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2024\04.ABRIL\EXCEL SEM CPF\"/>
    </mc:Choice>
  </mc:AlternateContent>
  <xr:revisionPtr revIDLastSave="0" documentId="8_{C58A9550-662C-4566-AEC6-9A03578CBD41}" xr6:coauthVersionLast="47" xr6:coauthVersionMax="47" xr10:uidLastSave="{00000000-0000-0000-0000-000000000000}"/>
  <bookViews>
    <workbookView xWindow="-110" yWindow="-110" windowWidth="19420" windowHeight="10300" xr2:uid="{92DAE0C5-5D73-4C30-8032-452D701D6B4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S5001" i="1" s="1"/>
  <c r="AB5001" i="1" s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S4998" i="1"/>
  <c r="R4998" i="1"/>
  <c r="Q4998" i="1"/>
  <c r="O4998" i="1"/>
  <c r="N4998" i="1"/>
  <c r="P4998" i="1" s="1"/>
  <c r="M4998" i="1"/>
  <c r="AB4998" i="1" s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AB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R4985" i="1"/>
  <c r="S4985" i="1" s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R4979" i="1"/>
  <c r="S4979" i="1" s="1"/>
  <c r="Q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S4977" i="1" s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R4971" i="1"/>
  <c r="S4971" i="1" s="1"/>
  <c r="Q4971" i="1"/>
  <c r="O4971" i="1"/>
  <c r="N4971" i="1"/>
  <c r="P4971" i="1" s="1"/>
  <c r="AB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R4969" i="1"/>
  <c r="S4969" i="1" s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AB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O4953" i="1"/>
  <c r="N4953" i="1"/>
  <c r="P4953" i="1" s="1"/>
  <c r="M4953" i="1"/>
  <c r="L4953" i="1"/>
  <c r="K4953" i="1"/>
  <c r="J4953" i="1"/>
  <c r="AB4953" i="1" s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V4950" i="1" s="1"/>
  <c r="T4950" i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S4937" i="1" s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V4936" i="1" s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V4930" i="1" s="1"/>
  <c r="T4930" i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V4917" i="1"/>
  <c r="U4917" i="1"/>
  <c r="T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V4915" i="1" s="1"/>
  <c r="T4915" i="1"/>
  <c r="R4915" i="1"/>
  <c r="S4915" i="1" s="1"/>
  <c r="Q4915" i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S4908" i="1"/>
  <c r="R4908" i="1"/>
  <c r="Q4908" i="1"/>
  <c r="O4908" i="1"/>
  <c r="P4908" i="1" s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S4907" i="1"/>
  <c r="R4907" i="1"/>
  <c r="Q4907" i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R4888" i="1"/>
  <c r="S4888" i="1" s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R4883" i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V4878" i="1" s="1"/>
  <c r="T4878" i="1"/>
  <c r="S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S4876" i="1"/>
  <c r="R4876" i="1"/>
  <c r="Q4876" i="1"/>
  <c r="P4876" i="1"/>
  <c r="AB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R4874" i="1"/>
  <c r="Q4874" i="1"/>
  <c r="S4874" i="1" s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V4871" i="1" s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V4862" i="1" s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V4846" i="1" s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S4840" i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R4833" i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S4827" i="1" s="1"/>
  <c r="AB4827" i="1" s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V4826" i="1" s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AB4825" i="1" s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R4774" i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R4760" i="1"/>
  <c r="Q4760" i="1"/>
  <c r="S4760" i="1" s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M4757" i="1" s="1"/>
  <c r="AB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AB4752" i="1" s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AB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AB4742" i="1" s="1"/>
  <c r="H4742" i="1"/>
  <c r="G4742" i="1"/>
  <c r="F4742" i="1"/>
  <c r="E4742" i="1"/>
  <c r="D4742" i="1"/>
  <c r="B4742" i="1"/>
  <c r="A4742" i="1"/>
  <c r="AB4741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AB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AB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V4633" i="1" s="1"/>
  <c r="T4633" i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V4622" i="1" s="1"/>
  <c r="T4622" i="1"/>
  <c r="R4622" i="1"/>
  <c r="S4622" i="1" s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S4621" i="1" s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S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AB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R4607" i="1"/>
  <c r="S4607" i="1" s="1"/>
  <c r="Q4607" i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S4602" i="1" s="1"/>
  <c r="Q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M4595" i="1" s="1"/>
  <c r="AB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S4569" i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V4559" i="1"/>
  <c r="U4559" i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R4521" i="1"/>
  <c r="S4521" i="1" s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R4515" i="1"/>
  <c r="Q4515" i="1"/>
  <c r="S4515" i="1" s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R4513" i="1"/>
  <c r="S4513" i="1" s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V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AB4486" i="1" s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O4474" i="1"/>
  <c r="P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P4473" i="1"/>
  <c r="O4473" i="1"/>
  <c r="N4473" i="1"/>
  <c r="L4473" i="1"/>
  <c r="M4473" i="1" s="1"/>
  <c r="AB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AB4469" i="1" s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V4464" i="1" s="1"/>
  <c r="T4464" i="1"/>
  <c r="R4464" i="1"/>
  <c r="S4464" i="1" s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AB4460" i="1" s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S4457" i="1" s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S4439" i="1" s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AB4405" i="1" s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O4397" i="1"/>
  <c r="N4397" i="1"/>
  <c r="P4397" i="1" s="1"/>
  <c r="AB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AB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AB4347" i="1" s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B4339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M4331" i="1"/>
  <c r="AB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AB4299" i="1" s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AB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S4244" i="1" s="1"/>
  <c r="Q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AB4239" i="1" s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S4236" i="1" s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S4212" i="1"/>
  <c r="R4212" i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AB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S4208" i="1"/>
  <c r="R4208" i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AB4204" i="1" s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M4198" i="1" s="1"/>
  <c r="AB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S4193" i="1"/>
  <c r="AB4193" i="1" s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AB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AB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P4174" i="1" s="1"/>
  <c r="M4174" i="1"/>
  <c r="AB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AB4156" i="1" s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N4142" i="1"/>
  <c r="P4142" i="1" s="1"/>
  <c r="AB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AB4132" i="1" s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AB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AB4115" i="1" s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AB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S4081" i="1" s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AB4075" i="1" s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S4070" i="1"/>
  <c r="R4070" i="1"/>
  <c r="Q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P4027" i="1" s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O4026" i="1"/>
  <c r="N4026" i="1"/>
  <c r="P4026" i="1" s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M4020" i="1" s="1"/>
  <c r="AB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M4012" i="1" s="1"/>
  <c r="AB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P4011" i="1" s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AB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AB3996" i="1" s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AB3988" i="1" s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AB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M3978" i="1" s="1"/>
  <c r="J3978" i="1"/>
  <c r="AB3978" i="1" s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B3940" i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B3922" i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AB3915" i="1" s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AB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AB3907" i="1" s="1"/>
  <c r="O3907" i="1"/>
  <c r="P3907" i="1" s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AB3900" i="1" s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P3899" i="1" s="1"/>
  <c r="AB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AB3892" i="1" s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AB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M3883" i="1" s="1"/>
  <c r="AB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AB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AB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M3860" i="1" s="1"/>
  <c r="K3860" i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L3859" i="1"/>
  <c r="M3859" i="1" s="1"/>
  <c r="AB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V3857" i="1" s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AB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AB3834" i="1" s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M3828" i="1"/>
  <c r="L3828" i="1"/>
  <c r="K3828" i="1"/>
  <c r="J3828" i="1"/>
  <c r="AB3828" i="1" s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V3824" i="1" s="1"/>
  <c r="T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V3813" i="1" s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S3809" i="1" s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S3801" i="1"/>
  <c r="R3801" i="1"/>
  <c r="Q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O3800" i="1"/>
  <c r="P3800" i="1" s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AB3799" i="1" s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AB3796" i="1" s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M3783" i="1" s="1"/>
  <c r="AB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S3781" i="1" s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AB3777" i="1" s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S3773" i="1" s="1"/>
  <c r="Q3773" i="1"/>
  <c r="O3773" i="1"/>
  <c r="P3773" i="1" s="1"/>
  <c r="N3773" i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S3772" i="1" s="1"/>
  <c r="Q3772" i="1"/>
  <c r="P3772" i="1"/>
  <c r="O3772" i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P3766" i="1" s="1"/>
  <c r="AB3766" i="1" s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S3765" i="1" s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S3764" i="1" s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AB3761" i="1" s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S3758" i="1" s="1"/>
  <c r="AB3758" i="1" s="1"/>
  <c r="Q3758" i="1"/>
  <c r="O3758" i="1"/>
  <c r="P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R3757" i="1"/>
  <c r="S3757" i="1" s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S3756" i="1" s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AB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M3751" i="1" s="1"/>
  <c r="K3751" i="1"/>
  <c r="J3751" i="1"/>
  <c r="I3751" i="1"/>
  <c r="AB3751" i="1" s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S3750" i="1" s="1"/>
  <c r="AB3750" i="1" s="1"/>
  <c r="Q3750" i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S3749" i="1" s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S3748" i="1" s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O3742" i="1"/>
  <c r="P3742" i="1" s="1"/>
  <c r="N3742" i="1"/>
  <c r="L3742" i="1"/>
  <c r="M3742" i="1" s="1"/>
  <c r="AB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S3741" i="1" s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AB3737" i="1" s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R3733" i="1"/>
  <c r="S3733" i="1" s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O3726" i="1"/>
  <c r="P3726" i="1" s="1"/>
  <c r="N3726" i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S3725" i="1" s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AB3720" i="1" s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P3718" i="1" s="1"/>
  <c r="N3718" i="1"/>
  <c r="L3718" i="1"/>
  <c r="M3718" i="1" s="1"/>
  <c r="K3718" i="1"/>
  <c r="J3718" i="1"/>
  <c r="AB3718" i="1" s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R3717" i="1"/>
  <c r="S3717" i="1" s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AB3713" i="1" s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AB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O3710" i="1"/>
  <c r="P3710" i="1" s="1"/>
  <c r="N3710" i="1"/>
  <c r="L3710" i="1"/>
  <c r="M3710" i="1" s="1"/>
  <c r="K3710" i="1"/>
  <c r="J3710" i="1"/>
  <c r="AB3710" i="1" s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S3709" i="1" s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R3708" i="1"/>
  <c r="S3708" i="1" s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M3703" i="1" s="1"/>
  <c r="K3703" i="1"/>
  <c r="J3703" i="1"/>
  <c r="I3703" i="1"/>
  <c r="AB3703" i="1" s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S3702" i="1" s="1"/>
  <c r="AB3702" i="1" s="1"/>
  <c r="Q3702" i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S3701" i="1" s="1"/>
  <c r="Q3701" i="1"/>
  <c r="O3701" i="1"/>
  <c r="P3701" i="1" s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P3700" i="1"/>
  <c r="O3700" i="1"/>
  <c r="N3700" i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AB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O3694" i="1"/>
  <c r="P3694" i="1" s="1"/>
  <c r="N3694" i="1"/>
  <c r="L3694" i="1"/>
  <c r="M3694" i="1" s="1"/>
  <c r="AB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S3693" i="1" s="1"/>
  <c r="Q3693" i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R3692" i="1"/>
  <c r="S3692" i="1" s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AB3688" i="1" s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O3686" i="1"/>
  <c r="P3686" i="1" s="1"/>
  <c r="N3686" i="1"/>
  <c r="L3686" i="1"/>
  <c r="M3686" i="1" s="1"/>
  <c r="K3686" i="1"/>
  <c r="J3686" i="1"/>
  <c r="AB3686" i="1" s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S3685" i="1" s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AB3681" i="1" s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S3678" i="1" s="1"/>
  <c r="AB3678" i="1" s="1"/>
  <c r="Q3678" i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S3677" i="1" s="1"/>
  <c r="Q3677" i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R3676" i="1"/>
  <c r="S3676" i="1" s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AB3673" i="1" s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AB3670" i="1" s="1"/>
  <c r="Q3670" i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S3669" i="1" s="1"/>
  <c r="Q3669" i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AB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L3663" i="1"/>
  <c r="M3663" i="1" s="1"/>
  <c r="K3663" i="1"/>
  <c r="J3663" i="1"/>
  <c r="I3663" i="1"/>
  <c r="AB3663" i="1" s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O3662" i="1"/>
  <c r="P3662" i="1" s="1"/>
  <c r="N3662" i="1"/>
  <c r="L3662" i="1"/>
  <c r="M3662" i="1" s="1"/>
  <c r="K3662" i="1"/>
  <c r="J3662" i="1"/>
  <c r="AB3662" i="1" s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S3660" i="1" s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AB3655" i="1" s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P3654" i="1" s="1"/>
  <c r="N3654" i="1"/>
  <c r="L3654" i="1"/>
  <c r="M3654" i="1" s="1"/>
  <c r="K3654" i="1"/>
  <c r="J3654" i="1"/>
  <c r="AB3654" i="1" s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O3653" i="1"/>
  <c r="P3653" i="1" s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S3645" i="1"/>
  <c r="R3645" i="1"/>
  <c r="Q3645" i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V3643" i="1" s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S3637" i="1"/>
  <c r="R3637" i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S3636" i="1" s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V3635" i="1" s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V3628" i="1"/>
  <c r="U3628" i="1"/>
  <c r="T3628" i="1"/>
  <c r="R3628" i="1"/>
  <c r="S3628" i="1" s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V3627" i="1" s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AB3624" i="1" s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AB3623" i="1" s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V3596" i="1" s="1"/>
  <c r="T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S3592" i="1"/>
  <c r="R3592" i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M3575" i="1" s="1"/>
  <c r="AB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AB3574" i="1" s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AB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R3516" i="1"/>
  <c r="Q3516" i="1"/>
  <c r="S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AB3509" i="1" s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V3497" i="1" s="1"/>
  <c r="T3497" i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B3495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AB3493" i="1" s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V3489" i="1" s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S3482" i="1"/>
  <c r="AB3482" i="1" s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T3477" i="1"/>
  <c r="V3477" i="1" s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S3473" i="1" s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AB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S3468" i="1" s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V3464" i="1" s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Q3459" i="1"/>
  <c r="S3459" i="1" s="1"/>
  <c r="O3459" i="1"/>
  <c r="P3459" i="1" s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M3457" i="1" s="1"/>
  <c r="AB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S3449" i="1" s="1"/>
  <c r="Q3449" i="1"/>
  <c r="O3449" i="1"/>
  <c r="N3449" i="1"/>
  <c r="P3449" i="1" s="1"/>
  <c r="M3449" i="1"/>
  <c r="L3449" i="1"/>
  <c r="K3449" i="1"/>
  <c r="J3449" i="1"/>
  <c r="AB3449" i="1" s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O3436" i="1"/>
  <c r="P3436" i="1" s="1"/>
  <c r="N3436" i="1"/>
  <c r="L3436" i="1"/>
  <c r="K3436" i="1"/>
  <c r="M3436" i="1" s="1"/>
  <c r="J3436" i="1"/>
  <c r="AB3436" i="1" s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V3435" i="1" s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AB3429" i="1" s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P3428" i="1" s="1"/>
  <c r="N3428" i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S3427" i="1" s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M3422" i="1" s="1"/>
  <c r="AB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AB3421" i="1" s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P3420" i="1" s="1"/>
  <c r="N3420" i="1"/>
  <c r="L3420" i="1"/>
  <c r="K3420" i="1"/>
  <c r="M3420" i="1" s="1"/>
  <c r="J3420" i="1"/>
  <c r="AB3420" i="1" s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S3419" i="1" s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AB3413" i="1" s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P3412" i="1" s="1"/>
  <c r="N3412" i="1"/>
  <c r="L3412" i="1"/>
  <c r="K3412" i="1"/>
  <c r="M3412" i="1" s="1"/>
  <c r="J3412" i="1"/>
  <c r="AB3412" i="1" s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R3411" i="1"/>
  <c r="S3411" i="1" s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M3406" i="1" s="1"/>
  <c r="AB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AB3405" i="1" s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S3403" i="1" s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M3398" i="1" s="1"/>
  <c r="AB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P3397" i="1" s="1"/>
  <c r="AB3397" i="1" s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M3390" i="1" s="1"/>
  <c r="AB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P3389" i="1" s="1"/>
  <c r="AB3389" i="1" s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AB3382" i="1" s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S3379" i="1" s="1"/>
  <c r="Q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AB3374" i="1" s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AB3373" i="1" s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V3370" i="1" s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AB3365" i="1" s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V3362" i="1"/>
  <c r="U3362" i="1"/>
  <c r="T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AB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AB3348" i="1" s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V3347" i="1" s="1"/>
  <c r="T3347" i="1"/>
  <c r="S3347" i="1"/>
  <c r="R3347" i="1"/>
  <c r="Q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P3341" i="1" s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S3329" i="1"/>
  <c r="R3329" i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AB3326" i="1" s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S3325" i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AB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AB3311" i="1" s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M3309" i="1" s="1"/>
  <c r="K3309" i="1"/>
  <c r="J3309" i="1"/>
  <c r="AB3309" i="1" s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AB3306" i="1" s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AB3304" i="1" s="1"/>
  <c r="H3304" i="1"/>
  <c r="G3304" i="1"/>
  <c r="F3304" i="1"/>
  <c r="E3304" i="1"/>
  <c r="D3304" i="1"/>
  <c r="B3304" i="1"/>
  <c r="A3304" i="1" s="1"/>
  <c r="AB3303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AB3296" i="1" s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M3295" i="1" s="1"/>
  <c r="AB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AB3290" i="1" s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AB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M3285" i="1" s="1"/>
  <c r="K3285" i="1"/>
  <c r="J3285" i="1"/>
  <c r="AB3285" i="1" s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M3277" i="1" s="1"/>
  <c r="K3277" i="1"/>
  <c r="J3277" i="1"/>
  <c r="AB3277" i="1" s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O3276" i="1"/>
  <c r="P3276" i="1" s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M3271" i="1" s="1"/>
  <c r="AB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AB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M3255" i="1" s="1"/>
  <c r="AB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AB3250" i="1" s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AB3247" i="1" s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M3245" i="1" s="1"/>
  <c r="K3245" i="1"/>
  <c r="J3245" i="1"/>
  <c r="AB3245" i="1" s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AB3242" i="1" s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AB3240" i="1" s="1"/>
  <c r="H3240" i="1"/>
  <c r="G3240" i="1"/>
  <c r="F3240" i="1"/>
  <c r="E3240" i="1"/>
  <c r="D3240" i="1"/>
  <c r="B3240" i="1"/>
  <c r="A3240" i="1" s="1"/>
  <c r="AB3239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AB3232" i="1" s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AB3226" i="1" s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AB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M3221" i="1" s="1"/>
  <c r="K3221" i="1"/>
  <c r="J3221" i="1"/>
  <c r="AB3221" i="1" s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M3215" i="1" s="1"/>
  <c r="AB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M3213" i="1" s="1"/>
  <c r="K3213" i="1"/>
  <c r="J3213" i="1"/>
  <c r="AB3213" i="1" s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AB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O3204" i="1"/>
  <c r="P3204" i="1" s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AB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AB3186" i="1" s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AB3183" i="1" s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M3181" i="1" s="1"/>
  <c r="K3181" i="1"/>
  <c r="J3181" i="1"/>
  <c r="AB3181" i="1" s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M3175" i="1" s="1"/>
  <c r="AB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M3173" i="1" s="1"/>
  <c r="K3173" i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AB3167" i="1" s="1"/>
  <c r="R3167" i="1"/>
  <c r="S3167" i="1" s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S3165" i="1" s="1"/>
  <c r="AB3165" i="1" s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M3159" i="1" s="1"/>
  <c r="AB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S3157" i="1" s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S3156" i="1"/>
  <c r="R3156" i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AB3152" i="1" s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R3149" i="1"/>
  <c r="S3149" i="1" s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V3146" i="1"/>
  <c r="U3146" i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AB3143" i="1" s="1"/>
  <c r="U3143" i="1"/>
  <c r="T3143" i="1"/>
  <c r="R3143" i="1"/>
  <c r="S3143" i="1" s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P3141" i="1"/>
  <c r="O3141" i="1"/>
  <c r="N3141" i="1"/>
  <c r="M3141" i="1"/>
  <c r="L3141" i="1"/>
  <c r="K3141" i="1"/>
  <c r="J3141" i="1"/>
  <c r="AB3141" i="1" s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V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S3133" i="1" s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R3125" i="1"/>
  <c r="S3125" i="1" s="1"/>
  <c r="Q3125" i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S3117" i="1" s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R3109" i="1"/>
  <c r="S3109" i="1" s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AB3105" i="1" s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S3101" i="1" s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R3093" i="1"/>
  <c r="S3093" i="1" s="1"/>
  <c r="Q3093" i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AB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B3087" i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P3085" i="1"/>
  <c r="O3085" i="1"/>
  <c r="N3085" i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AB3082" i="1" s="1"/>
  <c r="H3082" i="1"/>
  <c r="G3082" i="1"/>
  <c r="F3082" i="1"/>
  <c r="E3082" i="1"/>
  <c r="D3082" i="1"/>
  <c r="B3082" i="1"/>
  <c r="A3082" i="1" s="1"/>
  <c r="AA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S3077" i="1" s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V3074" i="1"/>
  <c r="U3074" i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M3071" i="1"/>
  <c r="L3071" i="1"/>
  <c r="K3071" i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M3063" i="1"/>
  <c r="L3063" i="1"/>
  <c r="K3063" i="1"/>
  <c r="J3063" i="1"/>
  <c r="AB3063" i="1" s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S3056" i="1" s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M3047" i="1"/>
  <c r="L3047" i="1"/>
  <c r="K3047" i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B3045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S3042" i="1"/>
  <c r="R3042" i="1"/>
  <c r="Q3042" i="1"/>
  <c r="O3042" i="1"/>
  <c r="N3042" i="1"/>
  <c r="P3042" i="1" s="1"/>
  <c r="M3042" i="1"/>
  <c r="AB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N3039" i="1"/>
  <c r="P3039" i="1" s="1"/>
  <c r="M3039" i="1"/>
  <c r="L3039" i="1"/>
  <c r="K3039" i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AB3023" i="1" s="1"/>
  <c r="R3023" i="1"/>
  <c r="S3023" i="1" s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K3016" i="1"/>
  <c r="M3016" i="1" s="1"/>
  <c r="J3016" i="1"/>
  <c r="AB3016" i="1" s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AB3015" i="1" s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AB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AB3003" i="1" s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AB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L2980" i="1"/>
  <c r="K2980" i="1"/>
  <c r="M2980" i="1" s="1"/>
  <c r="AB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M2973" i="1" s="1"/>
  <c r="AB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AB2970" i="1" s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AB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AB2962" i="1" s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AB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M2941" i="1" s="1"/>
  <c r="AB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AB2938" i="1" s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AB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AB2930" i="1" s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AB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M2917" i="1" s="1"/>
  <c r="AB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M2909" i="1" s="1"/>
  <c r="AB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S2906" i="1" s="1"/>
  <c r="Q2906" i="1"/>
  <c r="O2906" i="1"/>
  <c r="N2906" i="1"/>
  <c r="P2906" i="1" s="1"/>
  <c r="M2906" i="1"/>
  <c r="L2906" i="1"/>
  <c r="K2906" i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AB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P2900" i="1" s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O2898" i="1"/>
  <c r="N2898" i="1"/>
  <c r="P2898" i="1" s="1"/>
  <c r="M2898" i="1"/>
  <c r="L2898" i="1"/>
  <c r="K2898" i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AB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M2885" i="1" s="1"/>
  <c r="AB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P2883" i="1" s="1"/>
  <c r="N2883" i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AB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S2866" i="1" s="1"/>
  <c r="Q2866" i="1"/>
  <c r="O2866" i="1"/>
  <c r="N2866" i="1"/>
  <c r="P2866" i="1" s="1"/>
  <c r="M2866" i="1"/>
  <c r="L2866" i="1"/>
  <c r="K2866" i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AB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M2853" i="1" s="1"/>
  <c r="AB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O2851" i="1"/>
  <c r="P2851" i="1" s="1"/>
  <c r="N2851" i="1"/>
  <c r="L2851" i="1"/>
  <c r="K2851" i="1"/>
  <c r="M2851" i="1" s="1"/>
  <c r="J2851" i="1"/>
  <c r="AB2851" i="1" s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M2845" i="1" s="1"/>
  <c r="AB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O2842" i="1"/>
  <c r="N2842" i="1"/>
  <c r="P2842" i="1" s="1"/>
  <c r="M2842" i="1"/>
  <c r="L2842" i="1"/>
  <c r="K2842" i="1"/>
  <c r="J2842" i="1"/>
  <c r="AB2842" i="1" s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AB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AB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M2828" i="1" s="1"/>
  <c r="AB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P2819" i="1" s="1"/>
  <c r="N2819" i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M2813" i="1" s="1"/>
  <c r="AB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AB2805" i="1" s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AB2804" i="1" s="1"/>
  <c r="O2804" i="1"/>
  <c r="P2804" i="1" s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O2803" i="1"/>
  <c r="P2803" i="1" s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AB2797" i="1" s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O2794" i="1"/>
  <c r="N2794" i="1"/>
  <c r="P2794" i="1" s="1"/>
  <c r="M2794" i="1"/>
  <c r="L2794" i="1"/>
  <c r="K2794" i="1"/>
  <c r="J2794" i="1"/>
  <c r="AB2794" i="1" s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AB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M2788" i="1" s="1"/>
  <c r="AB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O2787" i="1"/>
  <c r="P2787" i="1" s="1"/>
  <c r="N2787" i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AB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M2780" i="1" s="1"/>
  <c r="AB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S2770" i="1" s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B2765" i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S2762" i="1" s="1"/>
  <c r="Q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AB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AB2755" i="1" s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AB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AB2747" i="1" s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R2746" i="1"/>
  <c r="S2746" i="1" s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P2731" i="1" s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V2730" i="1" s="1"/>
  <c r="T2730" i="1"/>
  <c r="R2730" i="1"/>
  <c r="S2730" i="1" s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AB2724" i="1" s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M2722" i="1" s="1"/>
  <c r="K2722" i="1"/>
  <c r="J2722" i="1"/>
  <c r="AB2722" i="1" s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V2717" i="1"/>
  <c r="U2717" i="1"/>
  <c r="T2717" i="1"/>
  <c r="S2717" i="1"/>
  <c r="AB2717" i="1" s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AB2712" i="1" s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AB2709" i="1" s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V2697" i="1" s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AB2693" i="1" s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S2690" i="1"/>
  <c r="R2690" i="1"/>
  <c r="Q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O2687" i="1"/>
  <c r="P2687" i="1" s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S2674" i="1"/>
  <c r="R2674" i="1"/>
  <c r="Q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V2670" i="1" s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Q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AB2658" i="1" s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R2656" i="1"/>
  <c r="S2656" i="1" s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V2654" i="1" s="1"/>
  <c r="T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S2650" i="1"/>
  <c r="R2650" i="1"/>
  <c r="Q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AB2648" i="1" s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M2647" i="1" s="1"/>
  <c r="AB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P2640" i="1" s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B2633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V2630" i="1" s="1"/>
  <c r="T2630" i="1"/>
  <c r="R2630" i="1"/>
  <c r="S2630" i="1" s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V2628" i="1" s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M2624" i="1" s="1"/>
  <c r="K2624" i="1"/>
  <c r="J2624" i="1"/>
  <c r="I2624" i="1"/>
  <c r="AB2624" i="1" s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V2617" i="1" s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S2614" i="1" s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AB2604" i="1" s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AB2596" i="1" s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S2595" i="1" s="1"/>
  <c r="AB2595" i="1" s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S2585" i="1" s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AB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S2577" i="1" s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AB2572" i="1" s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R2563" i="1"/>
  <c r="S2563" i="1" s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S2561" i="1" s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V2551" i="1"/>
  <c r="U2551" i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M2547" i="1" s="1"/>
  <c r="AB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S2545" i="1" s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M2539" i="1"/>
  <c r="L2539" i="1"/>
  <c r="K2539" i="1"/>
  <c r="J2539" i="1"/>
  <c r="AB2539" i="1" s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V2530" i="1" s="1"/>
  <c r="T2530" i="1"/>
  <c r="R2530" i="1"/>
  <c r="Q2530" i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V2528" i="1" s="1"/>
  <c r="T2528" i="1"/>
  <c r="S2528" i="1"/>
  <c r="R2528" i="1"/>
  <c r="Q2528" i="1"/>
  <c r="O2528" i="1"/>
  <c r="N2528" i="1"/>
  <c r="P2528" i="1" s="1"/>
  <c r="M2528" i="1"/>
  <c r="AB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V2520" i="1" s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R2515" i="1"/>
  <c r="S2515" i="1" s="1"/>
  <c r="Q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V2508" i="1" s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AB2491" i="1" s="1"/>
  <c r="H2491" i="1"/>
  <c r="G2491" i="1"/>
  <c r="F2491" i="1"/>
  <c r="E2491" i="1"/>
  <c r="D2491" i="1"/>
  <c r="B2491" i="1"/>
  <c r="A2491" i="1" s="1"/>
  <c r="AB2490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AB2486" i="1" s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AB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O2474" i="1"/>
  <c r="P2474" i="1" s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R2467" i="1"/>
  <c r="Q2467" i="1"/>
  <c r="S2467" i="1" s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AB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V2445" i="1" s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S2435" i="1" s="1"/>
  <c r="Q2435" i="1"/>
  <c r="O2435" i="1"/>
  <c r="N2435" i="1"/>
  <c r="P2435" i="1" s="1"/>
  <c r="L2435" i="1"/>
  <c r="M2435" i="1" s="1"/>
  <c r="K2435" i="1"/>
  <c r="J2435" i="1"/>
  <c r="I2435" i="1"/>
  <c r="AB2435" i="1" s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P2426" i="1" s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S2416" i="1" s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AB2412" i="1" s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AB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AB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S2393" i="1" s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S2392" i="1" s="1"/>
  <c r="Q2392" i="1"/>
  <c r="P2392" i="1"/>
  <c r="O2392" i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M2380" i="1" s="1"/>
  <c r="AB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K2378" i="1"/>
  <c r="M2378" i="1" s="1"/>
  <c r="J2378" i="1"/>
  <c r="AB2378" i="1" s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AB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M2371" i="1" s="1"/>
  <c r="AB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AB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AB2361" i="1" s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AB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P2354" i="1" s="1"/>
  <c r="N2354" i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AB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M2339" i="1" s="1"/>
  <c r="AB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AB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P2330" i="1" s="1"/>
  <c r="N2330" i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AB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O2314" i="1"/>
  <c r="P2314" i="1" s="1"/>
  <c r="N2314" i="1"/>
  <c r="L2314" i="1"/>
  <c r="K2314" i="1"/>
  <c r="M2314" i="1" s="1"/>
  <c r="J2314" i="1"/>
  <c r="AB2314" i="1" s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AB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M2307" i="1" s="1"/>
  <c r="AB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AB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O2297" i="1"/>
  <c r="N2297" i="1"/>
  <c r="P2297" i="1" s="1"/>
  <c r="M2297" i="1"/>
  <c r="L2297" i="1"/>
  <c r="K2297" i="1"/>
  <c r="J2297" i="1"/>
  <c r="AB2297" i="1" s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AB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O2290" i="1"/>
  <c r="P2290" i="1" s="1"/>
  <c r="N2290" i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AB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O2273" i="1"/>
  <c r="N2273" i="1"/>
  <c r="P2273" i="1" s="1"/>
  <c r="M2273" i="1"/>
  <c r="L2273" i="1"/>
  <c r="K2273" i="1"/>
  <c r="J2273" i="1"/>
  <c r="AB2273" i="1" s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AB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P2266" i="1" s="1"/>
  <c r="N2266" i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AB2257" i="1" s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O2250" i="1"/>
  <c r="P2250" i="1" s="1"/>
  <c r="N2250" i="1"/>
  <c r="L2250" i="1"/>
  <c r="K2250" i="1"/>
  <c r="M2250" i="1" s="1"/>
  <c r="J2250" i="1"/>
  <c r="AB2250" i="1" s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S2249" i="1" s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AB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M2243" i="1" s="1"/>
  <c r="AB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P2242" i="1" s="1"/>
  <c r="N2242" i="1"/>
  <c r="L2242" i="1"/>
  <c r="K2242" i="1"/>
  <c r="M2242" i="1" s="1"/>
  <c r="J2242" i="1"/>
  <c r="AB2242" i="1" s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S2241" i="1" s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AB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O2234" i="1"/>
  <c r="P2234" i="1" s="1"/>
  <c r="N2234" i="1"/>
  <c r="L2234" i="1"/>
  <c r="K2234" i="1"/>
  <c r="M2234" i="1" s="1"/>
  <c r="J2234" i="1"/>
  <c r="AB2234" i="1" s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S2233" i="1" s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AB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O2226" i="1"/>
  <c r="P2226" i="1" s="1"/>
  <c r="N2226" i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S2225" i="1" s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AB2220" i="1" s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P2218" i="1" s="1"/>
  <c r="N2218" i="1"/>
  <c r="L2218" i="1"/>
  <c r="K2218" i="1"/>
  <c r="M2218" i="1" s="1"/>
  <c r="J2218" i="1"/>
  <c r="AB2218" i="1" s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V2216" i="1"/>
  <c r="U2216" i="1"/>
  <c r="T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M2209" i="1"/>
  <c r="L2209" i="1"/>
  <c r="K2209" i="1"/>
  <c r="J2209" i="1"/>
  <c r="AB2209" i="1" s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P2198" i="1"/>
  <c r="O2198" i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P2195" i="1" s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AB2193" i="1" s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V2184" i="1"/>
  <c r="U2184" i="1"/>
  <c r="T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P2179" i="1" s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AB2177" i="1" s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V2168" i="1"/>
  <c r="U2168" i="1"/>
  <c r="T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AB2153" i="1" s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AB2145" i="1" s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V2144" i="1"/>
  <c r="U2144" i="1"/>
  <c r="T2144" i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AB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AB2140" i="1" s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B2135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AB2124" i="1" s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AB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S2121" i="1"/>
  <c r="R2121" i="1"/>
  <c r="Q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AB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V2115" i="1" s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R2112" i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AB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N2105" i="1"/>
  <c r="P2105" i="1" s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AB2103" i="1" s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J2097" i="1"/>
  <c r="AB2097" i="1" s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B2087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AB2081" i="1" s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B2076" i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B2072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K2063" i="1"/>
  <c r="M2063" i="1" s="1"/>
  <c r="J2063" i="1"/>
  <c r="I2063" i="1"/>
  <c r="AB2063" i="1" s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AB2056" i="1" s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AB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S2038" i="1" s="1"/>
  <c r="AB2038" i="1" s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AB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AB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S1995" i="1"/>
  <c r="R1995" i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S1987" i="1"/>
  <c r="R1987" i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S1967" i="1"/>
  <c r="R1967" i="1"/>
  <c r="Q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P1964" i="1"/>
  <c r="O1964" i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S1956" i="1" s="1"/>
  <c r="Q1956" i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S1951" i="1"/>
  <c r="R1951" i="1"/>
  <c r="Q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R1941" i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S1940" i="1" s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S1935" i="1"/>
  <c r="R1935" i="1"/>
  <c r="Q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Q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V1914" i="1" s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AB1893" i="1" s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B1887" i="1"/>
  <c r="AA1887" i="1"/>
  <c r="Z1887" i="1"/>
  <c r="Y1887" i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M1867" i="1"/>
  <c r="AB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V1858" i="1"/>
  <c r="U1858" i="1"/>
  <c r="T1858" i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S1857" i="1"/>
  <c r="R1857" i="1"/>
  <c r="Q1857" i="1"/>
  <c r="O1857" i="1"/>
  <c r="N1857" i="1"/>
  <c r="P1857" i="1" s="1"/>
  <c r="AB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AB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AB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B1838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B1831" i="1"/>
  <c r="AA1831" i="1"/>
  <c r="Z1831" i="1"/>
  <c r="Y1831" i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AB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AB1825" i="1" s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M1823" i="1" s="1"/>
  <c r="AB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B1815" i="1"/>
  <c r="AA1815" i="1"/>
  <c r="Z1815" i="1"/>
  <c r="Y1815" i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AB1809" i="1" s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S1796" i="1"/>
  <c r="R1796" i="1"/>
  <c r="Q1796" i="1"/>
  <c r="O1796" i="1"/>
  <c r="N1796" i="1"/>
  <c r="P1796" i="1" s="1"/>
  <c r="M1796" i="1"/>
  <c r="AB1796" i="1" s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AB1793" i="1" s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AB1791" i="1" s="1"/>
  <c r="S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M1783" i="1" s="1"/>
  <c r="AB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K1778" i="1"/>
  <c r="M1778" i="1" s="1"/>
  <c r="AB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AB1777" i="1" s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M1775" i="1" s="1"/>
  <c r="AB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B1767" i="1"/>
  <c r="AA1767" i="1"/>
  <c r="Z1767" i="1"/>
  <c r="Y1767" i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AB1761" i="1" s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M1759" i="1" s="1"/>
  <c r="AB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AB1752" i="1" s="1"/>
  <c r="H1752" i="1"/>
  <c r="G1752" i="1"/>
  <c r="F1752" i="1"/>
  <c r="E1752" i="1"/>
  <c r="D1752" i="1"/>
  <c r="B1752" i="1"/>
  <c r="A1752" i="1"/>
  <c r="AB1751" i="1"/>
  <c r="AA1751" i="1"/>
  <c r="Z1751" i="1"/>
  <c r="Y1751" i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M1735" i="1" s="1"/>
  <c r="AB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AB1729" i="1" s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AB1727" i="1" s="1"/>
  <c r="S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AB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M1711" i="1" s="1"/>
  <c r="AB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AB1704" i="1" s="1"/>
  <c r="H1704" i="1"/>
  <c r="G1704" i="1"/>
  <c r="F1704" i="1"/>
  <c r="E1704" i="1"/>
  <c r="D1704" i="1"/>
  <c r="B1704" i="1"/>
  <c r="A1704" i="1"/>
  <c r="AB1703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AB1697" i="1" s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M1695" i="1" s="1"/>
  <c r="AB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AB1688" i="1" s="1"/>
  <c r="H1688" i="1"/>
  <c r="G1688" i="1"/>
  <c r="F1688" i="1"/>
  <c r="E1688" i="1"/>
  <c r="D1688" i="1"/>
  <c r="B1688" i="1"/>
  <c r="A1688" i="1"/>
  <c r="AB1687" i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M1679" i="1"/>
  <c r="AB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S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M1663" i="1"/>
  <c r="AB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S1658" i="1"/>
  <c r="AB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S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S1647" i="1"/>
  <c r="R1647" i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AB1642" i="1" s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AB1640" i="1" s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S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R1637" i="1"/>
  <c r="S1637" i="1" s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S1631" i="1"/>
  <c r="R1631" i="1"/>
  <c r="Q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V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S1623" i="1"/>
  <c r="R1623" i="1"/>
  <c r="Q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AB1617" i="1" s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V1603" i="1"/>
  <c r="U1603" i="1"/>
  <c r="T1603" i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V1590" i="1" s="1"/>
  <c r="T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AB1585" i="1" s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S1583" i="1"/>
  <c r="R1583" i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R1582" i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AB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V1569" i="1"/>
  <c r="U1569" i="1"/>
  <c r="T1569" i="1"/>
  <c r="S1569" i="1"/>
  <c r="R1569" i="1"/>
  <c r="Q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B1562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V1555" i="1" s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V1551" i="1"/>
  <c r="U1551" i="1"/>
  <c r="T1551" i="1"/>
  <c r="S1551" i="1"/>
  <c r="R1551" i="1"/>
  <c r="Q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N1548" i="1"/>
  <c r="P1548" i="1" s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AB1543" i="1" s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B1522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AB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V1515" i="1" s="1"/>
  <c r="T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V1511" i="1"/>
  <c r="U1511" i="1"/>
  <c r="T1511" i="1"/>
  <c r="S1511" i="1"/>
  <c r="R1511" i="1"/>
  <c r="Q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AB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AB1498" i="1" s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S1495" i="1"/>
  <c r="R1495" i="1"/>
  <c r="Q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V1475" i="1" s="1"/>
  <c r="T1475" i="1"/>
  <c r="R1475" i="1"/>
  <c r="Q1475" i="1"/>
  <c r="S1475" i="1" s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AB1470" i="1" s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AB1461" i="1" s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N1460" i="1"/>
  <c r="P1460" i="1" s="1"/>
  <c r="M1460" i="1"/>
  <c r="L1460" i="1"/>
  <c r="K1460" i="1"/>
  <c r="J1460" i="1"/>
  <c r="AB1460" i="1" s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AB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AB1402" i="1" s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AB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AB1352" i="1" s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AB1336" i="1" s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R1328" i="1"/>
  <c r="Q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AB1321" i="1" s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R1312" i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AB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R1296" i="1"/>
  <c r="Q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AB1283" i="1" s="1"/>
  <c r="H1283" i="1"/>
  <c r="G1283" i="1"/>
  <c r="F1283" i="1"/>
  <c r="E1283" i="1"/>
  <c r="D1283" i="1"/>
  <c r="B1283" i="1"/>
  <c r="A1283" i="1" s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Q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R1280" i="1"/>
  <c r="Q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AB1243" i="1" s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S1230" i="1"/>
  <c r="R1230" i="1"/>
  <c r="Q1230" i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Q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P1207" i="1" s="1"/>
  <c r="N1207" i="1"/>
  <c r="L1207" i="1"/>
  <c r="K1207" i="1"/>
  <c r="M1207" i="1" s="1"/>
  <c r="J1207" i="1"/>
  <c r="AB1207" i="1" s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V1205" i="1"/>
  <c r="U1205" i="1"/>
  <c r="T1205" i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AB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W1195" i="1"/>
  <c r="U1195" i="1"/>
  <c r="V1195" i="1" s="1"/>
  <c r="T1195" i="1"/>
  <c r="R1195" i="1"/>
  <c r="Q1195" i="1"/>
  <c r="S1195" i="1" s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AB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AB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AB1131" i="1" s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AB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AB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AB1097" i="1" s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AB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AB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S1031" i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S1015" i="1"/>
  <c r="R1015" i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AB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V995" i="1" s="1"/>
  <c r="R995" i="1"/>
  <c r="Q995" i="1"/>
  <c r="S995" i="1" s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AB993" i="1" s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V979" i="1" s="1"/>
  <c r="R979" i="1"/>
  <c r="Q979" i="1"/>
  <c r="S979" i="1" s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V971" i="1" s="1"/>
  <c r="R971" i="1"/>
  <c r="Q971" i="1"/>
  <c r="S971" i="1" s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S970" i="1" s="1"/>
  <c r="Q970" i="1"/>
  <c r="O970" i="1"/>
  <c r="N970" i="1"/>
  <c r="P970" i="1" s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AB969" i="1" s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S962" i="1" s="1"/>
  <c r="AB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AB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S943" i="1"/>
  <c r="R943" i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AB929" i="1" s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S911" i="1"/>
  <c r="R911" i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P905" i="1" s="1"/>
  <c r="M905" i="1"/>
  <c r="L905" i="1"/>
  <c r="K905" i="1"/>
  <c r="J905" i="1"/>
  <c r="I905" i="1"/>
  <c r="AB905" i="1" s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AB899" i="1" s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S898" i="1" s="1"/>
  <c r="AB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AB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B882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AB875" i="1" s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O871" i="1"/>
  <c r="P871" i="1" s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AB865" i="1" s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P847" i="1" s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S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AB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O807" i="1"/>
  <c r="P807" i="1" s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S794" i="1" s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P783" i="1" s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O770" i="1"/>
  <c r="N770" i="1"/>
  <c r="P770" i="1" s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S762" i="1" s="1"/>
  <c r="AB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AB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AB737" i="1" s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AB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S703" i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U699" i="1"/>
  <c r="T699" i="1"/>
  <c r="V699" i="1" s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AB659" i="1" s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V637" i="1" s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W635" i="1"/>
  <c r="U635" i="1"/>
  <c r="T635" i="1"/>
  <c r="V635" i="1" s="1"/>
  <c r="S635" i="1"/>
  <c r="R635" i="1"/>
  <c r="Q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V621" i="1" s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W619" i="1"/>
  <c r="U619" i="1"/>
  <c r="T619" i="1"/>
  <c r="V619" i="1" s="1"/>
  <c r="S619" i="1"/>
  <c r="R619" i="1"/>
  <c r="Q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V612" i="1"/>
  <c r="U612" i="1"/>
  <c r="T612" i="1"/>
  <c r="R612" i="1"/>
  <c r="Q612" i="1"/>
  <c r="S612" i="1" s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V605" i="1" s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W603" i="1"/>
  <c r="U603" i="1"/>
  <c r="T603" i="1"/>
  <c r="V603" i="1" s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V596" i="1"/>
  <c r="U596" i="1"/>
  <c r="T596" i="1"/>
  <c r="R596" i="1"/>
  <c r="Q596" i="1"/>
  <c r="S596" i="1" s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V589" i="1" s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V587" i="1" s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AB571" i="1" s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V566" i="1" s="1"/>
  <c r="T566" i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AB565" i="1" s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S564" i="1"/>
  <c r="R564" i="1"/>
  <c r="Q564" i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Q561" i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V558" i="1"/>
  <c r="U558" i="1"/>
  <c r="T558" i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M555" i="1" s="1"/>
  <c r="K555" i="1"/>
  <c r="J555" i="1"/>
  <c r="AB555" i="1" s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S554" i="1" s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AB549" i="1" s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S546" i="1" s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AB544" i="1" s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AB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S538" i="1" s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S530" i="1" s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AB492" i="1" s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AB491" i="1" s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S482" i="1" s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S474" i="1" s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S466" i="1" s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S458" i="1" s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Q453" i="1"/>
  <c r="S453" i="1" s="1"/>
  <c r="AB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P451" i="1" s="1"/>
  <c r="N451" i="1"/>
  <c r="M451" i="1"/>
  <c r="L451" i="1"/>
  <c r="K451" i="1"/>
  <c r="J451" i="1"/>
  <c r="AB451" i="1" s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S450" i="1" s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M445" i="1" s="1"/>
  <c r="AB445" i="1" s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P444" i="1" s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S442" i="1" s="1"/>
  <c r="Q442" i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AB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S434" i="1" s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AB430" i="1" s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M429" i="1" s="1"/>
  <c r="AB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P428" i="1" s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S427" i="1" s="1"/>
  <c r="Q427" i="1"/>
  <c r="O427" i="1"/>
  <c r="P427" i="1" s="1"/>
  <c r="N427" i="1"/>
  <c r="M427" i="1"/>
  <c r="L427" i="1"/>
  <c r="K427" i="1"/>
  <c r="J427" i="1"/>
  <c r="AB427" i="1" s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S426" i="1" s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R421" i="1"/>
  <c r="Q421" i="1"/>
  <c r="S421" i="1" s="1"/>
  <c r="AB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P420" i="1" s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P419" i="1" s="1"/>
  <c r="N419" i="1"/>
  <c r="M419" i="1"/>
  <c r="L419" i="1"/>
  <c r="K419" i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S418" i="1" s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M413" i="1" s="1"/>
  <c r="AB413" i="1" s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P412" i="1" s="1"/>
  <c r="N412" i="1"/>
  <c r="L412" i="1"/>
  <c r="M412" i="1" s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S411" i="1" s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S410" i="1" s="1"/>
  <c r="Q410" i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P404" i="1" s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S402" i="1" s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M397" i="1" s="1"/>
  <c r="AB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P396" i="1" s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S395" i="1" s="1"/>
  <c r="Q395" i="1"/>
  <c r="O395" i="1"/>
  <c r="P395" i="1" s="1"/>
  <c r="N395" i="1"/>
  <c r="M395" i="1"/>
  <c r="L395" i="1"/>
  <c r="K395" i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S394" i="1" s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AB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P387" i="1" s="1"/>
  <c r="N387" i="1"/>
  <c r="M387" i="1"/>
  <c r="L387" i="1"/>
  <c r="K387" i="1"/>
  <c r="J387" i="1"/>
  <c r="AB387" i="1" s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S386" i="1" s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M381" i="1" s="1"/>
  <c r="AB381" i="1" s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M380" i="1" s="1"/>
  <c r="K380" i="1"/>
  <c r="J380" i="1"/>
  <c r="I380" i="1"/>
  <c r="AB380" i="1" s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S378" i="1" s="1"/>
  <c r="Q378" i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M373" i="1" s="1"/>
  <c r="AB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P372" i="1" s="1"/>
  <c r="N372" i="1"/>
  <c r="L372" i="1"/>
  <c r="M372" i="1" s="1"/>
  <c r="K372" i="1"/>
  <c r="J372" i="1"/>
  <c r="I372" i="1"/>
  <c r="AB372" i="1" s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S370" i="1" s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P363" i="1" s="1"/>
  <c r="N363" i="1"/>
  <c r="M363" i="1"/>
  <c r="L363" i="1"/>
  <c r="K363" i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S362" i="1" s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AB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K356" i="1"/>
  <c r="M356" i="1" s="1"/>
  <c r="J356" i="1"/>
  <c r="I356" i="1"/>
  <c r="AB356" i="1" s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M349" i="1" s="1"/>
  <c r="AB349" i="1" s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K348" i="1"/>
  <c r="M348" i="1" s="1"/>
  <c r="J348" i="1"/>
  <c r="I348" i="1"/>
  <c r="AB348" i="1" s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S347" i="1" s="1"/>
  <c r="Q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S346" i="1" s="1"/>
  <c r="Q346" i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AB342" i="1" s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AB341" i="1" s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K340" i="1"/>
  <c r="M340" i="1" s="1"/>
  <c r="J340" i="1"/>
  <c r="I340" i="1"/>
  <c r="AB340" i="1" s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M333" i="1" s="1"/>
  <c r="AB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N331" i="1"/>
  <c r="P331" i="1" s="1"/>
  <c r="M331" i="1"/>
  <c r="L331" i="1"/>
  <c r="K331" i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AB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S322" i="1" s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M316" i="1" s="1"/>
  <c r="J316" i="1"/>
  <c r="I316" i="1"/>
  <c r="AB316" i="1" s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AB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K308" i="1"/>
  <c r="M308" i="1" s="1"/>
  <c r="J308" i="1"/>
  <c r="I308" i="1"/>
  <c r="AB308" i="1" s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S307" i="1" s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AB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S299" i="1" s="1"/>
  <c r="Q299" i="1"/>
  <c r="O299" i="1"/>
  <c r="P299" i="1" s="1"/>
  <c r="N299" i="1"/>
  <c r="M299" i="1"/>
  <c r="L299" i="1"/>
  <c r="K299" i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S298" i="1" s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AB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L292" i="1"/>
  <c r="K292" i="1"/>
  <c r="M292" i="1" s="1"/>
  <c r="J292" i="1"/>
  <c r="I292" i="1"/>
  <c r="AB292" i="1" s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AB285" i="1" s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M284" i="1" s="1"/>
  <c r="J284" i="1"/>
  <c r="I284" i="1"/>
  <c r="AB284" i="1" s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AB277" i="1" s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M276" i="1" s="1"/>
  <c r="K276" i="1"/>
  <c r="J276" i="1"/>
  <c r="I276" i="1"/>
  <c r="AB276" i="1" s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S274" i="1" s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AB269" i="1" s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S266" i="1" s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AB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P260" i="1" s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P259" i="1" s="1"/>
  <c r="N259" i="1"/>
  <c r="M259" i="1"/>
  <c r="L259" i="1"/>
  <c r="K259" i="1"/>
  <c r="J259" i="1"/>
  <c r="AB259" i="1" s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S258" i="1" s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AB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S250" i="1" s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AB246" i="1" s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R245" i="1"/>
  <c r="Q245" i="1"/>
  <c r="S245" i="1" s="1"/>
  <c r="AB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P243" i="1" s="1"/>
  <c r="N243" i="1"/>
  <c r="M243" i="1"/>
  <c r="L243" i="1"/>
  <c r="K243" i="1"/>
  <c r="J243" i="1"/>
  <c r="AB243" i="1" s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S242" i="1" s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AB238" i="1" s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P235" i="1" s="1"/>
  <c r="N235" i="1"/>
  <c r="M235" i="1"/>
  <c r="L235" i="1"/>
  <c r="K235" i="1"/>
  <c r="J235" i="1"/>
  <c r="AB235" i="1" s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AB229" i="1" s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P228" i="1" s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S226" i="1" s="1"/>
  <c r="Q226" i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AB221" i="1" s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AB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S210" i="1" s="1"/>
  <c r="Q210" i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M205" i="1" s="1"/>
  <c r="AB205" i="1" s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P204" i="1" s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S202" i="1" s="1"/>
  <c r="Q202" i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M197" i="1" s="1"/>
  <c r="AB197" i="1" s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P196" i="1" s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S195" i="1" s="1"/>
  <c r="Q195" i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S194" i="1" s="1"/>
  <c r="Q194" i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M189" i="1" s="1"/>
  <c r="AB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P188" i="1" s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S186" i="1" s="1"/>
  <c r="Q186" i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AB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S179" i="1" s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S178" i="1" s="1"/>
  <c r="Q178" i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M173" i="1" s="1"/>
  <c r="AB173" i="1" s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P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R170" i="1"/>
  <c r="S170" i="1" s="1"/>
  <c r="Q170" i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AB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P164" i="1" s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S163" i="1" s="1"/>
  <c r="Q163" i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S162" i="1" s="1"/>
  <c r="Q162" i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M157" i="1" s="1"/>
  <c r="AB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S155" i="1" s="1"/>
  <c r="Q155" i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S154" i="1" s="1"/>
  <c r="Q154" i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M149" i="1" s="1"/>
  <c r="AB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P148" i="1" s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S146" i="1" s="1"/>
  <c r="Q146" i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M141" i="1" s="1"/>
  <c r="AB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P140" i="1" s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S138" i="1" s="1"/>
  <c r="Q138" i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M133" i="1" s="1"/>
  <c r="AB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P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S130" i="1" s="1"/>
  <c r="Q130" i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M125" i="1" s="1"/>
  <c r="AB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P124" i="1" s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S122" i="1" s="1"/>
  <c r="Q122" i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AB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P116" i="1" s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S114" i="1" s="1"/>
  <c r="Q114" i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M109" i="1" s="1"/>
  <c r="AB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P108" i="1" s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S106" i="1" s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AB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P100" i="1" s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S98" i="1" s="1"/>
  <c r="Q98" i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P92" i="1" s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S90" i="1" s="1"/>
  <c r="Q90" i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P84" i="1" s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S82" i="1" s="1"/>
  <c r="Q82" i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R78" i="1"/>
  <c r="Q78" i="1"/>
  <c r="S78" i="1" s="1"/>
  <c r="AB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P76" i="1" s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S74" i="1" s="1"/>
  <c r="Q74" i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R70" i="1"/>
  <c r="Q70" i="1"/>
  <c r="S70" i="1" s="1"/>
  <c r="AB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AB69" i="1" s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P68" i="1" s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S66" i="1" s="1"/>
  <c r="Q66" i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V62" i="1" s="1"/>
  <c r="R62" i="1"/>
  <c r="Q62" i="1"/>
  <c r="S62" i="1" s="1"/>
  <c r="AB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S58" i="1" s="1"/>
  <c r="Q58" i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AB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S50" i="1" s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AB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S42" i="1" s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AB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S34" i="1" s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AB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S26" i="1" s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R19" i="1"/>
  <c r="Q19" i="1"/>
  <c r="S19" i="1" s="1"/>
  <c r="O19" i="1"/>
  <c r="P19" i="1" s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S18" i="1" s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R11" i="1"/>
  <c r="Q11" i="1"/>
  <c r="S11" i="1" s="1"/>
  <c r="O11" i="1"/>
  <c r="P11" i="1" s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S10" i="1" s="1"/>
  <c r="Q10" i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R3" i="1"/>
  <c r="Q3" i="1"/>
  <c r="S3" i="1" s="1"/>
  <c r="O3" i="1"/>
  <c r="P3" i="1" s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14" i="1"/>
  <c r="AB25" i="1"/>
  <c r="AB18" i="1"/>
  <c r="AB57" i="1"/>
  <c r="AB59" i="1"/>
  <c r="AB65" i="1"/>
  <c r="AB67" i="1"/>
  <c r="AB81" i="1"/>
  <c r="AB83" i="1"/>
  <c r="AB105" i="1"/>
  <c r="AB107" i="1"/>
  <c r="AB113" i="1"/>
  <c r="AB115" i="1"/>
  <c r="AB121" i="1"/>
  <c r="AB123" i="1"/>
  <c r="AB129" i="1"/>
  <c r="AB131" i="1"/>
  <c r="AB153" i="1"/>
  <c r="AB155" i="1"/>
  <c r="AB161" i="1"/>
  <c r="AB169" i="1"/>
  <c r="AB171" i="1"/>
  <c r="AB177" i="1"/>
  <c r="AB179" i="1"/>
  <c r="AB185" i="1"/>
  <c r="AB187" i="1"/>
  <c r="AB193" i="1"/>
  <c r="AB195" i="1"/>
  <c r="AB201" i="1"/>
  <c r="AB203" i="1"/>
  <c r="AB209" i="1"/>
  <c r="AB211" i="1"/>
  <c r="AB217" i="1"/>
  <c r="AB219" i="1"/>
  <c r="AB225" i="1"/>
  <c r="AB227" i="1"/>
  <c r="AB263" i="1"/>
  <c r="AB281" i="1"/>
  <c r="AB283" i="1"/>
  <c r="AB286" i="1"/>
  <c r="AB288" i="1"/>
  <c r="AB313" i="1"/>
  <c r="AB315" i="1"/>
  <c r="AB318" i="1"/>
  <c r="AB320" i="1"/>
  <c r="AB345" i="1"/>
  <c r="AB347" i="1"/>
  <c r="AB350" i="1"/>
  <c r="AB352" i="1"/>
  <c r="AB377" i="1"/>
  <c r="AB379" i="1"/>
  <c r="AB382" i="1"/>
  <c r="AB384" i="1"/>
  <c r="AB404" i="1"/>
  <c r="AB409" i="1"/>
  <c r="AB411" i="1"/>
  <c r="AB414" i="1"/>
  <c r="AB416" i="1"/>
  <c r="AB441" i="1"/>
  <c r="AB443" i="1"/>
  <c r="AB446" i="1"/>
  <c r="AB468" i="1"/>
  <c r="AB473" i="1"/>
  <c r="AB480" i="1"/>
  <c r="V482" i="1"/>
  <c r="P484" i="1"/>
  <c r="AB488" i="1"/>
  <c r="S499" i="1"/>
  <c r="AB499" i="1" s="1"/>
  <c r="AB500" i="1"/>
  <c r="M501" i="1"/>
  <c r="AB501" i="1" s="1"/>
  <c r="Z502" i="1"/>
  <c r="AB503" i="1"/>
  <c r="AB513" i="1"/>
  <c r="V530" i="1"/>
  <c r="P532" i="1"/>
  <c r="AB538" i="1"/>
  <c r="AB556" i="1"/>
  <c r="M557" i="1"/>
  <c r="AB557" i="1" s="1"/>
  <c r="AB563" i="1"/>
  <c r="V564" i="1"/>
  <c r="AB564" i="1" s="1"/>
  <c r="AB645" i="1"/>
  <c r="AB106" i="1"/>
  <c r="AB474" i="1"/>
  <c r="AB20" i="1"/>
  <c r="AB49" i="1"/>
  <c r="AB73" i="1"/>
  <c r="AB75" i="1"/>
  <c r="AB89" i="1"/>
  <c r="AB91" i="1"/>
  <c r="AB97" i="1"/>
  <c r="AB99" i="1"/>
  <c r="AB137" i="1"/>
  <c r="AB139" i="1"/>
  <c r="AB145" i="1"/>
  <c r="AB147" i="1"/>
  <c r="AB163" i="1"/>
  <c r="Z7" i="1"/>
  <c r="AB8" i="1"/>
  <c r="AB9" i="1"/>
  <c r="AB10" i="1"/>
  <c r="AB12" i="1"/>
  <c r="M13" i="1"/>
  <c r="AB13" i="1" s="1"/>
  <c r="Z14" i="1"/>
  <c r="V19" i="1"/>
  <c r="AB19" i="1" s="1"/>
  <c r="AB23" i="1"/>
  <c r="AB230" i="1"/>
  <c r="AB232" i="1"/>
  <c r="AB255" i="1"/>
  <c r="AB268" i="1"/>
  <c r="AB274" i="1"/>
  <c r="AB295" i="1"/>
  <c r="AB306" i="1"/>
  <c r="AB327" i="1"/>
  <c r="AB338" i="1"/>
  <c r="AB359" i="1"/>
  <c r="AB370" i="1"/>
  <c r="AB391" i="1"/>
  <c r="AB402" i="1"/>
  <c r="AB423" i="1"/>
  <c r="AB434" i="1"/>
  <c r="AB455" i="1"/>
  <c r="M461" i="1"/>
  <c r="AB461" i="1" s="1"/>
  <c r="AB494" i="1"/>
  <c r="AB498" i="1"/>
  <c r="AB512" i="1"/>
  <c r="S523" i="1"/>
  <c r="AB524" i="1"/>
  <c r="M525" i="1"/>
  <c r="AB525" i="1" s="1"/>
  <c r="Z526" i="1"/>
  <c r="AB527" i="1"/>
  <c r="AB537" i="1"/>
  <c r="AB539" i="1"/>
  <c r="AB551" i="1"/>
  <c r="AB552" i="1"/>
  <c r="AB24" i="1"/>
  <c r="AB695" i="1"/>
  <c r="AB16" i="1"/>
  <c r="AB33" i="1"/>
  <c r="AB41" i="1"/>
  <c r="V3" i="1"/>
  <c r="AB3" i="1" s="1"/>
  <c r="M5" i="1"/>
  <c r="AB5" i="1" s="1"/>
  <c r="Z6" i="1"/>
  <c r="AB6" i="1" s="1"/>
  <c r="V11" i="1"/>
  <c r="AB11" i="1" s="1"/>
  <c r="AB15" i="1"/>
  <c r="P21" i="1"/>
  <c r="AB21" i="1" s="1"/>
  <c r="V26" i="1"/>
  <c r="AB26" i="1" s="1"/>
  <c r="P28" i="1"/>
  <c r="Z31" i="1"/>
  <c r="AB31" i="1" s="1"/>
  <c r="AB32" i="1"/>
  <c r="V34" i="1"/>
  <c r="P36" i="1"/>
  <c r="Z39" i="1"/>
  <c r="AB39" i="1" s="1"/>
  <c r="AB40" i="1"/>
  <c r="V42" i="1"/>
  <c r="AB42" i="1" s="1"/>
  <c r="P44" i="1"/>
  <c r="Z47" i="1"/>
  <c r="AB48" i="1"/>
  <c r="V50" i="1"/>
  <c r="AB50" i="1" s="1"/>
  <c r="P52" i="1"/>
  <c r="Z55" i="1"/>
  <c r="AB56" i="1"/>
  <c r="Z63" i="1"/>
  <c r="AB64" i="1"/>
  <c r="Z71" i="1"/>
  <c r="AB71" i="1" s="1"/>
  <c r="AB72" i="1"/>
  <c r="Z79" i="1"/>
  <c r="AB80" i="1"/>
  <c r="Z87" i="1"/>
  <c r="AB88" i="1"/>
  <c r="Z95" i="1"/>
  <c r="AB96" i="1"/>
  <c r="Z103" i="1"/>
  <c r="AB103" i="1" s="1"/>
  <c r="AB104" i="1"/>
  <c r="Z111" i="1"/>
  <c r="AB112" i="1"/>
  <c r="Z119" i="1"/>
  <c r="AB120" i="1"/>
  <c r="Z127" i="1"/>
  <c r="AB128" i="1"/>
  <c r="Z135" i="1"/>
  <c r="AB135" i="1" s="1"/>
  <c r="AB136" i="1"/>
  <c r="Z143" i="1"/>
  <c r="AB144" i="1"/>
  <c r="AB152" i="1"/>
  <c r="AB160" i="1"/>
  <c r="AB168" i="1"/>
  <c r="AB176" i="1"/>
  <c r="AB184" i="1"/>
  <c r="AB192" i="1"/>
  <c r="AB200" i="1"/>
  <c r="AB208" i="1"/>
  <c r="AB216" i="1"/>
  <c r="AB224" i="1"/>
  <c r="AB247" i="1"/>
  <c r="AB260" i="1"/>
  <c r="AB266" i="1"/>
  <c r="AB273" i="1"/>
  <c r="AB275" i="1"/>
  <c r="AB278" i="1"/>
  <c r="AB280" i="1"/>
  <c r="AB300" i="1"/>
  <c r="AB307" i="1"/>
  <c r="AB310" i="1"/>
  <c r="AB312" i="1"/>
  <c r="AB332" i="1"/>
  <c r="AB339" i="1"/>
  <c r="AB344" i="1"/>
  <c r="AB364" i="1"/>
  <c r="AB371" i="1"/>
  <c r="AB374" i="1"/>
  <c r="AB376" i="1"/>
  <c r="AB396" i="1"/>
  <c r="AB401" i="1"/>
  <c r="AB403" i="1"/>
  <c r="AB406" i="1"/>
  <c r="AB408" i="1"/>
  <c r="AB428" i="1"/>
  <c r="AB433" i="1"/>
  <c r="AB435" i="1"/>
  <c r="AB438" i="1"/>
  <c r="AB440" i="1"/>
  <c r="AB465" i="1"/>
  <c r="AB467" i="1"/>
  <c r="AB470" i="1"/>
  <c r="AB472" i="1"/>
  <c r="V474" i="1"/>
  <c r="P476" i="1"/>
  <c r="AB476" i="1" s="1"/>
  <c r="Z486" i="1"/>
  <c r="AB487" i="1"/>
  <c r="AB497" i="1"/>
  <c r="AB522" i="1"/>
  <c r="AB536" i="1"/>
  <c r="AB559" i="1"/>
  <c r="AB566" i="1"/>
  <c r="AB648" i="1"/>
  <c r="AB34" i="1"/>
  <c r="M86" i="1"/>
  <c r="AB86" i="1" s="1"/>
  <c r="M94" i="1"/>
  <c r="AB94" i="1" s="1"/>
  <c r="M102" i="1"/>
  <c r="AB102" i="1" s="1"/>
  <c r="M110" i="1"/>
  <c r="AB110" i="1" s="1"/>
  <c r="M118" i="1"/>
  <c r="AB118" i="1" s="1"/>
  <c r="M126" i="1"/>
  <c r="AB126" i="1" s="1"/>
  <c r="M134" i="1"/>
  <c r="AB134" i="1" s="1"/>
  <c r="M142" i="1"/>
  <c r="AB142" i="1" s="1"/>
  <c r="M150" i="1"/>
  <c r="AB150" i="1" s="1"/>
  <c r="M158" i="1"/>
  <c r="AB158" i="1" s="1"/>
  <c r="M166" i="1"/>
  <c r="AB166" i="1" s="1"/>
  <c r="M174" i="1"/>
  <c r="AB174" i="1" s="1"/>
  <c r="M182" i="1"/>
  <c r="AB182" i="1" s="1"/>
  <c r="M190" i="1"/>
  <c r="AB190" i="1" s="1"/>
  <c r="M198" i="1"/>
  <c r="AB198" i="1" s="1"/>
  <c r="M206" i="1"/>
  <c r="AB206" i="1" s="1"/>
  <c r="M214" i="1"/>
  <c r="AB214" i="1" s="1"/>
  <c r="M222" i="1"/>
  <c r="AB222" i="1" s="1"/>
  <c r="M230" i="1"/>
  <c r="AB239" i="1"/>
  <c r="AB252" i="1"/>
  <c r="AB258" i="1"/>
  <c r="AB265" i="1"/>
  <c r="AB267" i="1"/>
  <c r="AB287" i="1"/>
  <c r="AB298" i="1"/>
  <c r="Z318" i="1"/>
  <c r="AB319" i="1"/>
  <c r="AB330" i="1"/>
  <c r="AB351" i="1"/>
  <c r="AB362" i="1"/>
  <c r="AB383" i="1"/>
  <c r="AB394" i="1"/>
  <c r="AB415" i="1"/>
  <c r="AB426" i="1"/>
  <c r="AB447" i="1"/>
  <c r="AB448" i="1"/>
  <c r="AB452" i="1"/>
  <c r="Z478" i="1"/>
  <c r="AB478" i="1" s="1"/>
  <c r="AB479" i="1"/>
  <c r="M485" i="1"/>
  <c r="AB485" i="1" s="1"/>
  <c r="AB496" i="1"/>
  <c r="S507" i="1"/>
  <c r="AB508" i="1"/>
  <c r="M509" i="1"/>
  <c r="AB509" i="1" s="1"/>
  <c r="Z510" i="1"/>
  <c r="AB510" i="1" s="1"/>
  <c r="AB511" i="1"/>
  <c r="AB521" i="1"/>
  <c r="AB523" i="1"/>
  <c r="V538" i="1"/>
  <c r="P540" i="1"/>
  <c r="AB542" i="1"/>
  <c r="M560" i="1"/>
  <c r="AB560" i="1" s="1"/>
  <c r="AB17" i="1"/>
  <c r="AB231" i="1"/>
  <c r="AB244" i="1"/>
  <c r="AB250" i="1"/>
  <c r="AB257" i="1"/>
  <c r="AB270" i="1"/>
  <c r="AB272" i="1"/>
  <c r="AB297" i="1"/>
  <c r="AB302" i="1"/>
  <c r="AB304" i="1"/>
  <c r="AB329" i="1"/>
  <c r="AB334" i="1"/>
  <c r="AB336" i="1"/>
  <c r="AB361" i="1"/>
  <c r="AB366" i="1"/>
  <c r="AB368" i="1"/>
  <c r="AB388" i="1"/>
  <c r="AB393" i="1"/>
  <c r="AB398" i="1"/>
  <c r="AB400" i="1"/>
  <c r="AB420" i="1"/>
  <c r="AB425" i="1"/>
  <c r="AB432" i="1"/>
  <c r="AB457" i="1"/>
  <c r="AB462" i="1"/>
  <c r="AB464" i="1"/>
  <c r="V466" i="1"/>
  <c r="AB466" i="1" s="1"/>
  <c r="P468" i="1"/>
  <c r="AB484" i="1"/>
  <c r="AB502" i="1"/>
  <c r="AB506" i="1"/>
  <c r="AB520" i="1"/>
  <c r="S531" i="1"/>
  <c r="AB531" i="1" s="1"/>
  <c r="AB532" i="1"/>
  <c r="M533" i="1"/>
  <c r="AB533" i="1" s="1"/>
  <c r="Z534" i="1"/>
  <c r="AB534" i="1" s="1"/>
  <c r="AB545" i="1"/>
  <c r="AB570" i="1"/>
  <c r="AB616" i="1"/>
  <c r="AB1103" i="1"/>
  <c r="AB27" i="1"/>
  <c r="AB47" i="1"/>
  <c r="AB55" i="1"/>
  <c r="AB63" i="1"/>
  <c r="AB79" i="1"/>
  <c r="AB87" i="1"/>
  <c r="AB95" i="1"/>
  <c r="AB111" i="1"/>
  <c r="AB119" i="1"/>
  <c r="AB127" i="1"/>
  <c r="AB143" i="1"/>
  <c r="AB151" i="1"/>
  <c r="AB159" i="1"/>
  <c r="AB167" i="1"/>
  <c r="AB175" i="1"/>
  <c r="AB183" i="1"/>
  <c r="AB191" i="1"/>
  <c r="AB199" i="1"/>
  <c r="AB207" i="1"/>
  <c r="AB215" i="1"/>
  <c r="AB223" i="1"/>
  <c r="AB236" i="1"/>
  <c r="AB242" i="1"/>
  <c r="AB249" i="1"/>
  <c r="AB251" i="1"/>
  <c r="AB262" i="1"/>
  <c r="AB264" i="1"/>
  <c r="AB279" i="1"/>
  <c r="AB290" i="1"/>
  <c r="AB311" i="1"/>
  <c r="M317" i="1"/>
  <c r="AB317" i="1" s="1"/>
  <c r="AB322" i="1"/>
  <c r="AB343" i="1"/>
  <c r="AB354" i="1"/>
  <c r="AB375" i="1"/>
  <c r="AB386" i="1"/>
  <c r="AB407" i="1"/>
  <c r="AB418" i="1"/>
  <c r="AB439" i="1"/>
  <c r="AB444" i="1"/>
  <c r="AB450" i="1"/>
  <c r="M477" i="1"/>
  <c r="AB477" i="1" s="1"/>
  <c r="AB482" i="1"/>
  <c r="AB505" i="1"/>
  <c r="AB507" i="1"/>
  <c r="AB516" i="1"/>
  <c r="AB526" i="1"/>
  <c r="AB530" i="1"/>
  <c r="AB550" i="1"/>
  <c r="AB703" i="1"/>
  <c r="AB719" i="1"/>
  <c r="AB7" i="1"/>
  <c r="S20" i="1"/>
  <c r="M22" i="1"/>
  <c r="AB22" i="1" s="1"/>
  <c r="S27" i="1"/>
  <c r="AB28" i="1"/>
  <c r="M29" i="1"/>
  <c r="AB29" i="1" s="1"/>
  <c r="S35" i="1"/>
  <c r="AB35" i="1" s="1"/>
  <c r="AB36" i="1"/>
  <c r="M37" i="1"/>
  <c r="AB37" i="1" s="1"/>
  <c r="S43" i="1"/>
  <c r="AB43" i="1" s="1"/>
  <c r="AB44" i="1"/>
  <c r="M45" i="1"/>
  <c r="AB45" i="1" s="1"/>
  <c r="S51" i="1"/>
  <c r="AB51" i="1" s="1"/>
  <c r="AB52" i="1"/>
  <c r="M53" i="1"/>
  <c r="AB53" i="1" s="1"/>
  <c r="AB60" i="1"/>
  <c r="AB68" i="1"/>
  <c r="AB76" i="1"/>
  <c r="AB84" i="1"/>
  <c r="AB92" i="1"/>
  <c r="AB100" i="1"/>
  <c r="AB108" i="1"/>
  <c r="AB116" i="1"/>
  <c r="AB124" i="1"/>
  <c r="AB132" i="1"/>
  <c r="AB140" i="1"/>
  <c r="AB148" i="1"/>
  <c r="AB156" i="1"/>
  <c r="AB164" i="1"/>
  <c r="AB172" i="1"/>
  <c r="AB180" i="1"/>
  <c r="AB188" i="1"/>
  <c r="AB196" i="1"/>
  <c r="AB204" i="1"/>
  <c r="AB212" i="1"/>
  <c r="AB220" i="1"/>
  <c r="AB228" i="1"/>
  <c r="AB234" i="1"/>
  <c r="AB241" i="1"/>
  <c r="AB254" i="1"/>
  <c r="AB256" i="1"/>
  <c r="AB289" i="1"/>
  <c r="AB291" i="1"/>
  <c r="AB294" i="1"/>
  <c r="AB296" i="1"/>
  <c r="AB321" i="1"/>
  <c r="AB323" i="1"/>
  <c r="AB326" i="1"/>
  <c r="AB328" i="1"/>
  <c r="AB353" i="1"/>
  <c r="AB355" i="1"/>
  <c r="AB358" i="1"/>
  <c r="AB360" i="1"/>
  <c r="AB385" i="1"/>
  <c r="AB390" i="1"/>
  <c r="AB392" i="1"/>
  <c r="AB417" i="1"/>
  <c r="AB422" i="1"/>
  <c r="AB424" i="1"/>
  <c r="AB449" i="1"/>
  <c r="AB454" i="1"/>
  <c r="AB456" i="1"/>
  <c r="V458" i="1"/>
  <c r="AB458" i="1" s="1"/>
  <c r="P460" i="1"/>
  <c r="AB460" i="1" s="1"/>
  <c r="S475" i="1"/>
  <c r="AB475" i="1" s="1"/>
  <c r="AB481" i="1"/>
  <c r="AB483" i="1"/>
  <c r="AB486" i="1"/>
  <c r="AB490" i="1"/>
  <c r="AB504" i="1"/>
  <c r="S515" i="1"/>
  <c r="AB515" i="1" s="1"/>
  <c r="M517" i="1"/>
  <c r="AB517" i="1" s="1"/>
  <c r="Z518" i="1"/>
  <c r="AB518" i="1" s="1"/>
  <c r="AB519" i="1"/>
  <c r="AB529" i="1"/>
  <c r="AB540" i="1"/>
  <c r="V546" i="1"/>
  <c r="AB546" i="1" s="1"/>
  <c r="P548" i="1"/>
  <c r="AB548" i="1" s="1"/>
  <c r="AB553" i="1"/>
  <c r="V554" i="1"/>
  <c r="AB554" i="1" s="1"/>
  <c r="AB630" i="1"/>
  <c r="AB664" i="1"/>
  <c r="M570" i="1"/>
  <c r="P578" i="1"/>
  <c r="S584" i="1"/>
  <c r="AB584" i="1" s="1"/>
  <c r="S585" i="1"/>
  <c r="P594" i="1"/>
  <c r="S600" i="1"/>
  <c r="AB600" i="1" s="1"/>
  <c r="S601" i="1"/>
  <c r="P610" i="1"/>
  <c r="S616" i="1"/>
  <c r="AB670" i="1"/>
  <c r="AB726" i="1"/>
  <c r="AB732" i="1"/>
  <c r="AB761" i="1"/>
  <c r="AB768" i="1"/>
  <c r="AB775" i="1"/>
  <c r="AB790" i="1"/>
  <c r="AB796" i="1"/>
  <c r="AB832" i="1"/>
  <c r="AB852" i="1"/>
  <c r="AB854" i="1"/>
  <c r="AB867" i="1"/>
  <c r="AB896" i="1"/>
  <c r="AB897" i="1"/>
  <c r="AB903" i="1"/>
  <c r="AB916" i="1"/>
  <c r="AB918" i="1"/>
  <c r="AB933" i="1"/>
  <c r="AB960" i="1"/>
  <c r="AB982" i="1"/>
  <c r="AB988" i="1"/>
  <c r="AB997" i="1"/>
  <c r="AB1024" i="1"/>
  <c r="AB1031" i="1"/>
  <c r="AB1046" i="1"/>
  <c r="AB1052" i="1"/>
  <c r="AB1088" i="1"/>
  <c r="AB1095" i="1"/>
  <c r="AB1110" i="1"/>
  <c r="AB1116" i="1"/>
  <c r="AB1125" i="1"/>
  <c r="AB1152" i="1"/>
  <c r="AB1153" i="1"/>
  <c r="AB1159" i="1"/>
  <c r="AB1174" i="1"/>
  <c r="AB1180" i="1"/>
  <c r="AB1190" i="1"/>
  <c r="AB1212" i="1"/>
  <c r="AB1488" i="1"/>
  <c r="M619" i="1"/>
  <c r="AB619" i="1" s="1"/>
  <c r="M635" i="1"/>
  <c r="AB635" i="1" s="1"/>
  <c r="S650" i="1"/>
  <c r="M652" i="1"/>
  <c r="AB652" i="1" s="1"/>
  <c r="Z661" i="1"/>
  <c r="AB663" i="1"/>
  <c r="M666" i="1"/>
  <c r="AB669" i="1"/>
  <c r="AB678" i="1"/>
  <c r="AB686" i="1"/>
  <c r="AB694" i="1"/>
  <c r="AB702" i="1"/>
  <c r="AB710" i="1"/>
  <c r="AB718" i="1"/>
  <c r="AB731" i="1"/>
  <c r="AB733" i="1"/>
  <c r="AB753" i="1"/>
  <c r="AB760" i="1"/>
  <c r="AB767" i="1"/>
  <c r="AB782" i="1"/>
  <c r="AB788" i="1"/>
  <c r="AB795" i="1"/>
  <c r="AB824" i="1"/>
  <c r="AB831" i="1"/>
  <c r="AB844" i="1"/>
  <c r="AB846" i="1"/>
  <c r="AB859" i="1"/>
  <c r="AB861" i="1"/>
  <c r="AB888" i="1"/>
  <c r="AB889" i="1"/>
  <c r="AB895" i="1"/>
  <c r="AB908" i="1"/>
  <c r="AB910" i="1"/>
  <c r="AB923" i="1"/>
  <c r="AB925" i="1"/>
  <c r="AB952" i="1"/>
  <c r="AB959" i="1"/>
  <c r="AB974" i="1"/>
  <c r="AB980" i="1"/>
  <c r="AB987" i="1"/>
  <c r="AB989" i="1"/>
  <c r="AB1009" i="1"/>
  <c r="AB1016" i="1"/>
  <c r="S1016" i="1"/>
  <c r="M1018" i="1"/>
  <c r="AB1018" i="1" s="1"/>
  <c r="AB1023" i="1"/>
  <c r="AB1038" i="1"/>
  <c r="AB1044" i="1"/>
  <c r="AB1051" i="1"/>
  <c r="AB1061" i="1"/>
  <c r="AB1080" i="1"/>
  <c r="S1080" i="1"/>
  <c r="AB1087" i="1"/>
  <c r="AB1102" i="1"/>
  <c r="AB1108" i="1"/>
  <c r="V1111" i="1"/>
  <c r="AB1115" i="1"/>
  <c r="AB1117" i="1"/>
  <c r="P1121" i="1"/>
  <c r="AB1121" i="1" s="1"/>
  <c r="Z1139" i="1"/>
  <c r="S1144" i="1"/>
  <c r="AB1144" i="1" s="1"/>
  <c r="M1146" i="1"/>
  <c r="AB1146" i="1" s="1"/>
  <c r="AB1151" i="1"/>
  <c r="AB1166" i="1"/>
  <c r="AB1172" i="1"/>
  <c r="V1175" i="1"/>
  <c r="AB1179" i="1"/>
  <c r="AB1181" i="1"/>
  <c r="P1185" i="1"/>
  <c r="V1192" i="1"/>
  <c r="P1210" i="1"/>
  <c r="AB1484" i="1"/>
  <c r="AB662" i="1"/>
  <c r="S682" i="1"/>
  <c r="V687" i="1"/>
  <c r="AB687" i="1" s="1"/>
  <c r="S690" i="1"/>
  <c r="V695" i="1"/>
  <c r="AB699" i="1"/>
  <c r="V703" i="1"/>
  <c r="V711" i="1"/>
  <c r="AB711" i="1" s="1"/>
  <c r="V719" i="1"/>
  <c r="AB725" i="1"/>
  <c r="P729" i="1"/>
  <c r="AB729" i="1" s="1"/>
  <c r="AB745" i="1"/>
  <c r="Z747" i="1"/>
  <c r="AB747" i="1" s="1"/>
  <c r="S752" i="1"/>
  <c r="AB752" i="1" s="1"/>
  <c r="M754" i="1"/>
  <c r="AB754" i="1" s="1"/>
  <c r="AB774" i="1"/>
  <c r="AB780" i="1"/>
  <c r="P793" i="1"/>
  <c r="AB797" i="1"/>
  <c r="Z811" i="1"/>
  <c r="AB811" i="1" s="1"/>
  <c r="S816" i="1"/>
  <c r="AB816" i="1" s="1"/>
  <c r="AB817" i="1"/>
  <c r="M818" i="1"/>
  <c r="AB818" i="1" s="1"/>
  <c r="AB823" i="1"/>
  <c r="AB836" i="1"/>
  <c r="AB838" i="1"/>
  <c r="AB853" i="1"/>
  <c r="P857" i="1"/>
  <c r="AB880" i="1"/>
  <c r="AB881" i="1"/>
  <c r="AB887" i="1"/>
  <c r="AB900" i="1"/>
  <c r="AB902" i="1"/>
  <c r="V911" i="1"/>
  <c r="AB911" i="1" s="1"/>
  <c r="AB917" i="1"/>
  <c r="P921" i="1"/>
  <c r="Z939" i="1"/>
  <c r="AB939" i="1" s="1"/>
  <c r="S944" i="1"/>
  <c r="AB944" i="1" s="1"/>
  <c r="AB945" i="1"/>
  <c r="M946" i="1"/>
  <c r="AB946" i="1" s="1"/>
  <c r="AB964" i="1"/>
  <c r="AB966" i="1"/>
  <c r="AB972" i="1"/>
  <c r="V975" i="1"/>
  <c r="AB975" i="1" s="1"/>
  <c r="AB981" i="1"/>
  <c r="P985" i="1"/>
  <c r="AB1001" i="1"/>
  <c r="Z1003" i="1"/>
  <c r="AB1003" i="1" s="1"/>
  <c r="S1008" i="1"/>
  <c r="AB1008" i="1" s="1"/>
  <c r="M1010" i="1"/>
  <c r="AB1010" i="1" s="1"/>
  <c r="AB1030" i="1"/>
  <c r="AB1036" i="1"/>
  <c r="V1039" i="1"/>
  <c r="AB1039" i="1" s="1"/>
  <c r="AB1045" i="1"/>
  <c r="P1049" i="1"/>
  <c r="AB1049" i="1" s="1"/>
  <c r="AB1053" i="1"/>
  <c r="AB1065" i="1"/>
  <c r="Z1067" i="1"/>
  <c r="AB1067" i="1" s="1"/>
  <c r="AB1072" i="1"/>
  <c r="S1072" i="1"/>
  <c r="AB1073" i="1"/>
  <c r="M1074" i="1"/>
  <c r="AB1074" i="1" s="1"/>
  <c r="AB1079" i="1"/>
  <c r="AB1092" i="1"/>
  <c r="AB1094" i="1"/>
  <c r="V1103" i="1"/>
  <c r="AB1109" i="1"/>
  <c r="P1113" i="1"/>
  <c r="AB1113" i="1" s="1"/>
  <c r="S1136" i="1"/>
  <c r="AB1136" i="1" s="1"/>
  <c r="AB1137" i="1"/>
  <c r="M1138" i="1"/>
  <c r="AB1138" i="1" s="1"/>
  <c r="AB1158" i="1"/>
  <c r="AB1173" i="1"/>
  <c r="AB1191" i="1"/>
  <c r="AB1209" i="1"/>
  <c r="AB1218" i="1"/>
  <c r="P569" i="1"/>
  <c r="AB569" i="1" s="1"/>
  <c r="AB573" i="1"/>
  <c r="AB574" i="1"/>
  <c r="AB575" i="1"/>
  <c r="M580" i="1"/>
  <c r="AB580" i="1" s="1"/>
  <c r="V583" i="1"/>
  <c r="AB583" i="1" s="1"/>
  <c r="P587" i="1"/>
  <c r="Z587" i="1"/>
  <c r="AB587" i="1" s="1"/>
  <c r="AB589" i="1"/>
  <c r="AB590" i="1"/>
  <c r="AB591" i="1"/>
  <c r="M596" i="1"/>
  <c r="AB596" i="1" s="1"/>
  <c r="V599" i="1"/>
  <c r="AB599" i="1" s="1"/>
  <c r="P603" i="1"/>
  <c r="AB603" i="1" s="1"/>
  <c r="Z603" i="1"/>
  <c r="AB605" i="1"/>
  <c r="AB606" i="1"/>
  <c r="AB607" i="1"/>
  <c r="M612" i="1"/>
  <c r="AB612" i="1" s="1"/>
  <c r="V615" i="1"/>
  <c r="AB615" i="1" s="1"/>
  <c r="P619" i="1"/>
  <c r="Z619" i="1"/>
  <c r="AB621" i="1"/>
  <c r="AB622" i="1"/>
  <c r="AB623" i="1"/>
  <c r="M628" i="1"/>
  <c r="AB628" i="1" s="1"/>
  <c r="V631" i="1"/>
  <c r="AB631" i="1" s="1"/>
  <c r="P635" i="1"/>
  <c r="Z635" i="1"/>
  <c r="AB637" i="1"/>
  <c r="AB638" i="1"/>
  <c r="AB639" i="1"/>
  <c r="M644" i="1"/>
  <c r="AB644" i="1" s="1"/>
  <c r="Z653" i="1"/>
  <c r="AB653" i="1" s="1"/>
  <c r="AB657" i="1"/>
  <c r="M658" i="1"/>
  <c r="AB658" i="1" s="1"/>
  <c r="AB661" i="1"/>
  <c r="P673" i="1"/>
  <c r="AB677" i="1"/>
  <c r="P681" i="1"/>
  <c r="AB685" i="1"/>
  <c r="P689" i="1"/>
  <c r="AB693" i="1"/>
  <c r="P697" i="1"/>
  <c r="AB701" i="1"/>
  <c r="P705" i="1"/>
  <c r="AB709" i="1"/>
  <c r="P713" i="1"/>
  <c r="AB713" i="1" s="1"/>
  <c r="AB717" i="1"/>
  <c r="P721" i="1"/>
  <c r="Z739" i="1"/>
  <c r="AB739" i="1" s="1"/>
  <c r="S744" i="1"/>
  <c r="AB744" i="1" s="1"/>
  <c r="M746" i="1"/>
  <c r="AB746" i="1" s="1"/>
  <c r="AB751" i="1"/>
  <c r="AB766" i="1"/>
  <c r="AB772" i="1"/>
  <c r="V775" i="1"/>
  <c r="P785" i="1"/>
  <c r="AB789" i="1"/>
  <c r="AB801" i="1"/>
  <c r="Z803" i="1"/>
  <c r="AB803" i="1" s="1"/>
  <c r="S808" i="1"/>
  <c r="AB808" i="1" s="1"/>
  <c r="AB809" i="1"/>
  <c r="M810" i="1"/>
  <c r="AB810" i="1" s="1"/>
  <c r="AB828" i="1"/>
  <c r="AB830" i="1"/>
  <c r="V839" i="1"/>
  <c r="AB839" i="1" s="1"/>
  <c r="AB845" i="1"/>
  <c r="P849" i="1"/>
  <c r="AB872" i="1"/>
  <c r="AB873" i="1"/>
  <c r="AB879" i="1"/>
  <c r="AB892" i="1"/>
  <c r="AB894" i="1"/>
  <c r="AB909" i="1"/>
  <c r="P913" i="1"/>
  <c r="Z931" i="1"/>
  <c r="AB931" i="1" s="1"/>
  <c r="S936" i="1"/>
  <c r="AB936" i="1" s="1"/>
  <c r="AB937" i="1"/>
  <c r="M938" i="1"/>
  <c r="AB938" i="1" s="1"/>
  <c r="AB956" i="1"/>
  <c r="AB958" i="1"/>
  <c r="V967" i="1"/>
  <c r="AB967" i="1" s="1"/>
  <c r="AB973" i="1"/>
  <c r="P977" i="1"/>
  <c r="Z995" i="1"/>
  <c r="AB995" i="1" s="1"/>
  <c r="S1000" i="1"/>
  <c r="AB1000" i="1" s="1"/>
  <c r="M1002" i="1"/>
  <c r="AB1002" i="1" s="1"/>
  <c r="AB1022" i="1"/>
  <c r="AB1028" i="1"/>
  <c r="V1031" i="1"/>
  <c r="AB1035" i="1"/>
  <c r="AB1037" i="1"/>
  <c r="P1041" i="1"/>
  <c r="AB1041" i="1" s="1"/>
  <c r="AB1057" i="1"/>
  <c r="Z1059" i="1"/>
  <c r="AB1059" i="1" s="1"/>
  <c r="S1064" i="1"/>
  <c r="AB1064" i="1" s="1"/>
  <c r="M1066" i="1"/>
  <c r="AB1066" i="1" s="1"/>
  <c r="AB1071" i="1"/>
  <c r="AB1084" i="1"/>
  <c r="AB1086" i="1"/>
  <c r="V1095" i="1"/>
  <c r="AB1101" i="1"/>
  <c r="P1105" i="1"/>
  <c r="AB1105" i="1" s="1"/>
  <c r="Z1123" i="1"/>
  <c r="AB1123" i="1" s="1"/>
  <c r="AB1128" i="1"/>
  <c r="S1128" i="1"/>
  <c r="AB1129" i="1"/>
  <c r="M1130" i="1"/>
  <c r="AB1130" i="1" s="1"/>
  <c r="AB1150" i="1"/>
  <c r="AB1156" i="1"/>
  <c r="V1159" i="1"/>
  <c r="AB1163" i="1"/>
  <c r="AB1165" i="1"/>
  <c r="P1169" i="1"/>
  <c r="AB1169" i="1" s="1"/>
  <c r="Z1187" i="1"/>
  <c r="AB1187" i="1" s="1"/>
  <c r="AB1194" i="1"/>
  <c r="AB1216" i="1"/>
  <c r="AB1235" i="1"/>
  <c r="AB1240" i="1"/>
  <c r="AB1331" i="1"/>
  <c r="AB654" i="1"/>
  <c r="AB743" i="1"/>
  <c r="AB758" i="1"/>
  <c r="AB764" i="1"/>
  <c r="AB771" i="1"/>
  <c r="AB773" i="1"/>
  <c r="AB793" i="1"/>
  <c r="AB822" i="1"/>
  <c r="AB835" i="1"/>
  <c r="AB837" i="1"/>
  <c r="AB886" i="1"/>
  <c r="AB901" i="1"/>
  <c r="AB935" i="1"/>
  <c r="AB950" i="1"/>
  <c r="AB963" i="1"/>
  <c r="AB965" i="1"/>
  <c r="AB999" i="1"/>
  <c r="AB1014" i="1"/>
  <c r="AB1020" i="1"/>
  <c r="AB1027" i="1"/>
  <c r="AB1029" i="1"/>
  <c r="AB1063" i="1"/>
  <c r="AB1078" i="1"/>
  <c r="AB1091" i="1"/>
  <c r="AB1093" i="1"/>
  <c r="AB1120" i="1"/>
  <c r="AB1127" i="1"/>
  <c r="AB1142" i="1"/>
  <c r="AB1148" i="1"/>
  <c r="AB1155" i="1"/>
  <c r="AB1157" i="1"/>
  <c r="AB1184" i="1"/>
  <c r="AB1185" i="1"/>
  <c r="AB1198" i="1"/>
  <c r="AB1203" i="1"/>
  <c r="AB1257" i="1"/>
  <c r="AB1347" i="1"/>
  <c r="AB1355" i="1"/>
  <c r="AB1361" i="1"/>
  <c r="P562" i="1"/>
  <c r="AB562" i="1" s="1"/>
  <c r="S568" i="1"/>
  <c r="AB568" i="1" s="1"/>
  <c r="S569" i="1"/>
  <c r="M579" i="1"/>
  <c r="AB579" i="1" s="1"/>
  <c r="M595" i="1"/>
  <c r="AB595" i="1" s="1"/>
  <c r="AB609" i="1"/>
  <c r="M611" i="1"/>
  <c r="AB611" i="1" s="1"/>
  <c r="M627" i="1"/>
  <c r="AB627" i="1" s="1"/>
  <c r="M643" i="1"/>
  <c r="AB643" i="1" s="1"/>
  <c r="Z645" i="1"/>
  <c r="AB647" i="1"/>
  <c r="M650" i="1"/>
  <c r="AB650" i="1" s="1"/>
  <c r="S666" i="1"/>
  <c r="M668" i="1"/>
  <c r="AB668" i="1" s="1"/>
  <c r="Z675" i="1"/>
  <c r="Z683" i="1"/>
  <c r="Z691" i="1"/>
  <c r="Z699" i="1"/>
  <c r="Z707" i="1"/>
  <c r="AB707" i="1" s="1"/>
  <c r="Z715" i="1"/>
  <c r="AB715" i="1" s="1"/>
  <c r="Z723" i="1"/>
  <c r="AB723" i="1" s="1"/>
  <c r="S728" i="1"/>
  <c r="AB728" i="1" s="1"/>
  <c r="M730" i="1"/>
  <c r="AB730" i="1" s="1"/>
  <c r="AB735" i="1"/>
  <c r="AB750" i="1"/>
  <c r="AB756" i="1"/>
  <c r="V759" i="1"/>
  <c r="AB759" i="1" s="1"/>
  <c r="AB763" i="1"/>
  <c r="AB765" i="1"/>
  <c r="P769" i="1"/>
  <c r="AB769" i="1" s="1"/>
  <c r="AB785" i="1"/>
  <c r="Z787" i="1"/>
  <c r="AB787" i="1" s="1"/>
  <c r="AB792" i="1"/>
  <c r="M794" i="1"/>
  <c r="AB794" i="1" s="1"/>
  <c r="AB799" i="1"/>
  <c r="AB812" i="1"/>
  <c r="AB814" i="1"/>
  <c r="AB827" i="1"/>
  <c r="AB829" i="1"/>
  <c r="P833" i="1"/>
  <c r="AB833" i="1" s="1"/>
  <c r="Z851" i="1"/>
  <c r="AB851" i="1" s="1"/>
  <c r="S856" i="1"/>
  <c r="AB856" i="1" s="1"/>
  <c r="AB857" i="1"/>
  <c r="M858" i="1"/>
  <c r="AB858" i="1" s="1"/>
  <c r="AB863" i="1"/>
  <c r="AB876" i="1"/>
  <c r="AB878" i="1"/>
  <c r="AB891" i="1"/>
  <c r="AB893" i="1"/>
  <c r="Z915" i="1"/>
  <c r="AB915" i="1" s="1"/>
  <c r="S920" i="1"/>
  <c r="AB920" i="1" s="1"/>
  <c r="AB921" i="1"/>
  <c r="M922" i="1"/>
  <c r="AB922" i="1" s="1"/>
  <c r="AB927" i="1"/>
  <c r="AB940" i="1"/>
  <c r="AB942" i="1"/>
  <c r="V951" i="1"/>
  <c r="AB951" i="1" s="1"/>
  <c r="AB955" i="1"/>
  <c r="AB957" i="1"/>
  <c r="P961" i="1"/>
  <c r="AB961" i="1" s="1"/>
  <c r="Z979" i="1"/>
  <c r="AB979" i="1" s="1"/>
  <c r="S984" i="1"/>
  <c r="AB984" i="1" s="1"/>
  <c r="AB985" i="1"/>
  <c r="M986" i="1"/>
  <c r="AB986" i="1" s="1"/>
  <c r="AB991" i="1"/>
  <c r="AB1006" i="1"/>
  <c r="AB1012" i="1"/>
  <c r="V1015" i="1"/>
  <c r="AB1015" i="1" s="1"/>
  <c r="AB1019" i="1"/>
  <c r="AB1021" i="1"/>
  <c r="P1025" i="1"/>
  <c r="AB1025" i="1" s="1"/>
  <c r="Z1043" i="1"/>
  <c r="AB1043" i="1" s="1"/>
  <c r="AB1048" i="1"/>
  <c r="S1048" i="1"/>
  <c r="M1050" i="1"/>
  <c r="AB1050" i="1" s="1"/>
  <c r="AB1055" i="1"/>
  <c r="AB1068" i="1"/>
  <c r="AB1070" i="1"/>
  <c r="V1079" i="1"/>
  <c r="AB1083" i="1"/>
  <c r="AB1085" i="1"/>
  <c r="P1089" i="1"/>
  <c r="AB1089" i="1" s="1"/>
  <c r="Z1107" i="1"/>
  <c r="AB1107" i="1" s="1"/>
  <c r="S1112" i="1"/>
  <c r="AB1112" i="1" s="1"/>
  <c r="M1114" i="1"/>
  <c r="AB1114" i="1" s="1"/>
  <c r="AB1119" i="1"/>
  <c r="AB1134" i="1"/>
  <c r="AB1140" i="1"/>
  <c r="V1143" i="1"/>
  <c r="AB1143" i="1" s="1"/>
  <c r="AB1147" i="1"/>
  <c r="AB1149" i="1"/>
  <c r="P1153" i="1"/>
  <c r="Z1171" i="1"/>
  <c r="AB1171" i="1" s="1"/>
  <c r="S1176" i="1"/>
  <c r="AB1176" i="1" s="1"/>
  <c r="AB1177" i="1"/>
  <c r="M1178" i="1"/>
  <c r="AB1178" i="1" s="1"/>
  <c r="AB1183" i="1"/>
  <c r="P1195" i="1"/>
  <c r="AB1195" i="1" s="1"/>
  <c r="S1197" i="1"/>
  <c r="M1204" i="1"/>
  <c r="AB1204" i="1" s="1"/>
  <c r="Z1205" i="1"/>
  <c r="AB1213" i="1"/>
  <c r="AB1228" i="1"/>
  <c r="AB1239" i="1"/>
  <c r="AB1251" i="1"/>
  <c r="AB1339" i="1"/>
  <c r="AB1345" i="1"/>
  <c r="AB558" i="1"/>
  <c r="S561" i="1"/>
  <c r="AB561" i="1" s="1"/>
  <c r="M572" i="1"/>
  <c r="AB572" i="1" s="1"/>
  <c r="V576" i="1"/>
  <c r="AB576" i="1" s="1"/>
  <c r="V577" i="1"/>
  <c r="AB577" i="1" s="1"/>
  <c r="M578" i="1"/>
  <c r="AB578" i="1" s="1"/>
  <c r="Z580" i="1"/>
  <c r="Z581" i="1"/>
  <c r="AB581" i="1" s="1"/>
  <c r="P585" i="1"/>
  <c r="AB585" i="1" s="1"/>
  <c r="S586" i="1"/>
  <c r="AB586" i="1" s="1"/>
  <c r="V592" i="1"/>
  <c r="AB592" i="1" s="1"/>
  <c r="V593" i="1"/>
  <c r="AB593" i="1" s="1"/>
  <c r="M594" i="1"/>
  <c r="AB594" i="1" s="1"/>
  <c r="Z596" i="1"/>
  <c r="Z597" i="1"/>
  <c r="AB597" i="1" s="1"/>
  <c r="P601" i="1"/>
  <c r="AB601" i="1" s="1"/>
  <c r="S602" i="1"/>
  <c r="AB602" i="1" s="1"/>
  <c r="V608" i="1"/>
  <c r="AB608" i="1" s="1"/>
  <c r="V609" i="1"/>
  <c r="M610" i="1"/>
  <c r="AB610" i="1" s="1"/>
  <c r="Z612" i="1"/>
  <c r="Z613" i="1"/>
  <c r="AB613" i="1" s="1"/>
  <c r="P617" i="1"/>
  <c r="AB617" i="1" s="1"/>
  <c r="S618" i="1"/>
  <c r="AB618" i="1" s="1"/>
  <c r="V624" i="1"/>
  <c r="AB624" i="1" s="1"/>
  <c r="V625" i="1"/>
  <c r="AB625" i="1" s="1"/>
  <c r="M626" i="1"/>
  <c r="AB626" i="1" s="1"/>
  <c r="Z628" i="1"/>
  <c r="Z629" i="1"/>
  <c r="AB629" i="1" s="1"/>
  <c r="P633" i="1"/>
  <c r="AB633" i="1" s="1"/>
  <c r="S634" i="1"/>
  <c r="AB634" i="1" s="1"/>
  <c r="V640" i="1"/>
  <c r="AB640" i="1" s="1"/>
  <c r="V641" i="1"/>
  <c r="AB641" i="1" s="1"/>
  <c r="M642" i="1"/>
  <c r="AB642" i="1" s="1"/>
  <c r="AB646" i="1"/>
  <c r="V649" i="1"/>
  <c r="AB649" i="1" s="1"/>
  <c r="P651" i="1"/>
  <c r="AB651" i="1" s="1"/>
  <c r="Z651" i="1"/>
  <c r="V655" i="1"/>
  <c r="AB655" i="1" s="1"/>
  <c r="P665" i="1"/>
  <c r="AB665" i="1" s="1"/>
  <c r="AB667" i="1"/>
  <c r="AB672" i="1"/>
  <c r="S672" i="1"/>
  <c r="AB673" i="1"/>
  <c r="M674" i="1"/>
  <c r="AB674" i="1" s="1"/>
  <c r="P675" i="1"/>
  <c r="AB675" i="1" s="1"/>
  <c r="S680" i="1"/>
  <c r="AB680" i="1" s="1"/>
  <c r="AB681" i="1"/>
  <c r="M682" i="1"/>
  <c r="AB682" i="1" s="1"/>
  <c r="P683" i="1"/>
  <c r="AB683" i="1" s="1"/>
  <c r="AB688" i="1"/>
  <c r="S688" i="1"/>
  <c r="AB689" i="1"/>
  <c r="M690" i="1"/>
  <c r="AB690" i="1" s="1"/>
  <c r="P691" i="1"/>
  <c r="AB691" i="1" s="1"/>
  <c r="S696" i="1"/>
  <c r="AB696" i="1" s="1"/>
  <c r="AB697" i="1"/>
  <c r="M698" i="1"/>
  <c r="AB698" i="1" s="1"/>
  <c r="S704" i="1"/>
  <c r="AB704" i="1" s="1"/>
  <c r="AB705" i="1"/>
  <c r="M706" i="1"/>
  <c r="AB706" i="1" s="1"/>
  <c r="S712" i="1"/>
  <c r="AB712" i="1" s="1"/>
  <c r="M714" i="1"/>
  <c r="AB714" i="1" s="1"/>
  <c r="S720" i="1"/>
  <c r="AB720" i="1" s="1"/>
  <c r="AB721" i="1"/>
  <c r="M722" i="1"/>
  <c r="AB722" i="1" s="1"/>
  <c r="AB727" i="1"/>
  <c r="AB742" i="1"/>
  <c r="AB748" i="1"/>
  <c r="V751" i="1"/>
  <c r="AB755" i="1"/>
  <c r="AB757" i="1"/>
  <c r="P761" i="1"/>
  <c r="AB777" i="1"/>
  <c r="Z779" i="1"/>
  <c r="AB779" i="1" s="1"/>
  <c r="AB784" i="1"/>
  <c r="S784" i="1"/>
  <c r="M786" i="1"/>
  <c r="AB786" i="1" s="1"/>
  <c r="AB791" i="1"/>
  <c r="AB804" i="1"/>
  <c r="AB806" i="1"/>
  <c r="V815" i="1"/>
  <c r="AB815" i="1" s="1"/>
  <c r="AB819" i="1"/>
  <c r="AB821" i="1"/>
  <c r="P825" i="1"/>
  <c r="AB825" i="1" s="1"/>
  <c r="Z843" i="1"/>
  <c r="AB843" i="1" s="1"/>
  <c r="S848" i="1"/>
  <c r="AB848" i="1" s="1"/>
  <c r="AB849" i="1"/>
  <c r="M850" i="1"/>
  <c r="AB850" i="1" s="1"/>
  <c r="AB855" i="1"/>
  <c r="AB868" i="1"/>
  <c r="AB870" i="1"/>
  <c r="AB883" i="1"/>
  <c r="AB885" i="1"/>
  <c r="Z907" i="1"/>
  <c r="AB907" i="1" s="1"/>
  <c r="S912" i="1"/>
  <c r="AB912" i="1" s="1"/>
  <c r="AB913" i="1"/>
  <c r="M914" i="1"/>
  <c r="AB914" i="1" s="1"/>
  <c r="AB919" i="1"/>
  <c r="AB934" i="1"/>
  <c r="V943" i="1"/>
  <c r="AB943" i="1" s="1"/>
  <c r="AB947" i="1"/>
  <c r="AB949" i="1"/>
  <c r="P953" i="1"/>
  <c r="AB953" i="1" s="1"/>
  <c r="Z971" i="1"/>
  <c r="AB971" i="1" s="1"/>
  <c r="AB976" i="1"/>
  <c r="S976" i="1"/>
  <c r="AB977" i="1"/>
  <c r="M978" i="1"/>
  <c r="AB978" i="1" s="1"/>
  <c r="AB983" i="1"/>
  <c r="AB998" i="1"/>
  <c r="AB1004" i="1"/>
  <c r="V1007" i="1"/>
  <c r="AB1007" i="1" s="1"/>
  <c r="AB1011" i="1"/>
  <c r="AB1013" i="1"/>
  <c r="P1017" i="1"/>
  <c r="AB1017" i="1" s="1"/>
  <c r="AB1033" i="1"/>
  <c r="Z1035" i="1"/>
  <c r="S1040" i="1"/>
  <c r="AB1040" i="1" s="1"/>
  <c r="M1042" i="1"/>
  <c r="AB1042" i="1" s="1"/>
  <c r="AB1047" i="1"/>
  <c r="AB1062" i="1"/>
  <c r="V1071" i="1"/>
  <c r="AB1075" i="1"/>
  <c r="AB1077" i="1"/>
  <c r="P1081" i="1"/>
  <c r="AB1081" i="1" s="1"/>
  <c r="Z1099" i="1"/>
  <c r="AB1099" i="1" s="1"/>
  <c r="S1104" i="1"/>
  <c r="AB1104" i="1" s="1"/>
  <c r="M1106" i="1"/>
  <c r="AB1106" i="1" s="1"/>
  <c r="AB1111" i="1"/>
  <c r="AB1126" i="1"/>
  <c r="AB1132" i="1"/>
  <c r="V1135" i="1"/>
  <c r="AB1135" i="1" s="1"/>
  <c r="AB1139" i="1"/>
  <c r="AB1141" i="1"/>
  <c r="P1145" i="1"/>
  <c r="AB1145" i="1" s="1"/>
  <c r="Z1163" i="1"/>
  <c r="S1168" i="1"/>
  <c r="AB1168" i="1" s="1"/>
  <c r="M1170" i="1"/>
  <c r="AB1170" i="1" s="1"/>
  <c r="AB1175" i="1"/>
  <c r="AB1193" i="1"/>
  <c r="AB1206" i="1"/>
  <c r="AB1211" i="1"/>
  <c r="AB1346" i="1"/>
  <c r="AB1189" i="1"/>
  <c r="S1192" i="1"/>
  <c r="AB1192" i="1" s="1"/>
  <c r="P1201" i="1"/>
  <c r="AB1201" i="1" s="1"/>
  <c r="M1210" i="1"/>
  <c r="AB1210" i="1" s="1"/>
  <c r="Z1220" i="1"/>
  <c r="AB1220" i="1" s="1"/>
  <c r="M1225" i="1"/>
  <c r="AB1225" i="1" s="1"/>
  <c r="S1231" i="1"/>
  <c r="AB1231" i="1" s="1"/>
  <c r="S1232" i="1"/>
  <c r="AB1232" i="1" s="1"/>
  <c r="P1241" i="1"/>
  <c r="AB1241" i="1" s="1"/>
  <c r="AB1247" i="1"/>
  <c r="S1248" i="1"/>
  <c r="AB1248" i="1" s="1"/>
  <c r="Z1252" i="1"/>
  <c r="AB1253" i="1"/>
  <c r="S1255" i="1"/>
  <c r="Z1258" i="1"/>
  <c r="V1262" i="1"/>
  <c r="AB1262" i="1" s="1"/>
  <c r="P1265" i="1"/>
  <c r="AB1265" i="1" s="1"/>
  <c r="Z1275" i="1"/>
  <c r="AB1275" i="1" s="1"/>
  <c r="V1280" i="1"/>
  <c r="M1281" i="1"/>
  <c r="P1282" i="1"/>
  <c r="M1291" i="1"/>
  <c r="AB1291" i="1" s="1"/>
  <c r="AB1294" i="1"/>
  <c r="AB1295" i="1"/>
  <c r="S1296" i="1"/>
  <c r="M1298" i="1"/>
  <c r="V1303" i="1"/>
  <c r="P1312" i="1"/>
  <c r="S1313" i="1"/>
  <c r="Z1316" i="1"/>
  <c r="AB1317" i="1"/>
  <c r="S1319" i="1"/>
  <c r="Z1322" i="1"/>
  <c r="AB1322" i="1" s="1"/>
  <c r="V1326" i="1"/>
  <c r="AB1326" i="1" s="1"/>
  <c r="P1329" i="1"/>
  <c r="AB1356" i="1"/>
  <c r="V1374" i="1"/>
  <c r="AB1379" i="1"/>
  <c r="AB1381" i="1"/>
  <c r="S1383" i="1"/>
  <c r="Z1386" i="1"/>
  <c r="P1392" i="1"/>
  <c r="AB1394" i="1"/>
  <c r="AB1396" i="1"/>
  <c r="AB1407" i="1"/>
  <c r="M1425" i="1"/>
  <c r="AB1425" i="1" s="1"/>
  <c r="V1438" i="1"/>
  <c r="AB1443" i="1"/>
  <c r="AB1445" i="1"/>
  <c r="S1447" i="1"/>
  <c r="AB1447" i="1" s="1"/>
  <c r="Z1450" i="1"/>
  <c r="M1473" i="1"/>
  <c r="AB1473" i="1" s="1"/>
  <c r="P1475" i="1"/>
  <c r="AB1489" i="1"/>
  <c r="Z1493" i="1"/>
  <c r="AB1505" i="1"/>
  <c r="AB1509" i="1"/>
  <c r="AB1531" i="1"/>
  <c r="V1540" i="1"/>
  <c r="Z1546" i="1"/>
  <c r="P1550" i="1"/>
  <c r="AB1550" i="1" s="1"/>
  <c r="P1558" i="1"/>
  <c r="AB1558" i="1" s="1"/>
  <c r="V1561" i="1"/>
  <c r="S1570" i="1"/>
  <c r="V1588" i="1"/>
  <c r="AB1655" i="1"/>
  <c r="AB1743" i="1"/>
  <c r="AB1799" i="1"/>
  <c r="AB1197" i="1"/>
  <c r="AB1221" i="1"/>
  <c r="AB1238" i="1"/>
  <c r="AB1271" i="1"/>
  <c r="AB1293" i="1"/>
  <c r="AB1320" i="1"/>
  <c r="AB1334" i="1"/>
  <c r="AB1350" i="1"/>
  <c r="AB1366" i="1"/>
  <c r="AB1384" i="1"/>
  <c r="AB1403" i="1"/>
  <c r="AB1405" i="1"/>
  <c r="P1416" i="1"/>
  <c r="AB1416" i="1" s="1"/>
  <c r="AB1418" i="1"/>
  <c r="AB1420" i="1"/>
  <c r="AB1430" i="1"/>
  <c r="AB1448" i="1"/>
  <c r="AB1463" i="1"/>
  <c r="S1477" i="1"/>
  <c r="AB1477" i="1" s="1"/>
  <c r="AB1485" i="1"/>
  <c r="V1495" i="1"/>
  <c r="AB1524" i="1"/>
  <c r="AB1588" i="1"/>
  <c r="V1199" i="1"/>
  <c r="AB1199" i="1" s="1"/>
  <c r="AB1205" i="1"/>
  <c r="S1208" i="1"/>
  <c r="AB1208" i="1" s="1"/>
  <c r="P1217" i="1"/>
  <c r="AB1217" i="1" s="1"/>
  <c r="P1225" i="1"/>
  <c r="Z1226" i="1"/>
  <c r="Z1227" i="1"/>
  <c r="AB1227" i="1" s="1"/>
  <c r="V1230" i="1"/>
  <c r="AB1230" i="1" s="1"/>
  <c r="V1231" i="1"/>
  <c r="V1232" i="1"/>
  <c r="M1234" i="1"/>
  <c r="AB1234" i="1" s="1"/>
  <c r="S1241" i="1"/>
  <c r="V1248" i="1"/>
  <c r="AB1252" i="1"/>
  <c r="V1255" i="1"/>
  <c r="P1264" i="1"/>
  <c r="AB1264" i="1" s="1"/>
  <c r="S1265" i="1"/>
  <c r="Z1268" i="1"/>
  <c r="AB1268" i="1" s="1"/>
  <c r="AB1269" i="1"/>
  <c r="S1271" i="1"/>
  <c r="Z1274" i="1"/>
  <c r="AB1274" i="1" s="1"/>
  <c r="V1278" i="1"/>
  <c r="P1281" i="1"/>
  <c r="Z1291" i="1"/>
  <c r="V1296" i="1"/>
  <c r="M1297" i="1"/>
  <c r="AB1297" i="1" s="1"/>
  <c r="P1298" i="1"/>
  <c r="M1307" i="1"/>
  <c r="AB1310" i="1"/>
  <c r="AB1311" i="1"/>
  <c r="S1312" i="1"/>
  <c r="M1314" i="1"/>
  <c r="AB1314" i="1" s="1"/>
  <c r="AB1316" i="1"/>
  <c r="V1319" i="1"/>
  <c r="P1328" i="1"/>
  <c r="AB1328" i="1" s="1"/>
  <c r="S1329" i="1"/>
  <c r="Z1332" i="1"/>
  <c r="AB1332" i="1" s="1"/>
  <c r="AB1333" i="1"/>
  <c r="S1335" i="1"/>
  <c r="AB1335" i="1" s="1"/>
  <c r="Z1338" i="1"/>
  <c r="Z1348" i="1"/>
  <c r="AB1349" i="1"/>
  <c r="S1351" i="1"/>
  <c r="AB1351" i="1" s="1"/>
  <c r="Z1354" i="1"/>
  <c r="Z1364" i="1"/>
  <c r="AB1364" i="1" s="1"/>
  <c r="AB1365" i="1"/>
  <c r="S1367" i="1"/>
  <c r="AB1367" i="1" s="1"/>
  <c r="Z1370" i="1"/>
  <c r="P1376" i="1"/>
  <c r="AB1376" i="1" s="1"/>
  <c r="AB1378" i="1"/>
  <c r="AB1380" i="1"/>
  <c r="AB1391" i="1"/>
  <c r="M1409" i="1"/>
  <c r="AB1409" i="1" s="1"/>
  <c r="V1422" i="1"/>
  <c r="AB1427" i="1"/>
  <c r="AB1429" i="1"/>
  <c r="S1431" i="1"/>
  <c r="AB1431" i="1" s="1"/>
  <c r="Z1434" i="1"/>
  <c r="P1440" i="1"/>
  <c r="AB1440" i="1" s="1"/>
  <c r="AB1442" i="1"/>
  <c r="AB1444" i="1"/>
  <c r="AB1455" i="1"/>
  <c r="M1458" i="1"/>
  <c r="AB1458" i="1" s="1"/>
  <c r="Z1459" i="1"/>
  <c r="AB1464" i="1"/>
  <c r="AB1474" i="1"/>
  <c r="AB1494" i="1"/>
  <c r="M1495" i="1"/>
  <c r="S1504" i="1"/>
  <c r="AB1512" i="1"/>
  <c r="AB1516" i="1"/>
  <c r="AB1530" i="1"/>
  <c r="AB1532" i="1"/>
  <c r="AB1559" i="1"/>
  <c r="AB1564" i="1"/>
  <c r="M1583" i="1"/>
  <c r="AB1583" i="1" s="1"/>
  <c r="P1598" i="1"/>
  <c r="AB1807" i="1"/>
  <c r="Z1195" i="1"/>
  <c r="V1215" i="1"/>
  <c r="AB1215" i="1" s="1"/>
  <c r="S1225" i="1"/>
  <c r="AB1229" i="1"/>
  <c r="P1234" i="1"/>
  <c r="M1259" i="1"/>
  <c r="AB1259" i="1" s="1"/>
  <c r="AB1263" i="1"/>
  <c r="S1264" i="1"/>
  <c r="M1266" i="1"/>
  <c r="AB1266" i="1" s="1"/>
  <c r="V1271" i="1"/>
  <c r="P1280" i="1"/>
  <c r="AB1280" i="1" s="1"/>
  <c r="S1281" i="1"/>
  <c r="Z1284" i="1"/>
  <c r="AB1285" i="1"/>
  <c r="S1287" i="1"/>
  <c r="AB1287" i="1" s="1"/>
  <c r="Z1290" i="1"/>
  <c r="AB1290" i="1" s="1"/>
  <c r="V1294" i="1"/>
  <c r="P1297" i="1"/>
  <c r="Z1307" i="1"/>
  <c r="AB1312" i="1"/>
  <c r="V1312" i="1"/>
  <c r="M1313" i="1"/>
  <c r="AB1313" i="1" s="1"/>
  <c r="P1314" i="1"/>
  <c r="M1323" i="1"/>
  <c r="AB1327" i="1"/>
  <c r="S1328" i="1"/>
  <c r="M1330" i="1"/>
  <c r="AB1330" i="1" s="1"/>
  <c r="AB1348" i="1"/>
  <c r="AB1374" i="1"/>
  <c r="AB1375" i="1"/>
  <c r="AB1392" i="1"/>
  <c r="M1393" i="1"/>
  <c r="AB1393" i="1" s="1"/>
  <c r="V1406" i="1"/>
  <c r="AB1406" i="1" s="1"/>
  <c r="AB1413" i="1"/>
  <c r="S1415" i="1"/>
  <c r="AB1415" i="1" s="1"/>
  <c r="Z1418" i="1"/>
  <c r="P1424" i="1"/>
  <c r="AB1424" i="1" s="1"/>
  <c r="AB1426" i="1"/>
  <c r="AB1428" i="1"/>
  <c r="AB1438" i="1"/>
  <c r="AB1439" i="1"/>
  <c r="AB1465" i="1"/>
  <c r="AB1467" i="1"/>
  <c r="V1476" i="1"/>
  <c r="AB1476" i="1" s="1"/>
  <c r="Z1482" i="1"/>
  <c r="AB1482" i="1" s="1"/>
  <c r="P1486" i="1"/>
  <c r="AB1492" i="1"/>
  <c r="P1513" i="1"/>
  <c r="S1515" i="1"/>
  <c r="AB1540" i="1"/>
  <c r="AB1572" i="1"/>
  <c r="AB1615" i="1"/>
  <c r="AB1632" i="1"/>
  <c r="AB1288" i="1"/>
  <c r="AB1308" i="1"/>
  <c r="AB1343" i="1"/>
  <c r="AB1386" i="1"/>
  <c r="AB1388" i="1"/>
  <c r="AB1450" i="1"/>
  <c r="AB1452" i="1"/>
  <c r="AB1527" i="1"/>
  <c r="S1541" i="1"/>
  <c r="AB1541" i="1" s="1"/>
  <c r="AB1546" i="1"/>
  <c r="AB1549" i="1"/>
  <c r="AB1553" i="1"/>
  <c r="AB1567" i="1"/>
  <c r="AB1596" i="1"/>
  <c r="AB1612" i="1"/>
  <c r="AB1236" i="1"/>
  <c r="AB1245" i="1"/>
  <c r="AB1278" i="1"/>
  <c r="S1280" i="1"/>
  <c r="M1282" i="1"/>
  <c r="AB1282" i="1" s="1"/>
  <c r="AB1284" i="1"/>
  <c r="V1287" i="1"/>
  <c r="P1296" i="1"/>
  <c r="AB1296" i="1" s="1"/>
  <c r="S1297" i="1"/>
  <c r="Z1300" i="1"/>
  <c r="AB1300" i="1" s="1"/>
  <c r="AB1301" i="1"/>
  <c r="S1303" i="1"/>
  <c r="AB1303" i="1" s="1"/>
  <c r="Z1306" i="1"/>
  <c r="AB1306" i="1" s="1"/>
  <c r="V1310" i="1"/>
  <c r="P1313" i="1"/>
  <c r="Z1323" i="1"/>
  <c r="V1328" i="1"/>
  <c r="M1329" i="1"/>
  <c r="AB1329" i="1" s="1"/>
  <c r="P1330" i="1"/>
  <c r="Z1340" i="1"/>
  <c r="AB1340" i="1" s="1"/>
  <c r="AB1341" i="1"/>
  <c r="S1343" i="1"/>
  <c r="Z1346" i="1"/>
  <c r="Z1356" i="1"/>
  <c r="AB1357" i="1"/>
  <c r="S1359" i="1"/>
  <c r="AB1359" i="1" s="1"/>
  <c r="Z1362" i="1"/>
  <c r="AB1362" i="1" s="1"/>
  <c r="M1377" i="1"/>
  <c r="AB1377" i="1" s="1"/>
  <c r="V1390" i="1"/>
  <c r="AB1390" i="1" s="1"/>
  <c r="AB1395" i="1"/>
  <c r="AB1397" i="1"/>
  <c r="S1399" i="1"/>
  <c r="AB1399" i="1" s="1"/>
  <c r="P1408" i="1"/>
  <c r="AB1408" i="1" s="1"/>
  <c r="AB1410" i="1"/>
  <c r="AB1412" i="1"/>
  <c r="AB1422" i="1"/>
  <c r="AB1423" i="1"/>
  <c r="M1441" i="1"/>
  <c r="AB1441" i="1" s="1"/>
  <c r="V1454" i="1"/>
  <c r="AB1454" i="1" s="1"/>
  <c r="AB1466" i="1"/>
  <c r="AB1468" i="1"/>
  <c r="AB1479" i="1"/>
  <c r="AB1490" i="1"/>
  <c r="AB1513" i="1"/>
  <c r="AB1601" i="1"/>
  <c r="AB1604" i="1"/>
  <c r="AB1607" i="1"/>
  <c r="AB1618" i="1"/>
  <c r="P1193" i="1"/>
  <c r="M1202" i="1"/>
  <c r="AB1202" i="1" s="1"/>
  <c r="Z1219" i="1"/>
  <c r="AB1219" i="1" s="1"/>
  <c r="V1224" i="1"/>
  <c r="AB1224" i="1" s="1"/>
  <c r="M1226" i="1"/>
  <c r="AB1226" i="1" s="1"/>
  <c r="S1233" i="1"/>
  <c r="AB1233" i="1" s="1"/>
  <c r="AB1237" i="1"/>
  <c r="P1242" i="1"/>
  <c r="AB1242" i="1" s="1"/>
  <c r="Z1242" i="1"/>
  <c r="AB1244" i="1"/>
  <c r="AB1246" i="1"/>
  <c r="S1249" i="1"/>
  <c r="AB1249" i="1" s="1"/>
  <c r="M1251" i="1"/>
  <c r="AB1254" i="1"/>
  <c r="AB1255" i="1"/>
  <c r="S1256" i="1"/>
  <c r="AB1256" i="1" s="1"/>
  <c r="M1258" i="1"/>
  <c r="AB1260" i="1"/>
  <c r="V1263" i="1"/>
  <c r="P1272" i="1"/>
  <c r="AB1272" i="1" s="1"/>
  <c r="S1273" i="1"/>
  <c r="AB1273" i="1" s="1"/>
  <c r="Z1276" i="1"/>
  <c r="AB1276" i="1" s="1"/>
  <c r="AB1277" i="1"/>
  <c r="S1279" i="1"/>
  <c r="AB1279" i="1" s="1"/>
  <c r="Z1282" i="1"/>
  <c r="V1286" i="1"/>
  <c r="AB1286" i="1" s="1"/>
  <c r="P1289" i="1"/>
  <c r="AB1289" i="1" s="1"/>
  <c r="AB1304" i="1"/>
  <c r="AB1318" i="1"/>
  <c r="AB1319" i="1"/>
  <c r="AB1324" i="1"/>
  <c r="AB1338" i="1"/>
  <c r="AB1344" i="1"/>
  <c r="AB1354" i="1"/>
  <c r="AB1360" i="1"/>
  <c r="P1368" i="1"/>
  <c r="AB1368" i="1" s="1"/>
  <c r="AB1370" i="1"/>
  <c r="AB1372" i="1"/>
  <c r="AB1382" i="1"/>
  <c r="AB1383" i="1"/>
  <c r="AB1400" i="1"/>
  <c r="M1401" i="1"/>
  <c r="AB1401" i="1" s="1"/>
  <c r="AB1419" i="1"/>
  <c r="AB1421" i="1"/>
  <c r="S1423" i="1"/>
  <c r="P1432" i="1"/>
  <c r="AB1432" i="1" s="1"/>
  <c r="AB1434" i="1"/>
  <c r="AB1436" i="1"/>
  <c r="AB1446" i="1"/>
  <c r="AB1478" i="1"/>
  <c r="AB1500" i="1"/>
  <c r="AB1501" i="1"/>
  <c r="V1510" i="1"/>
  <c r="V1514" i="1"/>
  <c r="AB1514" i="1" s="1"/>
  <c r="S1519" i="1"/>
  <c r="AB1525" i="1"/>
  <c r="V1529" i="1"/>
  <c r="AB1529" i="1" s="1"/>
  <c r="AB1534" i="1"/>
  <c r="AB1536" i="1"/>
  <c r="S1538" i="1"/>
  <c r="AB1538" i="1" s="1"/>
  <c r="AB1592" i="1"/>
  <c r="AB1610" i="1"/>
  <c r="M1464" i="1"/>
  <c r="Z1481" i="1"/>
  <c r="AB1481" i="1" s="1"/>
  <c r="V1501" i="1"/>
  <c r="AB1507" i="1"/>
  <c r="S1510" i="1"/>
  <c r="AB1510" i="1" s="1"/>
  <c r="P1519" i="1"/>
  <c r="AB1519" i="1" s="1"/>
  <c r="M1528" i="1"/>
  <c r="AB1528" i="1" s="1"/>
  <c r="Z1545" i="1"/>
  <c r="AB1545" i="1" s="1"/>
  <c r="Z1569" i="1"/>
  <c r="P1575" i="1"/>
  <c r="S1584" i="1"/>
  <c r="AB1584" i="1" s="1"/>
  <c r="P1591" i="1"/>
  <c r="AB1591" i="1" s="1"/>
  <c r="P1593" i="1"/>
  <c r="Z1593" i="1"/>
  <c r="V1599" i="1"/>
  <c r="AB1599" i="1" s="1"/>
  <c r="M1602" i="1"/>
  <c r="AB1602" i="1" s="1"/>
  <c r="S1606" i="1"/>
  <c r="S1608" i="1"/>
  <c r="AB1608" i="1" s="1"/>
  <c r="AB1609" i="1"/>
  <c r="AB1614" i="1"/>
  <c r="S1622" i="1"/>
  <c r="S1624" i="1"/>
  <c r="AB1624" i="1" s="1"/>
  <c r="AB1625" i="1"/>
  <c r="M1626" i="1"/>
  <c r="AB1626" i="1" s="1"/>
  <c r="V1637" i="1"/>
  <c r="V1639" i="1"/>
  <c r="AB1639" i="1" s="1"/>
  <c r="AB1651" i="1"/>
  <c r="V1655" i="1"/>
  <c r="Z1667" i="1"/>
  <c r="AB1667" i="1" s="1"/>
  <c r="AB1668" i="1"/>
  <c r="AB1669" i="1"/>
  <c r="AB1670" i="1"/>
  <c r="S1672" i="1"/>
  <c r="AB1684" i="1"/>
  <c r="AB1696" i="1"/>
  <c r="AB1699" i="1"/>
  <c r="AB1705" i="1"/>
  <c r="AB1706" i="1"/>
  <c r="AB1709" i="1"/>
  <c r="AB1734" i="1"/>
  <c r="AB1748" i="1"/>
  <c r="AB1763" i="1"/>
  <c r="AB1769" i="1"/>
  <c r="AB1770" i="1"/>
  <c r="AB1773" i="1"/>
  <c r="AB1784" i="1"/>
  <c r="AB1798" i="1"/>
  <c r="AB1812" i="1"/>
  <c r="AB1827" i="1"/>
  <c r="AB1833" i="1"/>
  <c r="AB1840" i="1"/>
  <c r="AB1848" i="1"/>
  <c r="AB1869" i="1"/>
  <c r="AB1873" i="1"/>
  <c r="S1873" i="1"/>
  <c r="V1875" i="1"/>
  <c r="AB1905" i="1"/>
  <c r="Z1919" i="1"/>
  <c r="AB1919" i="1" s="1"/>
  <c r="AB1936" i="1"/>
  <c r="AB1988" i="1"/>
  <c r="AB1515" i="1"/>
  <c r="AB1563" i="1"/>
  <c r="AB1590" i="1"/>
  <c r="AB1672" i="1"/>
  <c r="AB1676" i="1"/>
  <c r="AB1677" i="1"/>
  <c r="AB1708" i="1"/>
  <c r="AB1720" i="1"/>
  <c r="AB1730" i="1"/>
  <c r="AB1733" i="1"/>
  <c r="AB1772" i="1"/>
  <c r="AB1794" i="1"/>
  <c r="AB1797" i="1"/>
  <c r="AB1808" i="1"/>
  <c r="Z1858" i="1"/>
  <c r="V1864" i="1"/>
  <c r="AB1864" i="1" s="1"/>
  <c r="AB1886" i="1"/>
  <c r="AB1888" i="1"/>
  <c r="AB1907" i="1"/>
  <c r="AB1459" i="1"/>
  <c r="S1462" i="1"/>
  <c r="AB1462" i="1" s="1"/>
  <c r="P1471" i="1"/>
  <c r="AB1471" i="1" s="1"/>
  <c r="M1480" i="1"/>
  <c r="AB1480" i="1" s="1"/>
  <c r="Z1497" i="1"/>
  <c r="AB1497" i="1" s="1"/>
  <c r="V1517" i="1"/>
  <c r="AB1517" i="1" s="1"/>
  <c r="AB1523" i="1"/>
  <c r="S1526" i="1"/>
  <c r="AB1526" i="1" s="1"/>
  <c r="P1535" i="1"/>
  <c r="AB1535" i="1" s="1"/>
  <c r="M1544" i="1"/>
  <c r="AB1544" i="1" s="1"/>
  <c r="M1560" i="1"/>
  <c r="AB1560" i="1" s="1"/>
  <c r="Z1577" i="1"/>
  <c r="AB1577" i="1" s="1"/>
  <c r="V1583" i="1"/>
  <c r="M1586" i="1"/>
  <c r="AB1586" i="1" s="1"/>
  <c r="S1590" i="1"/>
  <c r="AB1595" i="1"/>
  <c r="V1605" i="1"/>
  <c r="V1607" i="1"/>
  <c r="V1621" i="1"/>
  <c r="V1623" i="1"/>
  <c r="M1632" i="1"/>
  <c r="Z1643" i="1"/>
  <c r="AB1643" i="1" s="1"/>
  <c r="AB1644" i="1"/>
  <c r="P1647" i="1"/>
  <c r="AB1647" i="1" s="1"/>
  <c r="P1657" i="1"/>
  <c r="V1671" i="1"/>
  <c r="AB1671" i="1" s="1"/>
  <c r="AB1680" i="1"/>
  <c r="AB1683" i="1"/>
  <c r="AB1689" i="1"/>
  <c r="AB1690" i="1"/>
  <c r="AB1693" i="1"/>
  <c r="AB1718" i="1"/>
  <c r="AB1732" i="1"/>
  <c r="AB1744" i="1"/>
  <c r="AB1747" i="1"/>
  <c r="AB1753" i="1"/>
  <c r="AB1754" i="1"/>
  <c r="AB1757" i="1"/>
  <c r="AB1768" i="1"/>
  <c r="AB1782" i="1"/>
  <c r="AB1804" i="1"/>
  <c r="AB1811" i="1"/>
  <c r="AB1817" i="1"/>
  <c r="AB1818" i="1"/>
  <c r="AB1821" i="1"/>
  <c r="AB1854" i="1"/>
  <c r="AB1859" i="1"/>
  <c r="AB1866" i="1"/>
  <c r="AB1875" i="1"/>
  <c r="AB1878" i="1"/>
  <c r="M1883" i="1"/>
  <c r="AB1883" i="1" s="1"/>
  <c r="P1912" i="1"/>
  <c r="AB1942" i="1"/>
  <c r="AB1956" i="1"/>
  <c r="AB1962" i="1"/>
  <c r="V1469" i="1"/>
  <c r="AB1469" i="1" s="1"/>
  <c r="AB1475" i="1"/>
  <c r="S1478" i="1"/>
  <c r="P1487" i="1"/>
  <c r="AB1487" i="1" s="1"/>
  <c r="M1496" i="1"/>
  <c r="AB1496" i="1" s="1"/>
  <c r="Z1513" i="1"/>
  <c r="V1533" i="1"/>
  <c r="AB1533" i="1" s="1"/>
  <c r="AB1539" i="1"/>
  <c r="S1542" i="1"/>
  <c r="AB1542" i="1" s="1"/>
  <c r="P1551" i="1"/>
  <c r="AB1551" i="1" s="1"/>
  <c r="P1559" i="1"/>
  <c r="M1568" i="1"/>
  <c r="AB1568" i="1" s="1"/>
  <c r="AB1579" i="1"/>
  <c r="V1589" i="1"/>
  <c r="AB1589" i="1" s="1"/>
  <c r="Z1603" i="1"/>
  <c r="M1616" i="1"/>
  <c r="AB1616" i="1" s="1"/>
  <c r="Z1627" i="1"/>
  <c r="AB1627" i="1" s="1"/>
  <c r="AB1628" i="1"/>
  <c r="P1631" i="1"/>
  <c r="AB1631" i="1" s="1"/>
  <c r="P1633" i="1"/>
  <c r="Z1633" i="1"/>
  <c r="AB1635" i="1"/>
  <c r="AB1637" i="1"/>
  <c r="AB1646" i="1"/>
  <c r="AB1649" i="1"/>
  <c r="M1650" i="1"/>
  <c r="AB1650" i="1" s="1"/>
  <c r="P1673" i="1"/>
  <c r="AB1673" i="1" s="1"/>
  <c r="AB1702" i="1"/>
  <c r="AB1716" i="1"/>
  <c r="AB1728" i="1"/>
  <c r="AB1731" i="1"/>
  <c r="AB1737" i="1"/>
  <c r="AB1738" i="1"/>
  <c r="AB1741" i="1"/>
  <c r="AB1766" i="1"/>
  <c r="AB1780" i="1"/>
  <c r="AB1788" i="1"/>
  <c r="AB1795" i="1"/>
  <c r="AB1801" i="1"/>
  <c r="AB1802" i="1"/>
  <c r="AB1805" i="1"/>
  <c r="AB1816" i="1"/>
  <c r="AB1830" i="1"/>
  <c r="AB1843" i="1"/>
  <c r="S1876" i="1"/>
  <c r="AB1881" i="1"/>
  <c r="P1885" i="1"/>
  <c r="AB1891" i="1"/>
  <c r="AB1899" i="1"/>
  <c r="Z1911" i="1"/>
  <c r="AB1911" i="1" s="1"/>
  <c r="AB1912" i="1"/>
  <c r="S1918" i="1"/>
  <c r="AB1946" i="1"/>
  <c r="AB1980" i="1"/>
  <c r="Z1457" i="1"/>
  <c r="AB1457" i="1" s="1"/>
  <c r="V1477" i="1"/>
  <c r="AB1483" i="1"/>
  <c r="S1486" i="1"/>
  <c r="AB1486" i="1" s="1"/>
  <c r="P1495" i="1"/>
  <c r="AB1495" i="1" s="1"/>
  <c r="M1504" i="1"/>
  <c r="AB1504" i="1" s="1"/>
  <c r="Z1521" i="1"/>
  <c r="AB1521" i="1" s="1"/>
  <c r="V1541" i="1"/>
  <c r="AB1547" i="1"/>
  <c r="S1550" i="1"/>
  <c r="S1558" i="1"/>
  <c r="P1561" i="1"/>
  <c r="AB1561" i="1" s="1"/>
  <c r="AB1565" i="1"/>
  <c r="M1570" i="1"/>
  <c r="AB1570" i="1" s="1"/>
  <c r="V1575" i="1"/>
  <c r="AB1575" i="1" s="1"/>
  <c r="AB1581" i="1"/>
  <c r="M1594" i="1"/>
  <c r="AB1594" i="1" s="1"/>
  <c r="S1598" i="1"/>
  <c r="AB1598" i="1" s="1"/>
  <c r="AB1603" i="1"/>
  <c r="AB1620" i="1"/>
  <c r="P1623" i="1"/>
  <c r="AB1623" i="1" s="1"/>
  <c r="AB1629" i="1"/>
  <c r="AB1657" i="1"/>
  <c r="AB1691" i="1"/>
  <c r="AB1698" i="1"/>
  <c r="AB1726" i="1"/>
  <c r="AB1740" i="1"/>
  <c r="AB1755" i="1"/>
  <c r="AB1762" i="1"/>
  <c r="AB1776" i="1"/>
  <c r="AB1790" i="1"/>
  <c r="AB1819" i="1"/>
  <c r="AB1826" i="1"/>
  <c r="AB1856" i="1"/>
  <c r="AB1904" i="1"/>
  <c r="AB1491" i="1"/>
  <c r="AB1555" i="1"/>
  <c r="AB1605" i="1"/>
  <c r="AB1611" i="1"/>
  <c r="AB1619" i="1"/>
  <c r="AB1621" i="1"/>
  <c r="AB1641" i="1"/>
  <c r="AB1648" i="1"/>
  <c r="AB1652" i="1"/>
  <c r="AB1653" i="1"/>
  <c r="AB1654" i="1"/>
  <c r="AB1665" i="1"/>
  <c r="AB1686" i="1"/>
  <c r="AB1700" i="1"/>
  <c r="AB1712" i="1"/>
  <c r="AB1715" i="1"/>
  <c r="AB1721" i="1"/>
  <c r="AB1722" i="1"/>
  <c r="AB1725" i="1"/>
  <c r="AB1750" i="1"/>
  <c r="AB1764" i="1"/>
  <c r="AB1779" i="1"/>
  <c r="AB1785" i="1"/>
  <c r="AB1786" i="1"/>
  <c r="AB1789" i="1"/>
  <c r="AB1800" i="1"/>
  <c r="AB1814" i="1"/>
  <c r="P1863" i="1"/>
  <c r="AB1865" i="1"/>
  <c r="AB1889" i="1"/>
  <c r="AB1921" i="1"/>
  <c r="P1923" i="1"/>
  <c r="AB1923" i="1" s="1"/>
  <c r="AB1960" i="1"/>
  <c r="M1456" i="1"/>
  <c r="AB1456" i="1" s="1"/>
  <c r="Z1473" i="1"/>
  <c r="V1493" i="1"/>
  <c r="AB1493" i="1" s="1"/>
  <c r="AB1499" i="1"/>
  <c r="S1502" i="1"/>
  <c r="AB1502" i="1" s="1"/>
  <c r="P1511" i="1"/>
  <c r="AB1511" i="1" s="1"/>
  <c r="M1520" i="1"/>
  <c r="AB1520" i="1" s="1"/>
  <c r="Z1537" i="1"/>
  <c r="AB1537" i="1" s="1"/>
  <c r="V1557" i="1"/>
  <c r="AB1557" i="1" s="1"/>
  <c r="S1560" i="1"/>
  <c r="S1566" i="1"/>
  <c r="AB1566" i="1" s="1"/>
  <c r="P1569" i="1"/>
  <c r="AB1569" i="1" s="1"/>
  <c r="AB1573" i="1"/>
  <c r="M1578" i="1"/>
  <c r="AB1578" i="1" s="1"/>
  <c r="S1582" i="1"/>
  <c r="AB1582" i="1" s="1"/>
  <c r="AB1587" i="1"/>
  <c r="V1597" i="1"/>
  <c r="AB1597" i="1" s="1"/>
  <c r="AB1606" i="1"/>
  <c r="AB1613" i="1"/>
  <c r="AB1622" i="1"/>
  <c r="S1630" i="1"/>
  <c r="AB1630" i="1" s="1"/>
  <c r="S1632" i="1"/>
  <c r="AB1633" i="1"/>
  <c r="M1634" i="1"/>
  <c r="AB1634" i="1" s="1"/>
  <c r="V1645" i="1"/>
  <c r="AB1645" i="1" s="1"/>
  <c r="V1647" i="1"/>
  <c r="AB1656" i="1"/>
  <c r="Z1659" i="1"/>
  <c r="AB1659" i="1" s="1"/>
  <c r="AB1660" i="1"/>
  <c r="AB1661" i="1"/>
  <c r="AB1662" i="1"/>
  <c r="S1664" i="1"/>
  <c r="AB1664" i="1" s="1"/>
  <c r="M1674" i="1"/>
  <c r="AB1674" i="1" s="1"/>
  <c r="AB1681" i="1"/>
  <c r="AB1682" i="1"/>
  <c r="AB1685" i="1"/>
  <c r="AB1710" i="1"/>
  <c r="AB1724" i="1"/>
  <c r="AB1736" i="1"/>
  <c r="AB1739" i="1"/>
  <c r="AB1745" i="1"/>
  <c r="AB1746" i="1"/>
  <c r="AB1749" i="1"/>
  <c r="AB1760" i="1"/>
  <c r="AB1774" i="1"/>
  <c r="AB1803" i="1"/>
  <c r="AB1810" i="1"/>
  <c r="AB1813" i="1"/>
  <c r="AB1824" i="1"/>
  <c r="AB1884" i="1"/>
  <c r="AB1897" i="1"/>
  <c r="AB1903" i="1"/>
  <c r="AB1913" i="1"/>
  <c r="AB1924" i="1"/>
  <c r="AB1926" i="1"/>
  <c r="AB1951" i="1"/>
  <c r="AB1874" i="1"/>
  <c r="AB1922" i="1"/>
  <c r="AB1929" i="1"/>
  <c r="AB1933" i="1"/>
  <c r="AB1949" i="1"/>
  <c r="AB1965" i="1"/>
  <c r="AB1983" i="1"/>
  <c r="AB1994" i="1"/>
  <c r="AB2010" i="1"/>
  <c r="AB2014" i="1"/>
  <c r="AB2028" i="1"/>
  <c r="AB2032" i="1"/>
  <c r="AB2062" i="1"/>
  <c r="AB2074" i="1"/>
  <c r="AB2100" i="1"/>
  <c r="AB2113" i="1"/>
  <c r="AB2129" i="1"/>
  <c r="AB2137" i="1"/>
  <c r="AB2324" i="1"/>
  <c r="M1839" i="1"/>
  <c r="AB1839" i="1" s="1"/>
  <c r="Z1856" i="1"/>
  <c r="V1876" i="1"/>
  <c r="AB1876" i="1" s="1"/>
  <c r="AB1882" i="1"/>
  <c r="S1885" i="1"/>
  <c r="AB1885" i="1" s="1"/>
  <c r="P1894" i="1"/>
  <c r="AB1894" i="1" s="1"/>
  <c r="M1903" i="1"/>
  <c r="M1935" i="1"/>
  <c r="AB1935" i="1" s="1"/>
  <c r="M1951" i="1"/>
  <c r="M1967" i="1"/>
  <c r="AB1967" i="1" s="1"/>
  <c r="S1974" i="1"/>
  <c r="M1976" i="1"/>
  <c r="AB1976" i="1" s="1"/>
  <c r="Z1985" i="1"/>
  <c r="AB1985" i="1" s="1"/>
  <c r="M1990" i="1"/>
  <c r="AB1990" i="1" s="1"/>
  <c r="AB1993" i="1"/>
  <c r="AB2002" i="1"/>
  <c r="AB2007" i="1"/>
  <c r="AB2020" i="1"/>
  <c r="AB2024" i="1"/>
  <c r="AB2046" i="1"/>
  <c r="AB2083" i="1"/>
  <c r="AB2132" i="1"/>
  <c r="AB2166" i="1"/>
  <c r="AB2188" i="1"/>
  <c r="AB2223" i="1"/>
  <c r="AB1890" i="1"/>
  <c r="AB1986" i="1"/>
  <c r="V1995" i="1"/>
  <c r="AB1995" i="1" s="1"/>
  <c r="S1998" i="1"/>
  <c r="AB2009" i="1"/>
  <c r="AB2017" i="1"/>
  <c r="AB2027" i="1"/>
  <c r="AB2036" i="1"/>
  <c r="AB2041" i="1"/>
  <c r="AB2065" i="1"/>
  <c r="AB2070" i="1"/>
  <c r="AB2079" i="1"/>
  <c r="AB2085" i="1"/>
  <c r="AB2090" i="1"/>
  <c r="AB2214" i="1"/>
  <c r="AB1834" i="1"/>
  <c r="S1837" i="1"/>
  <c r="AB1837" i="1" s="1"/>
  <c r="P1846" i="1"/>
  <c r="AB1846" i="1" s="1"/>
  <c r="M1855" i="1"/>
  <c r="AB1855" i="1" s="1"/>
  <c r="Z1872" i="1"/>
  <c r="AB1872" i="1" s="1"/>
  <c r="V1892" i="1"/>
  <c r="AB1892" i="1" s="1"/>
  <c r="AB1898" i="1"/>
  <c r="S1901" i="1"/>
  <c r="AB1901" i="1" s="1"/>
  <c r="P1910" i="1"/>
  <c r="AB1910" i="1" s="1"/>
  <c r="M1919" i="1"/>
  <c r="M1928" i="1"/>
  <c r="AB1928" i="1" s="1"/>
  <c r="P1935" i="1"/>
  <c r="AB1938" i="1"/>
  <c r="AB1939" i="1"/>
  <c r="M1944" i="1"/>
  <c r="AB1944" i="1" s="1"/>
  <c r="P1951" i="1"/>
  <c r="AB1954" i="1"/>
  <c r="AB1955" i="1"/>
  <c r="M1960" i="1"/>
  <c r="P1967" i="1"/>
  <c r="Z1967" i="1"/>
  <c r="AB1969" i="1"/>
  <c r="AB1970" i="1"/>
  <c r="AB1971" i="1"/>
  <c r="Z1977" i="1"/>
  <c r="AB1979" i="1"/>
  <c r="AB1981" i="1"/>
  <c r="M1982" i="1"/>
  <c r="AB1982" i="1" s="1"/>
  <c r="AB2001" i="1"/>
  <c r="AB2030" i="1"/>
  <c r="AB2047" i="1"/>
  <c r="AB2050" i="1"/>
  <c r="AB2054" i="1"/>
  <c r="AB2059" i="1"/>
  <c r="AB2060" i="1"/>
  <c r="AB2086" i="1"/>
  <c r="AB2098" i="1"/>
  <c r="AB2107" i="1"/>
  <c r="AB2182" i="1"/>
  <c r="AB2190" i="1"/>
  <c r="AB2210" i="1"/>
  <c r="V1836" i="1"/>
  <c r="AB1836" i="1" s="1"/>
  <c r="AB1842" i="1"/>
  <c r="S1845" i="1"/>
  <c r="AB1845" i="1" s="1"/>
  <c r="P1854" i="1"/>
  <c r="M1863" i="1"/>
  <c r="AB1863" i="1" s="1"/>
  <c r="Z1880" i="1"/>
  <c r="AB1880" i="1" s="1"/>
  <c r="V1900" i="1"/>
  <c r="AB1900" i="1" s="1"/>
  <c r="AB1906" i="1"/>
  <c r="S1909" i="1"/>
  <c r="AB1909" i="1" s="1"/>
  <c r="P1918" i="1"/>
  <c r="AB1918" i="1" s="1"/>
  <c r="S1925" i="1"/>
  <c r="AB1925" i="1" s="1"/>
  <c r="P1934" i="1"/>
  <c r="AB1937" i="1"/>
  <c r="S1941" i="1"/>
  <c r="AB1941" i="1" s="1"/>
  <c r="AB1953" i="1"/>
  <c r="AB1957" i="1"/>
  <c r="AB1978" i="1"/>
  <c r="V1987" i="1"/>
  <c r="AB1987" i="1" s="1"/>
  <c r="AB2006" i="1"/>
  <c r="AB2044" i="1"/>
  <c r="AB2067" i="1"/>
  <c r="AB2078" i="1"/>
  <c r="AB2102" i="1"/>
  <c r="AB2108" i="1"/>
  <c r="AB2139" i="1"/>
  <c r="AB2148" i="1"/>
  <c r="AB2160" i="1"/>
  <c r="AB2171" i="1"/>
  <c r="AB2178" i="1"/>
  <c r="AB2195" i="1"/>
  <c r="AB2421" i="1"/>
  <c r="V1844" i="1"/>
  <c r="AB1844" i="1" s="1"/>
  <c r="AB1850" i="1"/>
  <c r="S1853" i="1"/>
  <c r="AB1853" i="1" s="1"/>
  <c r="P1862" i="1"/>
  <c r="AB1862" i="1" s="1"/>
  <c r="M1871" i="1"/>
  <c r="AB1871" i="1" s="1"/>
  <c r="Z1888" i="1"/>
  <c r="V1908" i="1"/>
  <c r="AB1908" i="1" s="1"/>
  <c r="AB1914" i="1"/>
  <c r="S1917" i="1"/>
  <c r="AB1917" i="1" s="1"/>
  <c r="V1924" i="1"/>
  <c r="M1927" i="1"/>
  <c r="AB1927" i="1" s="1"/>
  <c r="M1943" i="1"/>
  <c r="AB1943" i="1" s="1"/>
  <c r="M1959" i="1"/>
  <c r="AB1959" i="1" s="1"/>
  <c r="M1974" i="1"/>
  <c r="AB1974" i="1" s="1"/>
  <c r="AB1977" i="1"/>
  <c r="S1990" i="1"/>
  <c r="M1992" i="1"/>
  <c r="AB1992" i="1" s="1"/>
  <c r="AB1998" i="1"/>
  <c r="AB2005" i="1"/>
  <c r="AB2008" i="1"/>
  <c r="AB2021" i="1"/>
  <c r="AB2026" i="1"/>
  <c r="AB2052" i="1"/>
  <c r="AB2058" i="1"/>
  <c r="AB2134" i="1"/>
  <c r="Z1832" i="1"/>
  <c r="AB1832" i="1" s="1"/>
  <c r="V1852" i="1"/>
  <c r="AB1852" i="1" s="1"/>
  <c r="AB1858" i="1"/>
  <c r="S1861" i="1"/>
  <c r="AB1861" i="1" s="1"/>
  <c r="P1870" i="1"/>
  <c r="AB1870" i="1" s="1"/>
  <c r="M1879" i="1"/>
  <c r="AB1879" i="1" s="1"/>
  <c r="Z1896" i="1"/>
  <c r="AB1896" i="1" s="1"/>
  <c r="V1916" i="1"/>
  <c r="AB1916" i="1" s="1"/>
  <c r="Z1920" i="1"/>
  <c r="AB1920" i="1" s="1"/>
  <c r="Z1928" i="1"/>
  <c r="Z1929" i="1"/>
  <c r="S1934" i="1"/>
  <c r="V1940" i="1"/>
  <c r="AB1940" i="1" s="1"/>
  <c r="V1941" i="1"/>
  <c r="Z1944" i="1"/>
  <c r="Z1945" i="1"/>
  <c r="AB1945" i="1" s="1"/>
  <c r="S1950" i="1"/>
  <c r="AB1950" i="1" s="1"/>
  <c r="V1956" i="1"/>
  <c r="V1957" i="1"/>
  <c r="Z1960" i="1"/>
  <c r="Z1961" i="1"/>
  <c r="AB1961" i="1" s="1"/>
  <c r="S1966" i="1"/>
  <c r="AB1966" i="1" s="1"/>
  <c r="V1972" i="1"/>
  <c r="AB1972" i="1" s="1"/>
  <c r="V1973" i="1"/>
  <c r="AB1973" i="1" s="1"/>
  <c r="P1975" i="1"/>
  <c r="AB1975" i="1" s="1"/>
  <c r="Z1975" i="1"/>
  <c r="V1979" i="1"/>
  <c r="P1989" i="1"/>
  <c r="AB1989" i="1" s="1"/>
  <c r="AB1991" i="1"/>
  <c r="S1996" i="1"/>
  <c r="AB1996" i="1" s="1"/>
  <c r="AB1997" i="1"/>
  <c r="P1999" i="1"/>
  <c r="AB1999" i="1" s="1"/>
  <c r="AB2022" i="1"/>
  <c r="AB2084" i="1"/>
  <c r="AB2088" i="1"/>
  <c r="AB2172" i="1"/>
  <c r="AB2029" i="1"/>
  <c r="AB2093" i="1"/>
  <c r="AB2125" i="1"/>
  <c r="AB2167" i="1"/>
  <c r="AB2183" i="1"/>
  <c r="AB2199" i="1"/>
  <c r="AB2215" i="1"/>
  <c r="AB2222" i="1"/>
  <c r="AB2225" i="1"/>
  <c r="AB2231" i="1"/>
  <c r="AB2233" i="1"/>
  <c r="AB2239" i="1"/>
  <c r="AB2241" i="1"/>
  <c r="AB2247" i="1"/>
  <c r="AB2249" i="1"/>
  <c r="AB2262" i="1"/>
  <c r="AB2285" i="1"/>
  <c r="AB2299" i="1"/>
  <c r="AB2304" i="1"/>
  <c r="AB2306" i="1"/>
  <c r="AB2311" i="1"/>
  <c r="AB2313" i="1"/>
  <c r="AB2326" i="1"/>
  <c r="AB2349" i="1"/>
  <c r="AB2363" i="1"/>
  <c r="AB2368" i="1"/>
  <c r="AB2370" i="1"/>
  <c r="AB2375" i="1"/>
  <c r="AB2377" i="1"/>
  <c r="AB2393" i="1"/>
  <c r="AB2407" i="1"/>
  <c r="AB2444" i="1"/>
  <c r="AB2459" i="1"/>
  <c r="AB2480" i="1"/>
  <c r="AB2525" i="1"/>
  <c r="AB2563" i="1"/>
  <c r="AB2637" i="1"/>
  <c r="V2031" i="1"/>
  <c r="AB2031" i="1" s="1"/>
  <c r="AB2037" i="1"/>
  <c r="S2040" i="1"/>
  <c r="AB2040" i="1" s="1"/>
  <c r="P2049" i="1"/>
  <c r="AB2049" i="1" s="1"/>
  <c r="M2058" i="1"/>
  <c r="Z2075" i="1"/>
  <c r="AB2075" i="1" s="1"/>
  <c r="S2112" i="1"/>
  <c r="AB2112" i="1" s="1"/>
  <c r="P2121" i="1"/>
  <c r="AB2121" i="1" s="1"/>
  <c r="S2144" i="1"/>
  <c r="AB2144" i="1" s="1"/>
  <c r="Z2147" i="1"/>
  <c r="P2149" i="1"/>
  <c r="M2154" i="1"/>
  <c r="AB2154" i="1" s="1"/>
  <c r="V2155" i="1"/>
  <c r="AB2155" i="1" s="1"/>
  <c r="M2158" i="1"/>
  <c r="AB2158" i="1" s="1"/>
  <c r="S2164" i="1"/>
  <c r="AB2164" i="1" s="1"/>
  <c r="S2168" i="1"/>
  <c r="AB2168" i="1" s="1"/>
  <c r="Z2179" i="1"/>
  <c r="S2184" i="1"/>
  <c r="AB2184" i="1" s="1"/>
  <c r="Z2195" i="1"/>
  <c r="S2200" i="1"/>
  <c r="AB2200" i="1" s="1"/>
  <c r="Z2211" i="1"/>
  <c r="S2216" i="1"/>
  <c r="AB2216" i="1" s="1"/>
  <c r="AB2254" i="1"/>
  <c r="AB2277" i="1"/>
  <c r="AB2291" i="1"/>
  <c r="AB2296" i="1"/>
  <c r="AB2298" i="1"/>
  <c r="AB2303" i="1"/>
  <c r="AB2305" i="1"/>
  <c r="AB2318" i="1"/>
  <c r="AB2341" i="1"/>
  <c r="AB2355" i="1"/>
  <c r="AB2360" i="1"/>
  <c r="AB2362" i="1"/>
  <c r="AB2367" i="1"/>
  <c r="AB2369" i="1"/>
  <c r="AB2382" i="1"/>
  <c r="AB2397" i="1"/>
  <c r="AB2406" i="1"/>
  <c r="AB2416" i="1"/>
  <c r="AB2432" i="1"/>
  <c r="AB2438" i="1"/>
  <c r="AB2472" i="1"/>
  <c r="AB2599" i="1"/>
  <c r="AB2623" i="1"/>
  <c r="AB2667" i="1"/>
  <c r="Z2019" i="1"/>
  <c r="AB2019" i="1" s="1"/>
  <c r="V2039" i="1"/>
  <c r="AB2039" i="1" s="1"/>
  <c r="AB2045" i="1"/>
  <c r="S2048" i="1"/>
  <c r="AB2048" i="1" s="1"/>
  <c r="P2057" i="1"/>
  <c r="AB2057" i="1" s="1"/>
  <c r="M2066" i="1"/>
  <c r="AB2066" i="1" s="1"/>
  <c r="Z2083" i="1"/>
  <c r="M2098" i="1"/>
  <c r="AB2101" i="1"/>
  <c r="V2111" i="1"/>
  <c r="AB2111" i="1" s="1"/>
  <c r="Z2115" i="1"/>
  <c r="AB2115" i="1" s="1"/>
  <c r="AB2120" i="1"/>
  <c r="M2130" i="1"/>
  <c r="AB2130" i="1" s="1"/>
  <c r="AB2133" i="1"/>
  <c r="V2143" i="1"/>
  <c r="AB2143" i="1" s="1"/>
  <c r="Z2151" i="1"/>
  <c r="AB2151" i="1" s="1"/>
  <c r="V2159" i="1"/>
  <c r="AB2159" i="1" s="1"/>
  <c r="AB2161" i="1"/>
  <c r="AB2165" i="1"/>
  <c r="V2171" i="1"/>
  <c r="S2180" i="1"/>
  <c r="AB2180" i="1" s="1"/>
  <c r="AB2181" i="1"/>
  <c r="V2187" i="1"/>
  <c r="AB2187" i="1" s="1"/>
  <c r="S2196" i="1"/>
  <c r="AB2196" i="1" s="1"/>
  <c r="AB2197" i="1"/>
  <c r="V2203" i="1"/>
  <c r="AB2203" i="1" s="1"/>
  <c r="S2212" i="1"/>
  <c r="AB2212" i="1" s="1"/>
  <c r="AB2213" i="1"/>
  <c r="Z2219" i="1"/>
  <c r="AB2219" i="1" s="1"/>
  <c r="AB2221" i="1"/>
  <c r="AB2230" i="1"/>
  <c r="AB2238" i="1"/>
  <c r="AB2246" i="1"/>
  <c r="AB2269" i="1"/>
  <c r="AB2283" i="1"/>
  <c r="AB2310" i="1"/>
  <c r="AB2333" i="1"/>
  <c r="AB2347" i="1"/>
  <c r="AB2374" i="1"/>
  <c r="AB2446" i="1"/>
  <c r="AB2502" i="1"/>
  <c r="AB2504" i="1"/>
  <c r="AB2524" i="1"/>
  <c r="AB2053" i="1"/>
  <c r="AB2169" i="1"/>
  <c r="AB2185" i="1"/>
  <c r="AB2201" i="1"/>
  <c r="AB2217" i="1"/>
  <c r="AB2261" i="1"/>
  <c r="AB2275" i="1"/>
  <c r="AB2280" i="1"/>
  <c r="AB2282" i="1"/>
  <c r="AB2287" i="1"/>
  <c r="AB2289" i="1"/>
  <c r="AB2302" i="1"/>
  <c r="AB2325" i="1"/>
  <c r="AB2344" i="1"/>
  <c r="AB2346" i="1"/>
  <c r="AB2351" i="1"/>
  <c r="AB2353" i="1"/>
  <c r="AB2366" i="1"/>
  <c r="AB2390" i="1"/>
  <c r="AB2400" i="1"/>
  <c r="AB2427" i="1"/>
  <c r="AB2451" i="1"/>
  <c r="AB2516" i="1"/>
  <c r="AB2554" i="1"/>
  <c r="AB2680" i="1"/>
  <c r="M2018" i="1"/>
  <c r="AB2018" i="1" s="1"/>
  <c r="Z2035" i="1"/>
  <c r="AB2035" i="1" s="1"/>
  <c r="V2055" i="1"/>
  <c r="AB2055" i="1" s="1"/>
  <c r="AB2061" i="1"/>
  <c r="S2064" i="1"/>
  <c r="AB2064" i="1" s="1"/>
  <c r="P2073" i="1"/>
  <c r="AB2073" i="1" s="1"/>
  <c r="M2082" i="1"/>
  <c r="AB2082" i="1" s="1"/>
  <c r="AB2096" i="1"/>
  <c r="M2106" i="1"/>
  <c r="AB2106" i="1" s="1"/>
  <c r="AB2109" i="1"/>
  <c r="V2119" i="1"/>
  <c r="AB2119" i="1" s="1"/>
  <c r="Z2123" i="1"/>
  <c r="AB2123" i="1" s="1"/>
  <c r="AB2128" i="1"/>
  <c r="M2138" i="1"/>
  <c r="AB2138" i="1" s="1"/>
  <c r="AB2141" i="1"/>
  <c r="AB2149" i="1"/>
  <c r="AB2152" i="1"/>
  <c r="Z2155" i="1"/>
  <c r="P2157" i="1"/>
  <c r="AB2157" i="1" s="1"/>
  <c r="M2162" i="1"/>
  <c r="AB2162" i="1" s="1"/>
  <c r="V2163" i="1"/>
  <c r="AB2163" i="1" s="1"/>
  <c r="V2167" i="1"/>
  <c r="M2170" i="1"/>
  <c r="AB2170" i="1" s="1"/>
  <c r="AB2175" i="1"/>
  <c r="AB2176" i="1"/>
  <c r="V2183" i="1"/>
  <c r="M2186" i="1"/>
  <c r="AB2186" i="1" s="1"/>
  <c r="AB2191" i="1"/>
  <c r="AB2192" i="1"/>
  <c r="V2199" i="1"/>
  <c r="M2202" i="1"/>
  <c r="AB2202" i="1" s="1"/>
  <c r="AB2207" i="1"/>
  <c r="AB2208" i="1"/>
  <c r="V2215" i="1"/>
  <c r="AB2253" i="1"/>
  <c r="AB2267" i="1"/>
  <c r="AB2272" i="1"/>
  <c r="AB2274" i="1"/>
  <c r="AB2279" i="1"/>
  <c r="AB2281" i="1"/>
  <c r="AB2294" i="1"/>
  <c r="AB2317" i="1"/>
  <c r="AB2331" i="1"/>
  <c r="AB2336" i="1"/>
  <c r="AB2338" i="1"/>
  <c r="AB2343" i="1"/>
  <c r="AB2345" i="1"/>
  <c r="AB2358" i="1"/>
  <c r="AB2381" i="1"/>
  <c r="AB2386" i="1"/>
  <c r="AB2389" i="1"/>
  <c r="AB2395" i="1"/>
  <c r="AB2422" i="1"/>
  <c r="AB2426" i="1"/>
  <c r="AB2430" i="1"/>
  <c r="AB2440" i="1"/>
  <c r="AB2445" i="1"/>
  <c r="AB2456" i="1"/>
  <c r="AB2487" i="1"/>
  <c r="AB2493" i="1"/>
  <c r="AB2644" i="1"/>
  <c r="AB2069" i="1"/>
  <c r="AB2259" i="1"/>
  <c r="AB2271" i="1"/>
  <c r="AB2286" i="1"/>
  <c r="AB2309" i="1"/>
  <c r="AB2323" i="1"/>
  <c r="AB2335" i="1"/>
  <c r="AB2350" i="1"/>
  <c r="AB2373" i="1"/>
  <c r="AB2384" i="1"/>
  <c r="AB2410" i="1"/>
  <c r="AB2414" i="1"/>
  <c r="AB2419" i="1"/>
  <c r="AB2454" i="1"/>
  <c r="AB2518" i="1"/>
  <c r="AB2534" i="1"/>
  <c r="AB2571" i="1"/>
  <c r="AB2620" i="1"/>
  <c r="AB2013" i="1"/>
  <c r="S2016" i="1"/>
  <c r="AB2016" i="1" s="1"/>
  <c r="P2025" i="1"/>
  <c r="AB2025" i="1" s="1"/>
  <c r="M2034" i="1"/>
  <c r="AB2034" i="1" s="1"/>
  <c r="Z2051" i="1"/>
  <c r="AB2051" i="1" s="1"/>
  <c r="V2071" i="1"/>
  <c r="AB2071" i="1" s="1"/>
  <c r="AB2077" i="1"/>
  <c r="S2080" i="1"/>
  <c r="AB2080" i="1" s="1"/>
  <c r="P2089" i="1"/>
  <c r="AB2089" i="1" s="1"/>
  <c r="V2095" i="1"/>
  <c r="AB2095" i="1" s="1"/>
  <c r="Z2099" i="1"/>
  <c r="AB2099" i="1" s="1"/>
  <c r="AB2104" i="1"/>
  <c r="M2114" i="1"/>
  <c r="AB2114" i="1" s="1"/>
  <c r="AB2117" i="1"/>
  <c r="V2127" i="1"/>
  <c r="AB2127" i="1" s="1"/>
  <c r="Z2131" i="1"/>
  <c r="AB2131" i="1" s="1"/>
  <c r="AB2136" i="1"/>
  <c r="M2146" i="1"/>
  <c r="AB2146" i="1" s="1"/>
  <c r="V2147" i="1"/>
  <c r="AB2147" i="1" s="1"/>
  <c r="M2150" i="1"/>
  <c r="AB2150" i="1" s="1"/>
  <c r="S2156" i="1"/>
  <c r="AB2156" i="1" s="1"/>
  <c r="P2161" i="1"/>
  <c r="S2172" i="1"/>
  <c r="AB2173" i="1"/>
  <c r="V2179" i="1"/>
  <c r="AB2179" i="1" s="1"/>
  <c r="S2188" i="1"/>
  <c r="AB2189" i="1"/>
  <c r="V2195" i="1"/>
  <c r="S2204" i="1"/>
  <c r="AB2204" i="1" s="1"/>
  <c r="AB2205" i="1"/>
  <c r="V2211" i="1"/>
  <c r="AB2211" i="1" s="1"/>
  <c r="AB2251" i="1"/>
  <c r="AB2256" i="1"/>
  <c r="AB2258" i="1"/>
  <c r="AB2263" i="1"/>
  <c r="AB2265" i="1"/>
  <c r="AB2278" i="1"/>
  <c r="AB2301" i="1"/>
  <c r="AB2315" i="1"/>
  <c r="AB2320" i="1"/>
  <c r="AB2322" i="1"/>
  <c r="AB2327" i="1"/>
  <c r="AB2329" i="1"/>
  <c r="AB2342" i="1"/>
  <c r="AB2365" i="1"/>
  <c r="AB2379" i="1"/>
  <c r="AB2401" i="1"/>
  <c r="AB2408" i="1"/>
  <c r="AB2417" i="1"/>
  <c r="AB2429" i="1"/>
  <c r="AB2448" i="1"/>
  <c r="AB2464" i="1"/>
  <c r="AB2466" i="1"/>
  <c r="AB2475" i="1"/>
  <c r="AB2488" i="1"/>
  <c r="AB2492" i="1"/>
  <c r="AB2514" i="1"/>
  <c r="AB2531" i="1"/>
  <c r="AB2579" i="1"/>
  <c r="Z2389" i="1"/>
  <c r="V2409" i="1"/>
  <c r="AB2409" i="1" s="1"/>
  <c r="AB2415" i="1"/>
  <c r="S2418" i="1"/>
  <c r="AB2418" i="1" s="1"/>
  <c r="P2427" i="1"/>
  <c r="M2436" i="1"/>
  <c r="AB2436" i="1" s="1"/>
  <c r="M2452" i="1"/>
  <c r="AB2452" i="1" s="1"/>
  <c r="Z2469" i="1"/>
  <c r="AB2469" i="1" s="1"/>
  <c r="P2475" i="1"/>
  <c r="M2484" i="1"/>
  <c r="AB2484" i="1" s="1"/>
  <c r="AB2497" i="1"/>
  <c r="P2499" i="1"/>
  <c r="AB2499" i="1" s="1"/>
  <c r="P2501" i="1"/>
  <c r="AB2501" i="1" s="1"/>
  <c r="Z2501" i="1"/>
  <c r="V2507" i="1"/>
  <c r="M2510" i="1"/>
  <c r="AB2510" i="1" s="1"/>
  <c r="S2514" i="1"/>
  <c r="AB2519" i="1"/>
  <c r="V2529" i="1"/>
  <c r="AB2529" i="1" s="1"/>
  <c r="S2538" i="1"/>
  <c r="AB2538" i="1" s="1"/>
  <c r="S2554" i="1"/>
  <c r="AB2574" i="1"/>
  <c r="P2579" i="1"/>
  <c r="AB2592" i="1"/>
  <c r="S2594" i="1"/>
  <c r="AB2594" i="1" s="1"/>
  <c r="Z2597" i="1"/>
  <c r="AB2597" i="1" s="1"/>
  <c r="AB2606" i="1"/>
  <c r="P2611" i="1"/>
  <c r="AB2611" i="1" s="1"/>
  <c r="S2613" i="1"/>
  <c r="AB2613" i="1" s="1"/>
  <c r="AB2629" i="1"/>
  <c r="AB2630" i="1"/>
  <c r="M2640" i="1"/>
  <c r="AB2640" i="1" s="1"/>
  <c r="AB2655" i="1"/>
  <c r="AB2656" i="1"/>
  <c r="Z2661" i="1"/>
  <c r="AB2668" i="1"/>
  <c r="AB2727" i="1"/>
  <c r="AB2763" i="1"/>
  <c r="AB2423" i="1"/>
  <c r="AB2449" i="1"/>
  <c r="AB2463" i="1"/>
  <c r="AB2481" i="1"/>
  <c r="AB2498" i="1"/>
  <c r="AB2521" i="1"/>
  <c r="AB2544" i="1"/>
  <c r="AB2560" i="1"/>
  <c r="AB2591" i="1"/>
  <c r="AB2688" i="1"/>
  <c r="AB2715" i="1"/>
  <c r="AB2762" i="1"/>
  <c r="M2388" i="1"/>
  <c r="AB2388" i="1" s="1"/>
  <c r="Z2405" i="1"/>
  <c r="AB2405" i="1" s="1"/>
  <c r="V2425" i="1"/>
  <c r="AB2425" i="1" s="1"/>
  <c r="AB2431" i="1"/>
  <c r="S2434" i="1"/>
  <c r="AB2434" i="1" s="1"/>
  <c r="P2443" i="1"/>
  <c r="AB2443" i="1" s="1"/>
  <c r="P2451" i="1"/>
  <c r="M2460" i="1"/>
  <c r="AB2460" i="1" s="1"/>
  <c r="Z2477" i="1"/>
  <c r="AB2477" i="1" s="1"/>
  <c r="P2483" i="1"/>
  <c r="AB2483" i="1" s="1"/>
  <c r="M2492" i="1"/>
  <c r="M2494" i="1"/>
  <c r="AB2494" i="1" s="1"/>
  <c r="S2498" i="1"/>
  <c r="AB2503" i="1"/>
  <c r="V2513" i="1"/>
  <c r="AB2513" i="1" s="1"/>
  <c r="Z2527" i="1"/>
  <c r="M2532" i="1"/>
  <c r="AB2532" i="1" s="1"/>
  <c r="V2537" i="1"/>
  <c r="AB2537" i="1" s="1"/>
  <c r="M2540" i="1"/>
  <c r="P2541" i="1"/>
  <c r="AB2541" i="1" s="1"/>
  <c r="Z2541" i="1"/>
  <c r="AB2543" i="1"/>
  <c r="S2548" i="1"/>
  <c r="M2550" i="1"/>
  <c r="AB2550" i="1" s="1"/>
  <c r="V2553" i="1"/>
  <c r="AB2553" i="1" s="1"/>
  <c r="M2556" i="1"/>
  <c r="P2557" i="1"/>
  <c r="Z2557" i="1"/>
  <c r="AB2557" i="1" s="1"/>
  <c r="AB2559" i="1"/>
  <c r="S2564" i="1"/>
  <c r="M2566" i="1"/>
  <c r="AB2566" i="1" s="1"/>
  <c r="P2571" i="1"/>
  <c r="AB2584" i="1"/>
  <c r="AB2586" i="1"/>
  <c r="S2586" i="1"/>
  <c r="Z2589" i="1"/>
  <c r="AB2589" i="1" s="1"/>
  <c r="AB2598" i="1"/>
  <c r="P2603" i="1"/>
  <c r="AB2603" i="1" s="1"/>
  <c r="AB2646" i="1"/>
  <c r="V2649" i="1"/>
  <c r="AB2649" i="1" s="1"/>
  <c r="AB2653" i="1"/>
  <c r="S2654" i="1"/>
  <c r="M2664" i="1"/>
  <c r="AB2664" i="1" s="1"/>
  <c r="V2674" i="1"/>
  <c r="AB2677" i="1"/>
  <c r="AB2691" i="1"/>
  <c r="AB2701" i="1"/>
  <c r="AB2706" i="1"/>
  <c r="P2387" i="1"/>
  <c r="AB2387" i="1" s="1"/>
  <c r="M2396" i="1"/>
  <c r="AB2396" i="1" s="1"/>
  <c r="Z2413" i="1"/>
  <c r="AB2413" i="1" s="1"/>
  <c r="V2433" i="1"/>
  <c r="AB2433" i="1" s="1"/>
  <c r="AB2439" i="1"/>
  <c r="S2442" i="1"/>
  <c r="AB2442" i="1" s="1"/>
  <c r="S2450" i="1"/>
  <c r="AB2450" i="1" s="1"/>
  <c r="P2453" i="1"/>
  <c r="AB2453" i="1" s="1"/>
  <c r="AB2457" i="1"/>
  <c r="M2462" i="1"/>
  <c r="AB2462" i="1" s="1"/>
  <c r="V2467" i="1"/>
  <c r="AB2471" i="1"/>
  <c r="Z2471" i="1"/>
  <c r="V2473" i="1"/>
  <c r="AB2473" i="1" s="1"/>
  <c r="S2476" i="1"/>
  <c r="S2482" i="1"/>
  <c r="AB2482" i="1" s="1"/>
  <c r="P2485" i="1"/>
  <c r="AB2485" i="1" s="1"/>
  <c r="AB2489" i="1"/>
  <c r="S2500" i="1"/>
  <c r="AB2505" i="1"/>
  <c r="P2507" i="1"/>
  <c r="P2509" i="1"/>
  <c r="AB2509" i="1" s="1"/>
  <c r="Z2509" i="1"/>
  <c r="V2515" i="1"/>
  <c r="M2518" i="1"/>
  <c r="S2522" i="1"/>
  <c r="AB2522" i="1" s="1"/>
  <c r="AB2527" i="1"/>
  <c r="AB2546" i="1"/>
  <c r="AB2562" i="1"/>
  <c r="AB2583" i="1"/>
  <c r="M2588" i="1"/>
  <c r="AB2588" i="1" s="1"/>
  <c r="V2593" i="1"/>
  <c r="AB2593" i="1" s="1"/>
  <c r="Z2617" i="1"/>
  <c r="AB2628" i="1"/>
  <c r="Z2651" i="1"/>
  <c r="AB2651" i="1" s="1"/>
  <c r="M2663" i="1"/>
  <c r="AB2663" i="1" s="1"/>
  <c r="P2665" i="1"/>
  <c r="AB2665" i="1" s="1"/>
  <c r="AB2673" i="1"/>
  <c r="M2674" i="1"/>
  <c r="S2683" i="1"/>
  <c r="AB2698" i="1"/>
  <c r="AB2756" i="1"/>
  <c r="AB2773" i="1"/>
  <c r="AB2383" i="1"/>
  <c r="AB2447" i="1"/>
  <c r="AB2506" i="1"/>
  <c r="AB2576" i="1"/>
  <c r="AB2577" i="1"/>
  <c r="AB2578" i="1"/>
  <c r="AB2590" i="1"/>
  <c r="AB2608" i="1"/>
  <c r="AB2609" i="1"/>
  <c r="AB2610" i="1"/>
  <c r="AB2635" i="1"/>
  <c r="AB2685" i="1"/>
  <c r="AB2714" i="1"/>
  <c r="S2718" i="1"/>
  <c r="AB2391" i="1"/>
  <c r="AB2465" i="1"/>
  <c r="AB2479" i="1"/>
  <c r="AB2511" i="1"/>
  <c r="AB2530" i="1"/>
  <c r="AB2536" i="1"/>
  <c r="Z2551" i="1"/>
  <c r="AB2552" i="1"/>
  <c r="P2555" i="1"/>
  <c r="AB2555" i="1" s="1"/>
  <c r="V2563" i="1"/>
  <c r="Z2567" i="1"/>
  <c r="AB2568" i="1"/>
  <c r="AB2575" i="1"/>
  <c r="M2580" i="1"/>
  <c r="AB2580" i="1" s="1"/>
  <c r="V2585" i="1"/>
  <c r="AB2585" i="1" s="1"/>
  <c r="AB2607" i="1"/>
  <c r="AB2645" i="1"/>
  <c r="AB2676" i="1"/>
  <c r="AB2723" i="1"/>
  <c r="AB2741" i="1"/>
  <c r="AB2796" i="1"/>
  <c r="V2393" i="1"/>
  <c r="AB2399" i="1"/>
  <c r="S2402" i="1"/>
  <c r="AB2402" i="1" s="1"/>
  <c r="P2411" i="1"/>
  <c r="AB2411" i="1" s="1"/>
  <c r="M2420" i="1"/>
  <c r="AB2420" i="1" s="1"/>
  <c r="Z2437" i="1"/>
  <c r="AB2437" i="1" s="1"/>
  <c r="Z2461" i="1"/>
  <c r="AB2461" i="1" s="1"/>
  <c r="P2467" i="1"/>
  <c r="AB2467" i="1" s="1"/>
  <c r="M2476" i="1"/>
  <c r="AB2476" i="1" s="1"/>
  <c r="Z2495" i="1"/>
  <c r="AB2495" i="1" s="1"/>
  <c r="M2500" i="1"/>
  <c r="AB2500" i="1" s="1"/>
  <c r="S2508" i="1"/>
  <c r="AB2508" i="1" s="1"/>
  <c r="P2515" i="1"/>
  <c r="AB2515" i="1" s="1"/>
  <c r="P2517" i="1"/>
  <c r="AB2517" i="1" s="1"/>
  <c r="Z2517" i="1"/>
  <c r="V2523" i="1"/>
  <c r="AB2523" i="1" s="1"/>
  <c r="M2526" i="1"/>
  <c r="AB2526" i="1" s="1"/>
  <c r="S2530" i="1"/>
  <c r="AB2535" i="1"/>
  <c r="S2540" i="1"/>
  <c r="M2542" i="1"/>
  <c r="AB2542" i="1" s="1"/>
  <c r="V2545" i="1"/>
  <c r="AB2545" i="1" s="1"/>
  <c r="M2548" i="1"/>
  <c r="AB2548" i="1" s="1"/>
  <c r="P2549" i="1"/>
  <c r="AB2549" i="1" s="1"/>
  <c r="Z2549" i="1"/>
  <c r="AB2551" i="1"/>
  <c r="S2556" i="1"/>
  <c r="M2558" i="1"/>
  <c r="AB2558" i="1" s="1"/>
  <c r="V2561" i="1"/>
  <c r="AB2561" i="1" s="1"/>
  <c r="M2564" i="1"/>
  <c r="AB2564" i="1" s="1"/>
  <c r="P2565" i="1"/>
  <c r="AB2565" i="1" s="1"/>
  <c r="Z2565" i="1"/>
  <c r="AB2567" i="1"/>
  <c r="AB2569" i="1"/>
  <c r="AB2570" i="1"/>
  <c r="S2570" i="1"/>
  <c r="Z2573" i="1"/>
  <c r="AB2573" i="1" s="1"/>
  <c r="AB2582" i="1"/>
  <c r="P2587" i="1"/>
  <c r="AB2587" i="1" s="1"/>
  <c r="AB2600" i="1"/>
  <c r="AB2601" i="1"/>
  <c r="S2602" i="1"/>
  <c r="AB2602" i="1" s="1"/>
  <c r="Z2605" i="1"/>
  <c r="AB2605" i="1" s="1"/>
  <c r="AB2615" i="1"/>
  <c r="S2616" i="1"/>
  <c r="AB2616" i="1" s="1"/>
  <c r="Z2621" i="1"/>
  <c r="AB2621" i="1" s="1"/>
  <c r="AB2639" i="1"/>
  <c r="M2661" i="1"/>
  <c r="AB2661" i="1" s="1"/>
  <c r="AB2669" i="1"/>
  <c r="AB2671" i="1"/>
  <c r="V2695" i="1"/>
  <c r="AB2695" i="1" s="1"/>
  <c r="P2705" i="1"/>
  <c r="AB2705" i="1" s="1"/>
  <c r="AB2725" i="1"/>
  <c r="AB2728" i="1"/>
  <c r="AB2733" i="1"/>
  <c r="V2733" i="1"/>
  <c r="V2616" i="1"/>
  <c r="AB2622" i="1"/>
  <c r="S2625" i="1"/>
  <c r="AB2625" i="1" s="1"/>
  <c r="P2634" i="1"/>
  <c r="AB2634" i="1" s="1"/>
  <c r="M2643" i="1"/>
  <c r="AB2643" i="1" s="1"/>
  <c r="Z2660" i="1"/>
  <c r="AB2660" i="1" s="1"/>
  <c r="V2680" i="1"/>
  <c r="AB2686" i="1"/>
  <c r="S2689" i="1"/>
  <c r="AB2689" i="1" s="1"/>
  <c r="M2699" i="1"/>
  <c r="AB2699" i="1" s="1"/>
  <c r="AB2702" i="1"/>
  <c r="P2714" i="1"/>
  <c r="Z2716" i="1"/>
  <c r="AB2716" i="1" s="1"/>
  <c r="AB2734" i="1"/>
  <c r="S2737" i="1"/>
  <c r="AB2743" i="1"/>
  <c r="S2745" i="1"/>
  <c r="Z2748" i="1"/>
  <c r="AB2748" i="1" s="1"/>
  <c r="V2752" i="1"/>
  <c r="AB2770" i="1"/>
  <c r="M2771" i="1"/>
  <c r="AB2771" i="1" s="1"/>
  <c r="AB2790" i="1"/>
  <c r="AB2809" i="1"/>
  <c r="AB2811" i="1"/>
  <c r="AB2830" i="1"/>
  <c r="AB2841" i="1"/>
  <c r="AB2843" i="1"/>
  <c r="AB2862" i="1"/>
  <c r="AB2873" i="1"/>
  <c r="AB2875" i="1"/>
  <c r="AB2894" i="1"/>
  <c r="AB2905" i="1"/>
  <c r="AB2907" i="1"/>
  <c r="AB2926" i="1"/>
  <c r="AB2932" i="1"/>
  <c r="AB2937" i="1"/>
  <c r="AB2939" i="1"/>
  <c r="AB2958" i="1"/>
  <c r="AB2964" i="1"/>
  <c r="AB2969" i="1"/>
  <c r="AB2971" i="1"/>
  <c r="AB2990" i="1"/>
  <c r="AB3005" i="1"/>
  <c r="AB3007" i="1"/>
  <c r="S3019" i="1"/>
  <c r="AB3024" i="1"/>
  <c r="AB3032" i="1"/>
  <c r="AB3067" i="1"/>
  <c r="AB3069" i="1"/>
  <c r="AB3073" i="1"/>
  <c r="AB3095" i="1"/>
  <c r="AB3103" i="1"/>
  <c r="AB3231" i="1"/>
  <c r="AB2746" i="1"/>
  <c r="AB2760" i="1"/>
  <c r="AB2766" i="1"/>
  <c r="AB2782" i="1"/>
  <c r="AB2801" i="1"/>
  <c r="AB2808" i="1"/>
  <c r="AB2815" i="1"/>
  <c r="AB2836" i="1"/>
  <c r="AB2840" i="1"/>
  <c r="AB2847" i="1"/>
  <c r="AB2868" i="1"/>
  <c r="AB2872" i="1"/>
  <c r="AB2900" i="1"/>
  <c r="AB2904" i="1"/>
  <c r="AB2936" i="1"/>
  <c r="AB2968" i="1"/>
  <c r="AB2999" i="1"/>
  <c r="AB3009" i="1"/>
  <c r="AB3019" i="1"/>
  <c r="AB3157" i="1"/>
  <c r="Z2612" i="1"/>
  <c r="AB2612" i="1" s="1"/>
  <c r="V2632" i="1"/>
  <c r="AB2632" i="1" s="1"/>
  <c r="AB2638" i="1"/>
  <c r="S2641" i="1"/>
  <c r="AB2641" i="1" s="1"/>
  <c r="P2650" i="1"/>
  <c r="AB2650" i="1" s="1"/>
  <c r="M2659" i="1"/>
  <c r="AB2659" i="1" s="1"/>
  <c r="Z2676" i="1"/>
  <c r="Z2692" i="1"/>
  <c r="AB2692" i="1" s="1"/>
  <c r="AB2697" i="1"/>
  <c r="M2707" i="1"/>
  <c r="AB2707" i="1" s="1"/>
  <c r="AB2713" i="1"/>
  <c r="AB2718" i="1"/>
  <c r="AB2719" i="1"/>
  <c r="V2736" i="1"/>
  <c r="AB2736" i="1" s="1"/>
  <c r="M2739" i="1"/>
  <c r="AB2739" i="1" s="1"/>
  <c r="AB2742" i="1"/>
  <c r="P2754" i="1"/>
  <c r="AB2759" i="1"/>
  <c r="S2761" i="1"/>
  <c r="AB2761" i="1" s="1"/>
  <c r="Z2764" i="1"/>
  <c r="AB2764" i="1" s="1"/>
  <c r="V2768" i="1"/>
  <c r="AB2793" i="1"/>
  <c r="AB2795" i="1"/>
  <c r="AB2800" i="1"/>
  <c r="AB2802" i="1"/>
  <c r="AB2822" i="1"/>
  <c r="AB2833" i="1"/>
  <c r="AB2835" i="1"/>
  <c r="AB2854" i="1"/>
  <c r="AB2865" i="1"/>
  <c r="AB2867" i="1"/>
  <c r="AB2886" i="1"/>
  <c r="AB2897" i="1"/>
  <c r="AB2899" i="1"/>
  <c r="AB2918" i="1"/>
  <c r="AB2924" i="1"/>
  <c r="AB2929" i="1"/>
  <c r="AB2931" i="1"/>
  <c r="AB2950" i="1"/>
  <c r="AB2956" i="1"/>
  <c r="AB2961" i="1"/>
  <c r="AB2963" i="1"/>
  <c r="AB2982" i="1"/>
  <c r="AB2988" i="1"/>
  <c r="AB2993" i="1"/>
  <c r="S3030" i="1"/>
  <c r="AB3031" i="1"/>
  <c r="AB3034" i="1"/>
  <c r="AB3037" i="1"/>
  <c r="AB3066" i="1"/>
  <c r="AB3080" i="1"/>
  <c r="AB3097" i="1"/>
  <c r="AB3111" i="1"/>
  <c r="AB2654" i="1"/>
  <c r="AB2726" i="1"/>
  <c r="AB2752" i="1"/>
  <c r="AB2758" i="1"/>
  <c r="AB2775" i="1"/>
  <c r="AB2779" i="1"/>
  <c r="AB2784" i="1"/>
  <c r="AB2786" i="1"/>
  <c r="AB2799" i="1"/>
  <c r="AB2814" i="1"/>
  <c r="AB2825" i="1"/>
  <c r="AB2827" i="1"/>
  <c r="AB2846" i="1"/>
  <c r="AB2857" i="1"/>
  <c r="AB2859" i="1"/>
  <c r="AB2878" i="1"/>
  <c r="AB2889" i="1"/>
  <c r="AB2891" i="1"/>
  <c r="AB2910" i="1"/>
  <c r="AB2916" i="1"/>
  <c r="AB2921" i="1"/>
  <c r="AB2923" i="1"/>
  <c r="AB2942" i="1"/>
  <c r="AB2948" i="1"/>
  <c r="AB2953" i="1"/>
  <c r="AB2955" i="1"/>
  <c r="AB2974" i="1"/>
  <c r="AB2987" i="1"/>
  <c r="AB3013" i="1"/>
  <c r="AB3041" i="1"/>
  <c r="AB3050" i="1"/>
  <c r="AB3128" i="1"/>
  <c r="AB3147" i="1"/>
  <c r="M2619" i="1"/>
  <c r="AB2619" i="1" s="1"/>
  <c r="Z2636" i="1"/>
  <c r="AB2636" i="1" s="1"/>
  <c r="V2656" i="1"/>
  <c r="AB2662" i="1"/>
  <c r="S2665" i="1"/>
  <c r="P2674" i="1"/>
  <c r="AB2674" i="1" s="1"/>
  <c r="M2683" i="1"/>
  <c r="AB2683" i="1" s="1"/>
  <c r="S2705" i="1"/>
  <c r="Z2708" i="1"/>
  <c r="AB2708" i="1" s="1"/>
  <c r="AB2721" i="1"/>
  <c r="AB2730" i="1"/>
  <c r="P2738" i="1"/>
  <c r="AB2738" i="1" s="1"/>
  <c r="P2746" i="1"/>
  <c r="AB2751" i="1"/>
  <c r="S2753" i="1"/>
  <c r="AB2753" i="1" s="1"/>
  <c r="Z2756" i="1"/>
  <c r="V2760" i="1"/>
  <c r="AB2778" i="1"/>
  <c r="AB2791" i="1"/>
  <c r="AB2820" i="1"/>
  <c r="AB2824" i="1"/>
  <c r="AB2826" i="1"/>
  <c r="AB2831" i="1"/>
  <c r="AB2852" i="1"/>
  <c r="AB2856" i="1"/>
  <c r="AB2858" i="1"/>
  <c r="AB2863" i="1"/>
  <c r="AB2884" i="1"/>
  <c r="AB2888" i="1"/>
  <c r="AB2890" i="1"/>
  <c r="AB2895" i="1"/>
  <c r="AB2920" i="1"/>
  <c r="AB2922" i="1"/>
  <c r="AB2927" i="1"/>
  <c r="AB2952" i="1"/>
  <c r="AB2954" i="1"/>
  <c r="AB2959" i="1"/>
  <c r="AB2984" i="1"/>
  <c r="AB2986" i="1"/>
  <c r="AB2991" i="1"/>
  <c r="AB3002" i="1"/>
  <c r="V3002" i="1"/>
  <c r="AB3025" i="1"/>
  <c r="AB3055" i="1"/>
  <c r="AB3058" i="1"/>
  <c r="AB3086" i="1"/>
  <c r="AB3149" i="1"/>
  <c r="AB3279" i="1"/>
  <c r="AB2670" i="1"/>
  <c r="AB2694" i="1"/>
  <c r="AB2754" i="1"/>
  <c r="AB2768" i="1"/>
  <c r="AB2774" i="1"/>
  <c r="AB2783" i="1"/>
  <c r="AB2806" i="1"/>
  <c r="AB2838" i="1"/>
  <c r="AB2870" i="1"/>
  <c r="AB2902" i="1"/>
  <c r="AB2908" i="1"/>
  <c r="AB2913" i="1"/>
  <c r="AB2915" i="1"/>
  <c r="AB2934" i="1"/>
  <c r="AB2940" i="1"/>
  <c r="AB2945" i="1"/>
  <c r="AB2947" i="1"/>
  <c r="AB2966" i="1"/>
  <c r="AB2972" i="1"/>
  <c r="AB2977" i="1"/>
  <c r="AB2979" i="1"/>
  <c r="AB3029" i="1"/>
  <c r="AB3035" i="1"/>
  <c r="AB3068" i="1"/>
  <c r="AB3151" i="1"/>
  <c r="AB2614" i="1"/>
  <c r="S2617" i="1"/>
  <c r="AB2617" i="1" s="1"/>
  <c r="P2626" i="1"/>
  <c r="AB2626" i="1" s="1"/>
  <c r="M2635" i="1"/>
  <c r="Z2652" i="1"/>
  <c r="AB2652" i="1" s="1"/>
  <c r="V2672" i="1"/>
  <c r="AB2672" i="1" s="1"/>
  <c r="AB2678" i="1"/>
  <c r="S2681" i="1"/>
  <c r="AB2681" i="1" s="1"/>
  <c r="P2690" i="1"/>
  <c r="AB2690" i="1" s="1"/>
  <c r="AB2710" i="1"/>
  <c r="AB2711" i="1"/>
  <c r="V2720" i="1"/>
  <c r="AB2720" i="1" s="1"/>
  <c r="Z2732" i="1"/>
  <c r="AB2732" i="1" s="1"/>
  <c r="AB2735" i="1"/>
  <c r="AB2737" i="1"/>
  <c r="AB2744" i="1"/>
  <c r="AB2745" i="1"/>
  <c r="AB2750" i="1"/>
  <c r="P2762" i="1"/>
  <c r="AB2767" i="1"/>
  <c r="S2769" i="1"/>
  <c r="AB2769" i="1" s="1"/>
  <c r="Z2772" i="1"/>
  <c r="AB2772" i="1" s="1"/>
  <c r="V2776" i="1"/>
  <c r="AB2776" i="1" s="1"/>
  <c r="AB2798" i="1"/>
  <c r="AB2812" i="1"/>
  <c r="AB2816" i="1"/>
  <c r="AB2818" i="1"/>
  <c r="AB2823" i="1"/>
  <c r="AB2844" i="1"/>
  <c r="AB2848" i="1"/>
  <c r="AB2850" i="1"/>
  <c r="AB2855" i="1"/>
  <c r="AB2876" i="1"/>
  <c r="AB2880" i="1"/>
  <c r="AB2882" i="1"/>
  <c r="AB2887" i="1"/>
  <c r="AB2912" i="1"/>
  <c r="AB2914" i="1"/>
  <c r="AB2919" i="1"/>
  <c r="AB2944" i="1"/>
  <c r="AB2946" i="1"/>
  <c r="AB2951" i="1"/>
  <c r="AB2976" i="1"/>
  <c r="AB2978" i="1"/>
  <c r="AB2983" i="1"/>
  <c r="M3002" i="1"/>
  <c r="AB3010" i="1"/>
  <c r="AB3021" i="1"/>
  <c r="S3048" i="1"/>
  <c r="Z3051" i="1"/>
  <c r="AB3051" i="1" s="1"/>
  <c r="AB3052" i="1"/>
  <c r="AB3057" i="1"/>
  <c r="P2994" i="1"/>
  <c r="AB2994" i="1" s="1"/>
  <c r="AB3099" i="1"/>
  <c r="AB3100" i="1"/>
  <c r="V3109" i="1"/>
  <c r="AB3109" i="1" s="1"/>
  <c r="Z3113" i="1"/>
  <c r="AB3113" i="1" s="1"/>
  <c r="V3125" i="1"/>
  <c r="AB3125" i="1" s="1"/>
  <c r="Z3129" i="1"/>
  <c r="AB3129" i="1" s="1"/>
  <c r="AB3146" i="1"/>
  <c r="AB3150" i="1"/>
  <c r="S3150" i="1"/>
  <c r="AB3166" i="1"/>
  <c r="AB3182" i="1"/>
  <c r="AB3185" i="1"/>
  <c r="AB3196" i="1"/>
  <c r="AB3205" i="1"/>
  <c r="AB3211" i="1"/>
  <c r="AB3224" i="1"/>
  <c r="AB3234" i="1"/>
  <c r="AB3246" i="1"/>
  <c r="AB3249" i="1"/>
  <c r="AB3260" i="1"/>
  <c r="AB3269" i="1"/>
  <c r="AB3275" i="1"/>
  <c r="AB3288" i="1"/>
  <c r="AB3298" i="1"/>
  <c r="AB3310" i="1"/>
  <c r="AB3330" i="1"/>
  <c r="AB3014" i="1"/>
  <c r="AB3028" i="1"/>
  <c r="AB3075" i="1"/>
  <c r="AB3076" i="1"/>
  <c r="AB3098" i="1"/>
  <c r="AB3102" i="1"/>
  <c r="AB3115" i="1"/>
  <c r="AB3116" i="1"/>
  <c r="AB3131" i="1"/>
  <c r="AB3132" i="1"/>
  <c r="AB3145" i="1"/>
  <c r="AB3160" i="1"/>
  <c r="AB3164" i="1"/>
  <c r="AB3170" i="1"/>
  <c r="AB3188" i="1"/>
  <c r="AB3197" i="1"/>
  <c r="AB3203" i="1"/>
  <c r="AB3216" i="1"/>
  <c r="AB3238" i="1"/>
  <c r="AB3241" i="1"/>
  <c r="AB3252" i="1"/>
  <c r="AB3261" i="1"/>
  <c r="AB3267" i="1"/>
  <c r="AB3280" i="1"/>
  <c r="AB3302" i="1"/>
  <c r="AB3314" i="1"/>
  <c r="AB3317" i="1"/>
  <c r="AB2998" i="1"/>
  <c r="S3001" i="1"/>
  <c r="AB3001" i="1" s="1"/>
  <c r="M3032" i="1"/>
  <c r="M3048" i="1"/>
  <c r="AB3048" i="1" s="1"/>
  <c r="M3064" i="1"/>
  <c r="AB3064" i="1" s="1"/>
  <c r="AB3070" i="1"/>
  <c r="AB3074" i="1"/>
  <c r="AB3078" i="1"/>
  <c r="S3078" i="1"/>
  <c r="Z3089" i="1"/>
  <c r="AB3089" i="1" s="1"/>
  <c r="M3104" i="1"/>
  <c r="AB3104" i="1" s="1"/>
  <c r="P3111" i="1"/>
  <c r="AB3114" i="1"/>
  <c r="S3118" i="1"/>
  <c r="AB3118" i="1" s="1"/>
  <c r="P3127" i="1"/>
  <c r="AB3127" i="1" s="1"/>
  <c r="AB3130" i="1"/>
  <c r="S3134" i="1"/>
  <c r="AB3134" i="1" s="1"/>
  <c r="V3149" i="1"/>
  <c r="Z3153" i="1"/>
  <c r="AB3155" i="1"/>
  <c r="AB3156" i="1"/>
  <c r="AB3163" i="1"/>
  <c r="AB3169" i="1"/>
  <c r="AB3180" i="1"/>
  <c r="AB3189" i="1"/>
  <c r="AB3195" i="1"/>
  <c r="AB3208" i="1"/>
  <c r="AB3218" i="1"/>
  <c r="AB3230" i="1"/>
  <c r="AB3233" i="1"/>
  <c r="AB3244" i="1"/>
  <c r="AB3253" i="1"/>
  <c r="AB3259" i="1"/>
  <c r="AB3272" i="1"/>
  <c r="AB3282" i="1"/>
  <c r="AB3294" i="1"/>
  <c r="AB3297" i="1"/>
  <c r="AB3308" i="1"/>
  <c r="AB3313" i="1"/>
  <c r="AB3320" i="1"/>
  <c r="AB3337" i="1"/>
  <c r="AB3361" i="1"/>
  <c r="AB3372" i="1"/>
  <c r="V3000" i="1"/>
  <c r="AB3000" i="1" s="1"/>
  <c r="AB3006" i="1"/>
  <c r="S3009" i="1"/>
  <c r="P3018" i="1"/>
  <c r="AB3018" i="1" s="1"/>
  <c r="AB3022" i="1"/>
  <c r="M3027" i="1"/>
  <c r="AB3027" i="1" s="1"/>
  <c r="S3038" i="1"/>
  <c r="AB3038" i="1" s="1"/>
  <c r="AB3043" i="1"/>
  <c r="AB3044" i="1"/>
  <c r="S3054" i="1"/>
  <c r="AB3054" i="1" s="1"/>
  <c r="AB3059" i="1"/>
  <c r="AB3060" i="1"/>
  <c r="AB3091" i="1"/>
  <c r="AB3092" i="1"/>
  <c r="V3101" i="1"/>
  <c r="AB3101" i="1" s="1"/>
  <c r="M3120" i="1"/>
  <c r="AB3120" i="1" s="1"/>
  <c r="M3136" i="1"/>
  <c r="AB3136" i="1" s="1"/>
  <c r="AB3154" i="1"/>
  <c r="AB3158" i="1"/>
  <c r="AB3176" i="1"/>
  <c r="AB3187" i="1"/>
  <c r="AB3200" i="1"/>
  <c r="AB3210" i="1"/>
  <c r="AB3222" i="1"/>
  <c r="AB3225" i="1"/>
  <c r="AB3236" i="1"/>
  <c r="AB3251" i="1"/>
  <c r="AB3264" i="1"/>
  <c r="AB3274" i="1"/>
  <c r="AB3286" i="1"/>
  <c r="AB3300" i="1"/>
  <c r="AB3358" i="1"/>
  <c r="V3077" i="1"/>
  <c r="AB3077" i="1" s="1"/>
  <c r="AB3090" i="1"/>
  <c r="S3094" i="1"/>
  <c r="AB3094" i="1" s="1"/>
  <c r="V3117" i="1"/>
  <c r="AB3117" i="1" s="1"/>
  <c r="Z3121" i="1"/>
  <c r="AB3121" i="1" s="1"/>
  <c r="V3133" i="1"/>
  <c r="AB3133" i="1" s="1"/>
  <c r="Z3137" i="1"/>
  <c r="AB3137" i="1" s="1"/>
  <c r="AB3139" i="1"/>
  <c r="AB3140" i="1"/>
  <c r="P3151" i="1"/>
  <c r="AB3153" i="1"/>
  <c r="AB3162" i="1"/>
  <c r="AB3179" i="1"/>
  <c r="AB3192" i="1"/>
  <c r="AB3202" i="1"/>
  <c r="AB3214" i="1"/>
  <c r="AB3217" i="1"/>
  <c r="AB3228" i="1"/>
  <c r="AB3237" i="1"/>
  <c r="AB3243" i="1"/>
  <c r="AB3256" i="1"/>
  <c r="AB3266" i="1"/>
  <c r="AB3278" i="1"/>
  <c r="AB3281" i="1"/>
  <c r="AB3292" i="1"/>
  <c r="AB3301" i="1"/>
  <c r="AB3307" i="1"/>
  <c r="AB3322" i="1"/>
  <c r="AB3353" i="1"/>
  <c r="Z2996" i="1"/>
  <c r="AB2996" i="1" s="1"/>
  <c r="Z3012" i="1"/>
  <c r="AB3012" i="1" s="1"/>
  <c r="S3017" i="1"/>
  <c r="AB3017" i="1" s="1"/>
  <c r="P3026" i="1"/>
  <c r="AB3026" i="1" s="1"/>
  <c r="AB3030" i="1"/>
  <c r="Z3033" i="1"/>
  <c r="AB3033" i="1" s="1"/>
  <c r="Z3049" i="1"/>
  <c r="AB3049" i="1" s="1"/>
  <c r="Z3065" i="1"/>
  <c r="AB3065" i="1" s="1"/>
  <c r="Z3081" i="1"/>
  <c r="AB3081" i="1" s="1"/>
  <c r="M3096" i="1"/>
  <c r="AB3096" i="1" s="1"/>
  <c r="P3103" i="1"/>
  <c r="AB3107" i="1"/>
  <c r="AB3108" i="1"/>
  <c r="AB3123" i="1"/>
  <c r="AB3124" i="1"/>
  <c r="AB3138" i="1"/>
  <c r="S3142" i="1"/>
  <c r="AB3142" i="1" s="1"/>
  <c r="V3157" i="1"/>
  <c r="AB3174" i="1"/>
  <c r="AB3184" i="1"/>
  <c r="AB3194" i="1"/>
  <c r="AB3206" i="1"/>
  <c r="AB3209" i="1"/>
  <c r="AB3220" i="1"/>
  <c r="AB3229" i="1"/>
  <c r="AB3235" i="1"/>
  <c r="AB3248" i="1"/>
  <c r="AB3258" i="1"/>
  <c r="AB3270" i="1"/>
  <c r="AB3273" i="1"/>
  <c r="AB3284" i="1"/>
  <c r="AB3293" i="1"/>
  <c r="AB3299" i="1"/>
  <c r="AB3312" i="1"/>
  <c r="AB3332" i="1"/>
  <c r="AB3360" i="1"/>
  <c r="Z3004" i="1"/>
  <c r="AB3004" i="1" s="1"/>
  <c r="M3040" i="1"/>
  <c r="AB3040" i="1" s="1"/>
  <c r="AB3046" i="1"/>
  <c r="M3056" i="1"/>
  <c r="AB3056" i="1" s="1"/>
  <c r="AB3062" i="1"/>
  <c r="M3072" i="1"/>
  <c r="AB3072" i="1" s="1"/>
  <c r="P3079" i="1"/>
  <c r="AB3079" i="1" s="1"/>
  <c r="AB3083" i="1"/>
  <c r="V3093" i="1"/>
  <c r="AB3093" i="1" s="1"/>
  <c r="AB3106" i="1"/>
  <c r="AB3110" i="1"/>
  <c r="S3110" i="1"/>
  <c r="P3119" i="1"/>
  <c r="AB3119" i="1" s="1"/>
  <c r="AB3122" i="1"/>
  <c r="S3126" i="1"/>
  <c r="AB3126" i="1" s="1"/>
  <c r="P3135" i="1"/>
  <c r="AB3135" i="1" s="1"/>
  <c r="M3144" i="1"/>
  <c r="AB3144" i="1" s="1"/>
  <c r="AB3168" i="1"/>
  <c r="AB3178" i="1"/>
  <c r="AB3227" i="1"/>
  <c r="AB3291" i="1"/>
  <c r="AB3345" i="1"/>
  <c r="AB3338" i="1"/>
  <c r="AB3511" i="1"/>
  <c r="AB3339" i="1"/>
  <c r="AB3391" i="1"/>
  <c r="AB3399" i="1"/>
  <c r="AB3407" i="1"/>
  <c r="AB3415" i="1"/>
  <c r="AB3423" i="1"/>
  <c r="AB3431" i="1"/>
  <c r="AB3445" i="1"/>
  <c r="P3319" i="1"/>
  <c r="AB3319" i="1" s="1"/>
  <c r="AB3323" i="1"/>
  <c r="P3331" i="1"/>
  <c r="AB3331" i="1" s="1"/>
  <c r="V3333" i="1"/>
  <c r="AB3333" i="1" s="1"/>
  <c r="M3336" i="1"/>
  <c r="AB3336" i="1" s="1"/>
  <c r="S3342" i="1"/>
  <c r="AB3342" i="1" s="1"/>
  <c r="P3347" i="1"/>
  <c r="AB3347" i="1" s="1"/>
  <c r="AB3359" i="1"/>
  <c r="S3362" i="1"/>
  <c r="AB3362" i="1" s="1"/>
  <c r="AB3363" i="1"/>
  <c r="Z3369" i="1"/>
  <c r="AB3387" i="1"/>
  <c r="AB3395" i="1"/>
  <c r="AB3403" i="1"/>
  <c r="AB3411" i="1"/>
  <c r="AB3437" i="1"/>
  <c r="AB3444" i="1"/>
  <c r="AB3460" i="1"/>
  <c r="AB3473" i="1"/>
  <c r="AB3485" i="1"/>
  <c r="AB3315" i="1"/>
  <c r="S3318" i="1"/>
  <c r="AB3318" i="1" s="1"/>
  <c r="V3321" i="1"/>
  <c r="AB3321" i="1" s="1"/>
  <c r="Z3325" i="1"/>
  <c r="AB3325" i="1" s="1"/>
  <c r="M3328" i="1"/>
  <c r="AB3328" i="1" s="1"/>
  <c r="S3330" i="1"/>
  <c r="V3337" i="1"/>
  <c r="AB3346" i="1"/>
  <c r="Z3349" i="1"/>
  <c r="AB3349" i="1" s="1"/>
  <c r="P3351" i="1"/>
  <c r="AB3351" i="1" s="1"/>
  <c r="M3356" i="1"/>
  <c r="AB3356" i="1" s="1"/>
  <c r="V3357" i="1"/>
  <c r="AB3357" i="1" s="1"/>
  <c r="M3360" i="1"/>
  <c r="S3366" i="1"/>
  <c r="AB3366" i="1" s="1"/>
  <c r="P3371" i="1"/>
  <c r="AB3371" i="1" s="1"/>
  <c r="P3379" i="1"/>
  <c r="AB3386" i="1"/>
  <c r="AB3388" i="1"/>
  <c r="AB3394" i="1"/>
  <c r="AB3396" i="1"/>
  <c r="AB3402" i="1"/>
  <c r="AB3404" i="1"/>
  <c r="AB3410" i="1"/>
  <c r="AB3418" i="1"/>
  <c r="AB3419" i="1"/>
  <c r="AB3426" i="1"/>
  <c r="AB3427" i="1"/>
  <c r="AB3434" i="1"/>
  <c r="AB3435" i="1"/>
  <c r="AB3455" i="1"/>
  <c r="AB3463" i="1"/>
  <c r="AB3469" i="1"/>
  <c r="AB3492" i="1"/>
  <c r="AB3343" i="1"/>
  <c r="AB3370" i="1"/>
  <c r="AB3384" i="1"/>
  <c r="AB3401" i="1"/>
  <c r="AB3409" i="1"/>
  <c r="AB3417" i="1"/>
  <c r="AB3425" i="1"/>
  <c r="AB3433" i="1"/>
  <c r="AB3443" i="1"/>
  <c r="AB3447" i="1"/>
  <c r="AB3452" i="1"/>
  <c r="AB3468" i="1"/>
  <c r="AB3478" i="1"/>
  <c r="AB3487" i="1"/>
  <c r="AB3540" i="1"/>
  <c r="P3327" i="1"/>
  <c r="AB3327" i="1" s="1"/>
  <c r="V3329" i="1"/>
  <c r="AB3329" i="1" s="1"/>
  <c r="Z3333" i="1"/>
  <c r="P3335" i="1"/>
  <c r="AB3335" i="1" s="1"/>
  <c r="M3340" i="1"/>
  <c r="AB3340" i="1" s="1"/>
  <c r="V3341" i="1"/>
  <c r="AB3341" i="1" s="1"/>
  <c r="M3344" i="1"/>
  <c r="AB3344" i="1" s="1"/>
  <c r="S3350" i="1"/>
  <c r="AB3350" i="1" s="1"/>
  <c r="P3355" i="1"/>
  <c r="AB3355" i="1" s="1"/>
  <c r="AB3367" i="1"/>
  <c r="AB3376" i="1"/>
  <c r="AB3378" i="1"/>
  <c r="AB3379" i="1"/>
  <c r="AB3441" i="1"/>
  <c r="AB3474" i="1"/>
  <c r="S3378" i="1"/>
  <c r="Z3381" i="1"/>
  <c r="AB3381" i="1" s="1"/>
  <c r="AB3392" i="1"/>
  <c r="AB3400" i="1"/>
  <c r="AB3408" i="1"/>
  <c r="AB3416" i="1"/>
  <c r="AB3424" i="1"/>
  <c r="AB3432" i="1"/>
  <c r="AB3502" i="1"/>
  <c r="AB3525" i="1"/>
  <c r="S3334" i="1"/>
  <c r="AB3334" i="1" s="1"/>
  <c r="P3339" i="1"/>
  <c r="S3354" i="1"/>
  <c r="AB3354" i="1" s="1"/>
  <c r="Z3361" i="1"/>
  <c r="V3369" i="1"/>
  <c r="AB3369" i="1" s="1"/>
  <c r="AB3375" i="1"/>
  <c r="M3380" i="1"/>
  <c r="AB3380" i="1" s="1"/>
  <c r="AB3383" i="1"/>
  <c r="V3385" i="1"/>
  <c r="AB3385" i="1" s="1"/>
  <c r="AB3440" i="1"/>
  <c r="AB3450" i="1"/>
  <c r="AB3466" i="1"/>
  <c r="AB3519" i="1"/>
  <c r="AB3527" i="1"/>
  <c r="Z3446" i="1"/>
  <c r="AB3446" i="1" s="1"/>
  <c r="V3466" i="1"/>
  <c r="AB3472" i="1"/>
  <c r="S3475" i="1"/>
  <c r="AB3475" i="1" s="1"/>
  <c r="P3477" i="1"/>
  <c r="AB3477" i="1" s="1"/>
  <c r="P3485" i="1"/>
  <c r="S3491" i="1"/>
  <c r="M3494" i="1"/>
  <c r="AB3494" i="1" s="1"/>
  <c r="M3503" i="1"/>
  <c r="AB3503" i="1" s="1"/>
  <c r="AB3506" i="1"/>
  <c r="AB3507" i="1"/>
  <c r="S3508" i="1"/>
  <c r="M3510" i="1"/>
  <c r="AB3510" i="1" s="1"/>
  <c r="AB3512" i="1"/>
  <c r="V3515" i="1"/>
  <c r="P3524" i="1"/>
  <c r="AB3524" i="1" s="1"/>
  <c r="S3525" i="1"/>
  <c r="AB3532" i="1"/>
  <c r="V3532" i="1"/>
  <c r="M3533" i="1"/>
  <c r="AB3533" i="1" s="1"/>
  <c r="P3534" i="1"/>
  <c r="P3540" i="1"/>
  <c r="S3541" i="1"/>
  <c r="AB3541" i="1" s="1"/>
  <c r="V3548" i="1"/>
  <c r="AB3548" i="1" s="1"/>
  <c r="M3549" i="1"/>
  <c r="AB3549" i="1" s="1"/>
  <c r="P3550" i="1"/>
  <c r="AB3550" i="1" s="1"/>
  <c r="P3556" i="1"/>
  <c r="AB3558" i="1"/>
  <c r="AB3560" i="1"/>
  <c r="AB3572" i="1"/>
  <c r="S3585" i="1"/>
  <c r="AB3595" i="1"/>
  <c r="AB3622" i="1"/>
  <c r="AB3497" i="1"/>
  <c r="AB3505" i="1"/>
  <c r="AB3544" i="1"/>
  <c r="AB3496" i="1"/>
  <c r="AB3498" i="1"/>
  <c r="AB3508" i="1"/>
  <c r="AB3522" i="1"/>
  <c r="AB3523" i="1"/>
  <c r="M3535" i="1"/>
  <c r="AB3535" i="1" s="1"/>
  <c r="AB3538" i="1"/>
  <c r="AB3539" i="1"/>
  <c r="V3546" i="1"/>
  <c r="M3551" i="1"/>
  <c r="AB3551" i="1" s="1"/>
  <c r="AB3554" i="1"/>
  <c r="AB3555" i="1"/>
  <c r="AB3567" i="1"/>
  <c r="AB3570" i="1"/>
  <c r="V3591" i="1"/>
  <c r="S3596" i="1"/>
  <c r="AB3603" i="1"/>
  <c r="AB3616" i="1"/>
  <c r="AB3634" i="1"/>
  <c r="AB3639" i="1"/>
  <c r="AB3646" i="1"/>
  <c r="P3444" i="1"/>
  <c r="M3453" i="1"/>
  <c r="AB3453" i="1" s="1"/>
  <c r="Z3470" i="1"/>
  <c r="AB3470" i="1" s="1"/>
  <c r="Z3479" i="1"/>
  <c r="AB3479" i="1" s="1"/>
  <c r="AB3483" i="1"/>
  <c r="S3484" i="1"/>
  <c r="AB3484" i="1" s="1"/>
  <c r="AB3499" i="1"/>
  <c r="S3500" i="1"/>
  <c r="M3502" i="1"/>
  <c r="AB3504" i="1"/>
  <c r="V3507" i="1"/>
  <c r="P3516" i="1"/>
  <c r="AB3516" i="1" s="1"/>
  <c r="S3517" i="1"/>
  <c r="Z3520" i="1"/>
  <c r="AB3521" i="1"/>
  <c r="S3523" i="1"/>
  <c r="Z3526" i="1"/>
  <c r="AB3526" i="1" s="1"/>
  <c r="Z3536" i="1"/>
  <c r="S3539" i="1"/>
  <c r="Z3542" i="1"/>
  <c r="AB3542" i="1" s="1"/>
  <c r="AB3614" i="1"/>
  <c r="AB3628" i="1"/>
  <c r="AB3556" i="1"/>
  <c r="M3557" i="1"/>
  <c r="AB3557" i="1" s="1"/>
  <c r="S3571" i="1"/>
  <c r="AB3571" i="1" s="1"/>
  <c r="AB3579" i="1"/>
  <c r="V3595" i="1"/>
  <c r="V3442" i="1"/>
  <c r="AB3442" i="1" s="1"/>
  <c r="AB3448" i="1"/>
  <c r="S3451" i="1"/>
  <c r="AB3451" i="1" s="1"/>
  <c r="P3460" i="1"/>
  <c r="AB3480" i="1"/>
  <c r="AB3489" i="1"/>
  <c r="AB3500" i="1"/>
  <c r="AB3514" i="1"/>
  <c r="AB3515" i="1"/>
  <c r="AB3520" i="1"/>
  <c r="AB3536" i="1"/>
  <c r="AB3562" i="1"/>
  <c r="AB3672" i="1"/>
  <c r="AB3456" i="1"/>
  <c r="AB3488" i="1"/>
  <c r="AB3490" i="1"/>
  <c r="AB3513" i="1"/>
  <c r="AB3530" i="1"/>
  <c r="AB3546" i="1"/>
  <c r="AB3547" i="1"/>
  <c r="AB3559" i="1"/>
  <c r="AB3561" i="1"/>
  <c r="AB3589" i="1"/>
  <c r="AB3593" i="1"/>
  <c r="AB3630" i="1"/>
  <c r="AB3656" i="1"/>
  <c r="AB3680" i="1"/>
  <c r="Z3438" i="1"/>
  <c r="AB3438" i="1" s="1"/>
  <c r="V3458" i="1"/>
  <c r="AB3458" i="1" s="1"/>
  <c r="AB3464" i="1"/>
  <c r="S3467" i="1"/>
  <c r="AB3467" i="1" s="1"/>
  <c r="P3476" i="1"/>
  <c r="AB3476" i="1" s="1"/>
  <c r="AB3481" i="1"/>
  <c r="AB3491" i="1"/>
  <c r="S3492" i="1"/>
  <c r="P3501" i="1"/>
  <c r="AB3501" i="1" s="1"/>
  <c r="Z3511" i="1"/>
  <c r="V3516" i="1"/>
  <c r="M3517" i="1"/>
  <c r="AB3517" i="1" s="1"/>
  <c r="P3518" i="1"/>
  <c r="AB3518" i="1" s="1"/>
  <c r="Z3528" i="1"/>
  <c r="AB3528" i="1" s="1"/>
  <c r="AB3529" i="1"/>
  <c r="S3531" i="1"/>
  <c r="AB3531" i="1" s="1"/>
  <c r="Z3534" i="1"/>
  <c r="AB3534" i="1" s="1"/>
  <c r="Z3544" i="1"/>
  <c r="AB3545" i="1"/>
  <c r="S3547" i="1"/>
  <c r="Z3550" i="1"/>
  <c r="AB3564" i="1"/>
  <c r="M3565" i="1"/>
  <c r="AB3565" i="1" s="1"/>
  <c r="Z3566" i="1"/>
  <c r="AB3566" i="1" s="1"/>
  <c r="AB3606" i="1"/>
  <c r="AB3638" i="1"/>
  <c r="AB3658" i="1"/>
  <c r="AB3596" i="1"/>
  <c r="AB3637" i="1"/>
  <c r="AB3668" i="1"/>
  <c r="AB3669" i="1"/>
  <c r="Z3578" i="1"/>
  <c r="AB3578" i="1" s="1"/>
  <c r="V3599" i="1"/>
  <c r="S3607" i="1"/>
  <c r="AB3607" i="1" s="1"/>
  <c r="S3608" i="1"/>
  <c r="Z3610" i="1"/>
  <c r="AB3610" i="1" s="1"/>
  <c r="P3616" i="1"/>
  <c r="P3617" i="1"/>
  <c r="P3625" i="1"/>
  <c r="Z3627" i="1"/>
  <c r="AB3627" i="1" s="1"/>
  <c r="S3632" i="1"/>
  <c r="AB3632" i="1" s="1"/>
  <c r="AB3651" i="1"/>
  <c r="AB3652" i="1"/>
  <c r="AB3659" i="1"/>
  <c r="AB3660" i="1"/>
  <c r="AB3661" i="1"/>
  <c r="AB3666" i="1"/>
  <c r="AB3695" i="1"/>
  <c r="AB3698" i="1"/>
  <c r="AB3727" i="1"/>
  <c r="AB3728" i="1"/>
  <c r="M3734" i="1"/>
  <c r="AB3734" i="1" s="1"/>
  <c r="Z3735" i="1"/>
  <c r="AB3747" i="1"/>
  <c r="AB3748" i="1"/>
  <c r="AB3749" i="1"/>
  <c r="AB3770" i="1"/>
  <c r="AB3775" i="1"/>
  <c r="AB3779" i="1"/>
  <c r="AB3787" i="1"/>
  <c r="AB3791" i="1"/>
  <c r="AB3812" i="1"/>
  <c r="AB3815" i="1"/>
  <c r="AB3844" i="1"/>
  <c r="AB3876" i="1"/>
  <c r="AB3691" i="1"/>
  <c r="AB3692" i="1"/>
  <c r="AB3693" i="1"/>
  <c r="AB3705" i="1"/>
  <c r="AB3723" i="1"/>
  <c r="AB3724" i="1"/>
  <c r="AB3725" i="1"/>
  <c r="AB3753" i="1"/>
  <c r="AB3767" i="1"/>
  <c r="AB3768" i="1"/>
  <c r="AB3790" i="1"/>
  <c r="AB3808" i="1"/>
  <c r="AB3847" i="1"/>
  <c r="M3577" i="1"/>
  <c r="AB3577" i="1" s="1"/>
  <c r="Z3594" i="1"/>
  <c r="AB3594" i="1" s="1"/>
  <c r="M3601" i="1"/>
  <c r="AB3601" i="1" s="1"/>
  <c r="M3602" i="1"/>
  <c r="V3607" i="1"/>
  <c r="S3615" i="1"/>
  <c r="AB3615" i="1" s="1"/>
  <c r="S3616" i="1"/>
  <c r="Z3619" i="1"/>
  <c r="AB3619" i="1" s="1"/>
  <c r="AB3629" i="1"/>
  <c r="P3641" i="1"/>
  <c r="Z3643" i="1"/>
  <c r="S3648" i="1"/>
  <c r="AB3648" i="1" s="1"/>
  <c r="AB3687" i="1"/>
  <c r="AB3690" i="1"/>
  <c r="AB3719" i="1"/>
  <c r="AB3722" i="1"/>
  <c r="AB3729" i="1"/>
  <c r="AB3743" i="1"/>
  <c r="AB3744" i="1"/>
  <c r="AB3763" i="1"/>
  <c r="AB3764" i="1"/>
  <c r="AB3765" i="1"/>
  <c r="AB3804" i="1"/>
  <c r="AB3818" i="1"/>
  <c r="AB3823" i="1"/>
  <c r="AB3894" i="1"/>
  <c r="P3576" i="1"/>
  <c r="AB3576" i="1" s="1"/>
  <c r="M3585" i="1"/>
  <c r="AB3585" i="1" s="1"/>
  <c r="AB3605" i="1"/>
  <c r="AB3612" i="1"/>
  <c r="AB3620" i="1"/>
  <c r="AB3643" i="1"/>
  <c r="AB3644" i="1"/>
  <c r="AB3649" i="1"/>
  <c r="M3650" i="1"/>
  <c r="AB3650" i="1" s="1"/>
  <c r="AB3665" i="1"/>
  <c r="AB3683" i="1"/>
  <c r="AB3684" i="1"/>
  <c r="AB3685" i="1"/>
  <c r="AB3697" i="1"/>
  <c r="AB3715" i="1"/>
  <c r="AB3716" i="1"/>
  <c r="AB3717" i="1"/>
  <c r="AB3739" i="1"/>
  <c r="AB3740" i="1"/>
  <c r="AB3741" i="1"/>
  <c r="AB3762" i="1"/>
  <c r="AB3769" i="1"/>
  <c r="AB3802" i="1"/>
  <c r="AB3809" i="1"/>
  <c r="AB3814" i="1"/>
  <c r="AB3820" i="1"/>
  <c r="AB3625" i="1"/>
  <c r="V3631" i="1"/>
  <c r="AB3631" i="1" s="1"/>
  <c r="AB3645" i="1"/>
  <c r="AB3657" i="1"/>
  <c r="AB3679" i="1"/>
  <c r="AB3682" i="1"/>
  <c r="AB3711" i="1"/>
  <c r="AB3714" i="1"/>
  <c r="AB3738" i="1"/>
  <c r="AB3745" i="1"/>
  <c r="AB3759" i="1"/>
  <c r="AB3760" i="1"/>
  <c r="AB3784" i="1"/>
  <c r="AB3786" i="1"/>
  <c r="AB3788" i="1"/>
  <c r="AB3800" i="1"/>
  <c r="AB3803" i="1"/>
  <c r="AB3816" i="1"/>
  <c r="AB3878" i="1"/>
  <c r="AB3580" i="1"/>
  <c r="S3583" i="1"/>
  <c r="AB3583" i="1" s="1"/>
  <c r="P3592" i="1"/>
  <c r="AB3592" i="1" s="1"/>
  <c r="AB3613" i="1"/>
  <c r="M3618" i="1"/>
  <c r="AB3618" i="1" s="1"/>
  <c r="AB3621" i="1"/>
  <c r="P3633" i="1"/>
  <c r="AB3633" i="1" s="1"/>
  <c r="Z3635" i="1"/>
  <c r="S3640" i="1"/>
  <c r="AB3640" i="1" s="1"/>
  <c r="AB3675" i="1"/>
  <c r="AB3676" i="1"/>
  <c r="AB3677" i="1"/>
  <c r="AB3689" i="1"/>
  <c r="AB3707" i="1"/>
  <c r="AB3708" i="1"/>
  <c r="AB3709" i="1"/>
  <c r="AB3721" i="1"/>
  <c r="AB3735" i="1"/>
  <c r="AB3736" i="1"/>
  <c r="AB3755" i="1"/>
  <c r="AB3756" i="1"/>
  <c r="AB3757" i="1"/>
  <c r="AB3776" i="1"/>
  <c r="AB3778" i="1"/>
  <c r="AB3782" i="1"/>
  <c r="AB3785" i="1"/>
  <c r="AB3798" i="1"/>
  <c r="AB3822" i="1"/>
  <c r="AB3826" i="1"/>
  <c r="AB3835" i="1"/>
  <c r="AB3836" i="1"/>
  <c r="V3582" i="1"/>
  <c r="AB3582" i="1" s="1"/>
  <c r="AB3588" i="1"/>
  <c r="S3591" i="1"/>
  <c r="AB3591" i="1" s="1"/>
  <c r="S3599" i="1"/>
  <c r="AB3599" i="1" s="1"/>
  <c r="S3600" i="1"/>
  <c r="AB3600" i="1" s="1"/>
  <c r="Z3602" i="1"/>
  <c r="P3608" i="1"/>
  <c r="AB3608" i="1" s="1"/>
  <c r="P3609" i="1"/>
  <c r="AB3609" i="1" s="1"/>
  <c r="M3617" i="1"/>
  <c r="AB3617" i="1" s="1"/>
  <c r="AB3635" i="1"/>
  <c r="AB3636" i="1"/>
  <c r="AB3641" i="1"/>
  <c r="M3642" i="1"/>
  <c r="AB3642" i="1" s="1"/>
  <c r="V3647" i="1"/>
  <c r="AB3647" i="1" s="1"/>
  <c r="AB3671" i="1"/>
  <c r="AB3674" i="1"/>
  <c r="AB3706" i="1"/>
  <c r="AB3733" i="1"/>
  <c r="AB3774" i="1"/>
  <c r="AB3781" i="1"/>
  <c r="AB3825" i="1"/>
  <c r="AB3849" i="1"/>
  <c r="AB3850" i="1"/>
  <c r="AB3964" i="1"/>
  <c r="AB3789" i="1"/>
  <c r="S3792" i="1"/>
  <c r="AB3792" i="1" s="1"/>
  <c r="P3801" i="1"/>
  <c r="AB3801" i="1" s="1"/>
  <c r="M3810" i="1"/>
  <c r="AB3810" i="1" s="1"/>
  <c r="V3823" i="1"/>
  <c r="AB3829" i="1"/>
  <c r="AB3832" i="1"/>
  <c r="Z3835" i="1"/>
  <c r="P3837" i="1"/>
  <c r="M3842" i="1"/>
  <c r="AB3842" i="1" s="1"/>
  <c r="V3843" i="1"/>
  <c r="AB3843" i="1" s="1"/>
  <c r="M3846" i="1"/>
  <c r="AB3846" i="1" s="1"/>
  <c r="V3852" i="1"/>
  <c r="S3868" i="1"/>
  <c r="AB3868" i="1" s="1"/>
  <c r="AB3869" i="1"/>
  <c r="M3870" i="1"/>
  <c r="AB3870" i="1" s="1"/>
  <c r="Z3887" i="1"/>
  <c r="AB3896" i="1"/>
  <c r="AB3898" i="1"/>
  <c r="AB3921" i="1"/>
  <c r="AB3927" i="1"/>
  <c r="AB3946" i="1"/>
  <c r="AB3797" i="1"/>
  <c r="AB3861" i="1"/>
  <c r="AB3888" i="1"/>
  <c r="AB3890" i="1"/>
  <c r="AB3895" i="1"/>
  <c r="AB3897" i="1"/>
  <c r="AB3939" i="1"/>
  <c r="AB3951" i="1"/>
  <c r="AB3805" i="1"/>
  <c r="AB3833" i="1"/>
  <c r="AB3880" i="1"/>
  <c r="AB3882" i="1"/>
  <c r="AB3887" i="1"/>
  <c r="AB3889" i="1"/>
  <c r="AB3901" i="1"/>
  <c r="AB3902" i="1"/>
  <c r="AB3906" i="1"/>
  <c r="AB4036" i="1"/>
  <c r="Z3787" i="1"/>
  <c r="V3807" i="1"/>
  <c r="AB3807" i="1" s="1"/>
  <c r="AB3813" i="1"/>
  <c r="Z3823" i="1"/>
  <c r="V3831" i="1"/>
  <c r="AB3831" i="1" s="1"/>
  <c r="AB3837" i="1"/>
  <c r="AB3840" i="1"/>
  <c r="Z3843" i="1"/>
  <c r="P3845" i="1"/>
  <c r="P3853" i="1"/>
  <c r="AB3856" i="1"/>
  <c r="Z3863" i="1"/>
  <c r="AB3872" i="1"/>
  <c r="AB3874" i="1"/>
  <c r="V3875" i="1"/>
  <c r="AB3875" i="1" s="1"/>
  <c r="AB3879" i="1"/>
  <c r="AB3881" i="1"/>
  <c r="P3885" i="1"/>
  <c r="AB3909" i="1"/>
  <c r="AB3910" i="1"/>
  <c r="AB3914" i="1"/>
  <c r="AB3920" i="1"/>
  <c r="AB3857" i="1"/>
  <c r="AB3858" i="1"/>
  <c r="AB3866" i="1"/>
  <c r="AB3871" i="1"/>
  <c r="AB3873" i="1"/>
  <c r="AB3924" i="1"/>
  <c r="AB3957" i="1"/>
  <c r="AB3821" i="1"/>
  <c r="AB3824" i="1"/>
  <c r="AB3841" i="1"/>
  <c r="AB3863" i="1"/>
  <c r="AB3865" i="1"/>
  <c r="AB3893" i="1"/>
  <c r="AB3903" i="1"/>
  <c r="AB3912" i="1"/>
  <c r="AB3913" i="1"/>
  <c r="AB3930" i="1"/>
  <c r="M3794" i="1"/>
  <c r="AB3794" i="1" s="1"/>
  <c r="Z3811" i="1"/>
  <c r="AB3811" i="1" s="1"/>
  <c r="P3817" i="1"/>
  <c r="AB3817" i="1" s="1"/>
  <c r="V3819" i="1"/>
  <c r="AB3819" i="1" s="1"/>
  <c r="S3824" i="1"/>
  <c r="Z3831" i="1"/>
  <c r="V3839" i="1"/>
  <c r="AB3839" i="1" s="1"/>
  <c r="AB3845" i="1"/>
  <c r="AB3848" i="1"/>
  <c r="S3852" i="1"/>
  <c r="AB3852" i="1" s="1"/>
  <c r="AB3853" i="1"/>
  <c r="M3855" i="1"/>
  <c r="AB3855" i="1" s="1"/>
  <c r="P3861" i="1"/>
  <c r="S3884" i="1"/>
  <c r="AB3884" i="1" s="1"/>
  <c r="AB3885" i="1"/>
  <c r="M3886" i="1"/>
  <c r="AB3886" i="1" s="1"/>
  <c r="AB3911" i="1"/>
  <c r="AB3917" i="1"/>
  <c r="AB3919" i="1"/>
  <c r="AB3923" i="1"/>
  <c r="AB3932" i="1"/>
  <c r="AB3918" i="1"/>
  <c r="AB3942" i="1"/>
  <c r="AB3983" i="1"/>
  <c r="AB3984" i="1"/>
  <c r="AB3989" i="1"/>
  <c r="AB3997" i="1"/>
  <c r="AB4017" i="1"/>
  <c r="AB4023" i="1"/>
  <c r="AB4038" i="1"/>
  <c r="AB4059" i="1"/>
  <c r="AB3945" i="1"/>
  <c r="AB3959" i="1"/>
  <c r="AB3965" i="1"/>
  <c r="P3977" i="1"/>
  <c r="AB3977" i="1" s="1"/>
  <c r="AB3982" i="1"/>
  <c r="M3995" i="1"/>
  <c r="AB3995" i="1" s="1"/>
  <c r="S4001" i="1"/>
  <c r="AB4008" i="1"/>
  <c r="AB4009" i="1"/>
  <c r="AB4010" i="1"/>
  <c r="AB4015" i="1"/>
  <c r="AB4030" i="1"/>
  <c r="M4036" i="1"/>
  <c r="Z4044" i="1"/>
  <c r="AB4044" i="1" s="1"/>
  <c r="S4050" i="1"/>
  <c r="AB4057" i="1"/>
  <c r="AB4062" i="1"/>
  <c r="V4062" i="1"/>
  <c r="M4065" i="1"/>
  <c r="AB4065" i="1" s="1"/>
  <c r="M4089" i="1"/>
  <c r="AB4089" i="1" s="1"/>
  <c r="AB4093" i="1"/>
  <c r="AB3928" i="1"/>
  <c r="S3929" i="1"/>
  <c r="AB3929" i="1" s="1"/>
  <c r="S3937" i="1"/>
  <c r="AB3937" i="1" s="1"/>
  <c r="M3939" i="1"/>
  <c r="AB3941" i="1"/>
  <c r="V3944" i="1"/>
  <c r="AB3944" i="1" s="1"/>
  <c r="P3953" i="1"/>
  <c r="S3954" i="1"/>
  <c r="Z3957" i="1"/>
  <c r="AB3958" i="1"/>
  <c r="S3960" i="1"/>
  <c r="AB3960" i="1" s="1"/>
  <c r="Z3963" i="1"/>
  <c r="V3967" i="1"/>
  <c r="P3970" i="1"/>
  <c r="AB3970" i="1" s="1"/>
  <c r="Z3980" i="1"/>
  <c r="AB3980" i="1" s="1"/>
  <c r="M3986" i="1"/>
  <c r="AB3986" i="1" s="1"/>
  <c r="S3993" i="1"/>
  <c r="AB4000" i="1"/>
  <c r="AB4001" i="1"/>
  <c r="AB4002" i="1"/>
  <c r="AB4007" i="1"/>
  <c r="AB4022" i="1"/>
  <c r="Z4036" i="1"/>
  <c r="S4042" i="1"/>
  <c r="AB4042" i="1" s="1"/>
  <c r="AB4045" i="1"/>
  <c r="M4051" i="1"/>
  <c r="AB4072" i="1"/>
  <c r="AB4079" i="1"/>
  <c r="AB4126" i="1"/>
  <c r="Z3916" i="1"/>
  <c r="AB3916" i="1" s="1"/>
  <c r="S3928" i="1"/>
  <c r="M3931" i="1"/>
  <c r="AB3931" i="1" s="1"/>
  <c r="Z3933" i="1"/>
  <c r="AB3934" i="1"/>
  <c r="S3936" i="1"/>
  <c r="AB3936" i="1" s="1"/>
  <c r="Z3939" i="1"/>
  <c r="V3943" i="1"/>
  <c r="AB3943" i="1" s="1"/>
  <c r="P3946" i="1"/>
  <c r="Z3956" i="1"/>
  <c r="AB3956" i="1" s="1"/>
  <c r="AB3961" i="1"/>
  <c r="V3961" i="1"/>
  <c r="M3962" i="1"/>
  <c r="AB3962" i="1" s="1"/>
  <c r="P3963" i="1"/>
  <c r="AB3963" i="1" s="1"/>
  <c r="M3972" i="1"/>
  <c r="AB3972" i="1" s="1"/>
  <c r="AB3975" i="1"/>
  <c r="S3977" i="1"/>
  <c r="M3979" i="1"/>
  <c r="AB3979" i="1" s="1"/>
  <c r="AB3981" i="1"/>
  <c r="V3984" i="1"/>
  <c r="AB3992" i="1"/>
  <c r="AB3993" i="1"/>
  <c r="AB3994" i="1"/>
  <c r="AB3999" i="1"/>
  <c r="AB4014" i="1"/>
  <c r="V4016" i="1"/>
  <c r="AB4016" i="1" s="1"/>
  <c r="P4018" i="1"/>
  <c r="AB4018" i="1" s="1"/>
  <c r="Z4028" i="1"/>
  <c r="AB4028" i="1" s="1"/>
  <c r="S4034" i="1"/>
  <c r="AB4034" i="1" s="1"/>
  <c r="AB4037" i="1"/>
  <c r="M4043" i="1"/>
  <c r="AB4043" i="1" s="1"/>
  <c r="S4049" i="1"/>
  <c r="AB4067" i="1"/>
  <c r="AB4073" i="1"/>
  <c r="M4035" i="1"/>
  <c r="S4041" i="1"/>
  <c r="AB4041" i="1" s="1"/>
  <c r="AB4048" i="1"/>
  <c r="AB4049" i="1"/>
  <c r="AB4050" i="1"/>
  <c r="P4051" i="1"/>
  <c r="AB4055" i="1"/>
  <c r="AB4068" i="1"/>
  <c r="S4071" i="1"/>
  <c r="M4076" i="1"/>
  <c r="AB4076" i="1" s="1"/>
  <c r="AB4102" i="1"/>
  <c r="AB3933" i="1"/>
  <c r="AB3950" i="1"/>
  <c r="AB4021" i="1"/>
  <c r="AB4047" i="1"/>
  <c r="AB4060" i="1"/>
  <c r="M3923" i="1"/>
  <c r="AB3925" i="1"/>
  <c r="V3935" i="1"/>
  <c r="AB3935" i="1" s="1"/>
  <c r="P3938" i="1"/>
  <c r="AB3938" i="1" s="1"/>
  <c r="Z3948" i="1"/>
  <c r="AB3948" i="1" s="1"/>
  <c r="V3953" i="1"/>
  <c r="AB3953" i="1" s="1"/>
  <c r="M3954" i="1"/>
  <c r="AB3954" i="1" s="1"/>
  <c r="P3955" i="1"/>
  <c r="AB3955" i="1" s="1"/>
  <c r="M3964" i="1"/>
  <c r="AB3967" i="1"/>
  <c r="AB3968" i="1"/>
  <c r="S3969" i="1"/>
  <c r="AB3969" i="1" s="1"/>
  <c r="M3971" i="1"/>
  <c r="AB3971" i="1" s="1"/>
  <c r="AB3973" i="1"/>
  <c r="V3976" i="1"/>
  <c r="AB3976" i="1" s="1"/>
  <c r="P3985" i="1"/>
  <c r="AB3985" i="1" s="1"/>
  <c r="AB3990" i="1"/>
  <c r="V3992" i="1"/>
  <c r="P3994" i="1"/>
  <c r="Z4004" i="1"/>
  <c r="AB4004" i="1" s="1"/>
  <c r="AB4013" i="1"/>
  <c r="M4019" i="1"/>
  <c r="AB4019" i="1" s="1"/>
  <c r="S4025" i="1"/>
  <c r="AB4032" i="1"/>
  <c r="AB4033" i="1"/>
  <c r="P4035" i="1"/>
  <c r="AB4039" i="1"/>
  <c r="V4041" i="1"/>
  <c r="Z4053" i="1"/>
  <c r="AB4053" i="1" s="1"/>
  <c r="AB4054" i="1"/>
  <c r="V4056" i="1"/>
  <c r="AB4056" i="1" s="1"/>
  <c r="AB4083" i="1"/>
  <c r="V4083" i="1"/>
  <c r="AB4091" i="1"/>
  <c r="AB4134" i="1"/>
  <c r="AB3926" i="1"/>
  <c r="AB3949" i="1"/>
  <c r="AB3966" i="1"/>
  <c r="AB4005" i="1"/>
  <c r="AB4024" i="1"/>
  <c r="AB4025" i="1"/>
  <c r="AB4103" i="1"/>
  <c r="AB4117" i="1"/>
  <c r="AB4122" i="1"/>
  <c r="AB4124" i="1"/>
  <c r="AB4138" i="1"/>
  <c r="AB4140" i="1"/>
  <c r="M4153" i="1"/>
  <c r="AB4153" i="1" s="1"/>
  <c r="V4166" i="1"/>
  <c r="AB4166" i="1" s="1"/>
  <c r="AB4171" i="1"/>
  <c r="AB4175" i="1"/>
  <c r="AB4189" i="1"/>
  <c r="AB4199" i="1"/>
  <c r="AB4203" i="1"/>
  <c r="AB4231" i="1"/>
  <c r="V4060" i="1"/>
  <c r="Z4064" i="1"/>
  <c r="AB4064" i="1" s="1"/>
  <c r="S4069" i="1"/>
  <c r="P4078" i="1"/>
  <c r="AB4078" i="1" s="1"/>
  <c r="S4082" i="1"/>
  <c r="AB4082" i="1" s="1"/>
  <c r="AB4087" i="1"/>
  <c r="AB4088" i="1"/>
  <c r="P4092" i="1"/>
  <c r="AB4092" i="1" s="1"/>
  <c r="AB4095" i="1"/>
  <c r="P4100" i="1"/>
  <c r="AB4100" i="1" s="1"/>
  <c r="V4110" i="1"/>
  <c r="AB4110" i="1" s="1"/>
  <c r="P4112" i="1"/>
  <c r="AB4123" i="1"/>
  <c r="S4127" i="1"/>
  <c r="M4129" i="1"/>
  <c r="AB4129" i="1" s="1"/>
  <c r="AB4136" i="1"/>
  <c r="P4144" i="1"/>
  <c r="Z4146" i="1"/>
  <c r="AB4146" i="1" s="1"/>
  <c r="AB4149" i="1"/>
  <c r="AB4160" i="1"/>
  <c r="AB4162" i="1"/>
  <c r="AB4164" i="1"/>
  <c r="M4177" i="1"/>
  <c r="AB4177" i="1" s="1"/>
  <c r="V4190" i="1"/>
  <c r="AB4190" i="1" s="1"/>
  <c r="AB4195" i="1"/>
  <c r="M4201" i="1"/>
  <c r="AB4201" i="1" s="1"/>
  <c r="P4208" i="1"/>
  <c r="AB4211" i="1"/>
  <c r="V4215" i="1"/>
  <c r="AB4225" i="1"/>
  <c r="Z4078" i="1"/>
  <c r="V4081" i="1"/>
  <c r="AB4081" i="1" s="1"/>
  <c r="Z4090" i="1"/>
  <c r="Z4106" i="1"/>
  <c r="AB4109" i="1"/>
  <c r="AB4114" i="1"/>
  <c r="AB4116" i="1"/>
  <c r="AB4120" i="1"/>
  <c r="AB4127" i="1"/>
  <c r="AB4135" i="1"/>
  <c r="S4135" i="1"/>
  <c r="M4137" i="1"/>
  <c r="AB4137" i="1" s="1"/>
  <c r="V4150" i="1"/>
  <c r="AB4150" i="1" s="1"/>
  <c r="AB4155" i="1"/>
  <c r="S4159" i="1"/>
  <c r="AB4159" i="1" s="1"/>
  <c r="P4168" i="1"/>
  <c r="Z4170" i="1"/>
  <c r="AB4173" i="1"/>
  <c r="AB4186" i="1"/>
  <c r="AB4188" i="1"/>
  <c r="AB4197" i="1"/>
  <c r="AB4144" i="1"/>
  <c r="AB4208" i="1"/>
  <c r="M4069" i="1"/>
  <c r="AB4069" i="1" s="1"/>
  <c r="M4084" i="1"/>
  <c r="AB4084" i="1" s="1"/>
  <c r="M4085" i="1"/>
  <c r="AB4085" i="1" s="1"/>
  <c r="V4094" i="1"/>
  <c r="AB4094" i="1" s="1"/>
  <c r="P4096" i="1"/>
  <c r="S4099" i="1"/>
  <c r="AB4099" i="1" s="1"/>
  <c r="AB4108" i="1"/>
  <c r="AB4112" i="1"/>
  <c r="AB4119" i="1"/>
  <c r="Z4130" i="1"/>
  <c r="AB4133" i="1"/>
  <c r="AB4139" i="1"/>
  <c r="S4143" i="1"/>
  <c r="AB4143" i="1" s="1"/>
  <c r="P4152" i="1"/>
  <c r="Z4154" i="1"/>
  <c r="AB4157" i="1"/>
  <c r="AB4168" i="1"/>
  <c r="AB4170" i="1"/>
  <c r="AB4172" i="1"/>
  <c r="M4185" i="1"/>
  <c r="AB4185" i="1" s="1"/>
  <c r="P4062" i="1"/>
  <c r="AB4066" i="1"/>
  <c r="M4071" i="1"/>
  <c r="AB4071" i="1" s="1"/>
  <c r="V4076" i="1"/>
  <c r="AB4080" i="1"/>
  <c r="AB4098" i="1"/>
  <c r="AB4107" i="1"/>
  <c r="S4111" i="1"/>
  <c r="M4113" i="1"/>
  <c r="AB4113" i="1" s="1"/>
  <c r="V4126" i="1"/>
  <c r="P4128" i="1"/>
  <c r="AB4128" i="1" s="1"/>
  <c r="V4134" i="1"/>
  <c r="M4145" i="1"/>
  <c r="AB4145" i="1" s="1"/>
  <c r="V4158" i="1"/>
  <c r="AB4158" i="1" s="1"/>
  <c r="AB4163" i="1"/>
  <c r="S4167" i="1"/>
  <c r="AB4167" i="1" s="1"/>
  <c r="P4176" i="1"/>
  <c r="Z4178" i="1"/>
  <c r="AB4181" i="1"/>
  <c r="AB4192" i="1"/>
  <c r="AB4194" i="1"/>
  <c r="AB4196" i="1"/>
  <c r="AB4222" i="1"/>
  <c r="AB4227" i="1"/>
  <c r="AB4104" i="1"/>
  <c r="AB4111" i="1"/>
  <c r="AB4125" i="1"/>
  <c r="AB4130" i="1"/>
  <c r="AB4152" i="1"/>
  <c r="AB4154" i="1"/>
  <c r="AB4191" i="1"/>
  <c r="AB4202" i="1"/>
  <c r="AB4206" i="1"/>
  <c r="P4213" i="1"/>
  <c r="AB4298" i="1"/>
  <c r="S4061" i="1"/>
  <c r="AB4061" i="1" s="1"/>
  <c r="P4070" i="1"/>
  <c r="AB4070" i="1" s="1"/>
  <c r="AB4074" i="1"/>
  <c r="M4079" i="1"/>
  <c r="Z4085" i="1"/>
  <c r="Z4086" i="1"/>
  <c r="AB4086" i="1" s="1"/>
  <c r="V4090" i="1"/>
  <c r="AB4090" i="1" s="1"/>
  <c r="Z4094" i="1"/>
  <c r="AB4096" i="1"/>
  <c r="S4103" i="1"/>
  <c r="M4105" i="1"/>
  <c r="AB4105" i="1" s="1"/>
  <c r="V4106" i="1"/>
  <c r="AB4106" i="1" s="1"/>
  <c r="AB4131" i="1"/>
  <c r="AB4147" i="1"/>
  <c r="AB4151" i="1"/>
  <c r="AB4165" i="1"/>
  <c r="AB4176" i="1"/>
  <c r="AB4178" i="1"/>
  <c r="AB4180" i="1"/>
  <c r="AB4200" i="1"/>
  <c r="AB4205" i="1"/>
  <c r="AB4215" i="1"/>
  <c r="AB4253" i="1"/>
  <c r="AB4275" i="1"/>
  <c r="AB4281" i="1"/>
  <c r="AB4297" i="1"/>
  <c r="P4240" i="1"/>
  <c r="Z4242" i="1"/>
  <c r="P4244" i="1"/>
  <c r="Z4250" i="1"/>
  <c r="V4254" i="1"/>
  <c r="AB4254" i="1" s="1"/>
  <c r="P4256" i="1"/>
  <c r="M4274" i="1"/>
  <c r="M4290" i="1"/>
  <c r="AB4290" i="1" s="1"/>
  <c r="AB4330" i="1"/>
  <c r="AB4403" i="1"/>
  <c r="AB4419" i="1"/>
  <c r="V4210" i="1"/>
  <c r="AB4210" i="1" s="1"/>
  <c r="Z4214" i="1"/>
  <c r="M4217" i="1"/>
  <c r="AB4217" i="1" s="1"/>
  <c r="AB4220" i="1"/>
  <c r="S4223" i="1"/>
  <c r="AB4223" i="1" s="1"/>
  <c r="AB4224" i="1"/>
  <c r="Z4226" i="1"/>
  <c r="V4234" i="1"/>
  <c r="M4237" i="1"/>
  <c r="AB4237" i="1" s="1"/>
  <c r="AB4242" i="1"/>
  <c r="AB4251" i="1"/>
  <c r="S4251" i="1"/>
  <c r="M4261" i="1"/>
  <c r="AB4261" i="1" s="1"/>
  <c r="Z4262" i="1"/>
  <c r="V4266" i="1"/>
  <c r="AB4266" i="1" s="1"/>
  <c r="P4269" i="1"/>
  <c r="AB4278" i="1"/>
  <c r="P4301" i="1"/>
  <c r="AB4329" i="1"/>
  <c r="AB4333" i="1"/>
  <c r="V4351" i="1"/>
  <c r="AB4355" i="1"/>
  <c r="AB4363" i="1"/>
  <c r="AB4386" i="1"/>
  <c r="AB4399" i="1"/>
  <c r="P4228" i="1"/>
  <c r="Z4230" i="1"/>
  <c r="AB4230" i="1" s="1"/>
  <c r="P4232" i="1"/>
  <c r="Z4238" i="1"/>
  <c r="AB4238" i="1" s="1"/>
  <c r="S4243" i="1"/>
  <c r="AB4243" i="1" s="1"/>
  <c r="AB4244" i="1"/>
  <c r="V4246" i="1"/>
  <c r="AB4246" i="1" s="1"/>
  <c r="P4248" i="1"/>
  <c r="M4265" i="1"/>
  <c r="AB4265" i="1" s="1"/>
  <c r="S4276" i="1"/>
  <c r="P4285" i="1"/>
  <c r="S4292" i="1"/>
  <c r="S4308" i="1"/>
  <c r="P4317" i="1"/>
  <c r="AB4323" i="1"/>
  <c r="AB4328" i="1"/>
  <c r="AB4362" i="1"/>
  <c r="AB4385" i="1"/>
  <c r="AB4418" i="1"/>
  <c r="AB4240" i="1"/>
  <c r="AB4256" i="1"/>
  <c r="AB4395" i="1"/>
  <c r="AB4431" i="1"/>
  <c r="AB4476" i="1"/>
  <c r="Z4210" i="1"/>
  <c r="M4213" i="1"/>
  <c r="AB4213" i="1" s="1"/>
  <c r="AB4228" i="1"/>
  <c r="AB4232" i="1"/>
  <c r="M4241" i="1"/>
  <c r="AB4241" i="1" s="1"/>
  <c r="S4255" i="1"/>
  <c r="AB4255" i="1" s="1"/>
  <c r="M4257" i="1"/>
  <c r="AB4257" i="1" s="1"/>
  <c r="P4260" i="1"/>
  <c r="AB4260" i="1" s="1"/>
  <c r="AB4263" i="1"/>
  <c r="Z4266" i="1"/>
  <c r="V4271" i="1"/>
  <c r="AB4280" i="1"/>
  <c r="AB4286" i="1"/>
  <c r="V4287" i="1"/>
  <c r="AB4295" i="1"/>
  <c r="V4303" i="1"/>
  <c r="V4319" i="1"/>
  <c r="AB4434" i="1"/>
  <c r="AB4216" i="1"/>
  <c r="AB4234" i="1"/>
  <c r="V4242" i="1"/>
  <c r="M4245" i="1"/>
  <c r="AB4245" i="1" s="1"/>
  <c r="Z4246" i="1"/>
  <c r="AB4248" i="1"/>
  <c r="V4250" i="1"/>
  <c r="AB4250" i="1" s="1"/>
  <c r="AB4267" i="1"/>
  <c r="AB4317" i="1"/>
  <c r="AB4337" i="1"/>
  <c r="AB4391" i="1"/>
  <c r="P4212" i="1"/>
  <c r="AB4212" i="1" s="1"/>
  <c r="V4214" i="1"/>
  <c r="AB4214" i="1" s="1"/>
  <c r="Z4218" i="1"/>
  <c r="AB4218" i="1" s="1"/>
  <c r="V4226" i="1"/>
  <c r="AB4226" i="1" s="1"/>
  <c r="S4235" i="1"/>
  <c r="AB4235" i="1" s="1"/>
  <c r="AB4236" i="1"/>
  <c r="S4247" i="1"/>
  <c r="AB4247" i="1" s="1"/>
  <c r="M4249" i="1"/>
  <c r="AB4249" i="1" s="1"/>
  <c r="P4252" i="1"/>
  <c r="AB4252" i="1" s="1"/>
  <c r="Z4258" i="1"/>
  <c r="AB4258" i="1" s="1"/>
  <c r="V4262" i="1"/>
  <c r="AB4262" i="1" s="1"/>
  <c r="P4264" i="1"/>
  <c r="AB4264" i="1" s="1"/>
  <c r="AB4279" i="1"/>
  <c r="AB4283" i="1"/>
  <c r="AB4315" i="1"/>
  <c r="S4340" i="1"/>
  <c r="AB4353" i="1"/>
  <c r="AB4383" i="1"/>
  <c r="AB4387" i="1"/>
  <c r="AB4415" i="1"/>
  <c r="AB4421" i="1"/>
  <c r="AB4465" i="1"/>
  <c r="Z4270" i="1"/>
  <c r="M4273" i="1"/>
  <c r="AB4273" i="1" s="1"/>
  <c r="S4275" i="1"/>
  <c r="AB4288" i="1"/>
  <c r="P4296" i="1"/>
  <c r="V4298" i="1"/>
  <c r="Z4302" i="1"/>
  <c r="M4305" i="1"/>
  <c r="AB4305" i="1" s="1"/>
  <c r="S4307" i="1"/>
  <c r="AB4307" i="1" s="1"/>
  <c r="AB4320" i="1"/>
  <c r="P4328" i="1"/>
  <c r="AB4352" i="1"/>
  <c r="AB4393" i="1"/>
  <c r="AB4394" i="1"/>
  <c r="AB4420" i="1"/>
  <c r="AB4425" i="1"/>
  <c r="AB4426" i="1"/>
  <c r="V4434" i="1"/>
  <c r="AB4437" i="1"/>
  <c r="P4284" i="1"/>
  <c r="AB4284" i="1" s="1"/>
  <c r="V4286" i="1"/>
  <c r="Z4290" i="1"/>
  <c r="M4293" i="1"/>
  <c r="AB4293" i="1" s="1"/>
  <c r="S4295" i="1"/>
  <c r="P4316" i="1"/>
  <c r="V4318" i="1"/>
  <c r="AB4318" i="1" s="1"/>
  <c r="Z4322" i="1"/>
  <c r="AB4322" i="1" s="1"/>
  <c r="M4325" i="1"/>
  <c r="AB4325" i="1" s="1"/>
  <c r="S4327" i="1"/>
  <c r="AB4327" i="1" s="1"/>
  <c r="P4348" i="1"/>
  <c r="V4350" i="1"/>
  <c r="AB4350" i="1" s="1"/>
  <c r="Z4354" i="1"/>
  <c r="AB4354" i="1" s="1"/>
  <c r="M4357" i="1"/>
  <c r="AB4357" i="1" s="1"/>
  <c r="S4359" i="1"/>
  <c r="AB4359" i="1" s="1"/>
  <c r="M4365" i="1"/>
  <c r="AB4365" i="1" s="1"/>
  <c r="P4372" i="1"/>
  <c r="Z4390" i="1"/>
  <c r="AB4392" i="1"/>
  <c r="P4404" i="1"/>
  <c r="Z4422" i="1"/>
  <c r="AB4422" i="1" s="1"/>
  <c r="AB4424" i="1"/>
  <c r="P4436" i="1"/>
  <c r="AB4436" i="1" s="1"/>
  <c r="M4269" i="1"/>
  <c r="AB4269" i="1" s="1"/>
  <c r="S4271" i="1"/>
  <c r="AB4271" i="1" s="1"/>
  <c r="P4292" i="1"/>
  <c r="AB4292" i="1" s="1"/>
  <c r="V4294" i="1"/>
  <c r="AB4294" i="1" s="1"/>
  <c r="AB4296" i="1"/>
  <c r="Z4298" i="1"/>
  <c r="M4301" i="1"/>
  <c r="AB4301" i="1" s="1"/>
  <c r="S4303" i="1"/>
  <c r="AB4303" i="1" s="1"/>
  <c r="AB4316" i="1"/>
  <c r="P4324" i="1"/>
  <c r="V4326" i="1"/>
  <c r="AB4326" i="1" s="1"/>
  <c r="Z4330" i="1"/>
  <c r="M4333" i="1"/>
  <c r="S4335" i="1"/>
  <c r="AB4335" i="1" s="1"/>
  <c r="AB4348" i="1"/>
  <c r="P4356" i="1"/>
  <c r="V4358" i="1"/>
  <c r="AB4358" i="1" s="1"/>
  <c r="P4365" i="1"/>
  <c r="Z4382" i="1"/>
  <c r="AB4382" i="1" s="1"/>
  <c r="AB4384" i="1"/>
  <c r="P4396" i="1"/>
  <c r="Z4414" i="1"/>
  <c r="AB4416" i="1"/>
  <c r="AB4443" i="1"/>
  <c r="AB4462" i="1"/>
  <c r="AB4472" i="1"/>
  <c r="AB4495" i="1"/>
  <c r="AB4272" i="1"/>
  <c r="AB4304" i="1"/>
  <c r="AB4336" i="1"/>
  <c r="AB4372" i="1"/>
  <c r="AB4377" i="1"/>
  <c r="AB4378" i="1"/>
  <c r="AB4390" i="1"/>
  <c r="AB4404" i="1"/>
  <c r="AB4409" i="1"/>
  <c r="V4418" i="1"/>
  <c r="S4435" i="1"/>
  <c r="AB4435" i="1" s="1"/>
  <c r="P4444" i="1"/>
  <c r="AB4446" i="1"/>
  <c r="AB4454" i="1"/>
  <c r="P4268" i="1"/>
  <c r="V4270" i="1"/>
  <c r="AB4270" i="1" s="1"/>
  <c r="Z4274" i="1"/>
  <c r="AB4274" i="1" s="1"/>
  <c r="M4277" i="1"/>
  <c r="AB4277" i="1" s="1"/>
  <c r="S4279" i="1"/>
  <c r="P4300" i="1"/>
  <c r="AB4300" i="1" s="1"/>
  <c r="V4302" i="1"/>
  <c r="AB4302" i="1" s="1"/>
  <c r="Z4306" i="1"/>
  <c r="AB4306" i="1" s="1"/>
  <c r="M4309" i="1"/>
  <c r="AB4309" i="1" s="1"/>
  <c r="S4311" i="1"/>
  <c r="AB4311" i="1" s="1"/>
  <c r="AB4324" i="1"/>
  <c r="P4332" i="1"/>
  <c r="AB4332" i="1" s="1"/>
  <c r="V4334" i="1"/>
  <c r="AB4334" i="1" s="1"/>
  <c r="Z4338" i="1"/>
  <c r="AB4338" i="1" s="1"/>
  <c r="M4341" i="1"/>
  <c r="AB4341" i="1" s="1"/>
  <c r="S4343" i="1"/>
  <c r="AB4343" i="1" s="1"/>
  <c r="AB4356" i="1"/>
  <c r="Z4374" i="1"/>
  <c r="AB4374" i="1" s="1"/>
  <c r="AB4376" i="1"/>
  <c r="P4388" i="1"/>
  <c r="AB4388" i="1" s="1"/>
  <c r="Z4406" i="1"/>
  <c r="AB4406" i="1" s="1"/>
  <c r="AB4408" i="1"/>
  <c r="AB4445" i="1"/>
  <c r="AB4312" i="1"/>
  <c r="AB4344" i="1"/>
  <c r="AB4366" i="1"/>
  <c r="AB4368" i="1"/>
  <c r="AB4369" i="1"/>
  <c r="AB4370" i="1"/>
  <c r="AB4396" i="1"/>
  <c r="AB4401" i="1"/>
  <c r="AB4402" i="1"/>
  <c r="V4410" i="1"/>
  <c r="AB4410" i="1" s="1"/>
  <c r="AB4414" i="1"/>
  <c r="AB4428" i="1"/>
  <c r="AB4433" i="1"/>
  <c r="AB4442" i="1"/>
  <c r="AB4448" i="1"/>
  <c r="AB4452" i="1"/>
  <c r="AB4268" i="1"/>
  <c r="P4276" i="1"/>
  <c r="AB4276" i="1" s="1"/>
  <c r="V4278" i="1"/>
  <c r="Z4282" i="1"/>
  <c r="AB4282" i="1" s="1"/>
  <c r="M4285" i="1"/>
  <c r="AB4285" i="1" s="1"/>
  <c r="S4287" i="1"/>
  <c r="AB4287" i="1" s="1"/>
  <c r="P4308" i="1"/>
  <c r="AB4308" i="1" s="1"/>
  <c r="V4310" i="1"/>
  <c r="AB4310" i="1" s="1"/>
  <c r="Z4314" i="1"/>
  <c r="AB4314" i="1" s="1"/>
  <c r="M4317" i="1"/>
  <c r="S4319" i="1"/>
  <c r="AB4319" i="1" s="1"/>
  <c r="P4340" i="1"/>
  <c r="AB4340" i="1" s="1"/>
  <c r="V4342" i="1"/>
  <c r="AB4342" i="1" s="1"/>
  <c r="Z4346" i="1"/>
  <c r="AB4346" i="1" s="1"/>
  <c r="M4349" i="1"/>
  <c r="AB4349" i="1" s="1"/>
  <c r="S4351" i="1"/>
  <c r="AB4351" i="1" s="1"/>
  <c r="AB4364" i="1"/>
  <c r="P4380" i="1"/>
  <c r="AB4380" i="1" s="1"/>
  <c r="Z4398" i="1"/>
  <c r="AB4398" i="1" s="1"/>
  <c r="AB4400" i="1"/>
  <c r="P4412" i="1"/>
  <c r="AB4412" i="1" s="1"/>
  <c r="Z4430" i="1"/>
  <c r="AB4430" i="1" s="1"/>
  <c r="AB4432" i="1"/>
  <c r="AB4440" i="1"/>
  <c r="AB4467" i="1"/>
  <c r="V4467" i="1"/>
  <c r="AB4483" i="1"/>
  <c r="Z4436" i="1"/>
  <c r="Z4455" i="1"/>
  <c r="V4466" i="1"/>
  <c r="M4468" i="1"/>
  <c r="AB4532" i="1"/>
  <c r="AB4566" i="1"/>
  <c r="AB4563" i="1"/>
  <c r="AB4665" i="1"/>
  <c r="S4441" i="1"/>
  <c r="AB4441" i="1" s="1"/>
  <c r="P4450" i="1"/>
  <c r="S4453" i="1"/>
  <c r="AB4471" i="1"/>
  <c r="V4475" i="1"/>
  <c r="AB4481" i="1"/>
  <c r="AB4438" i="1"/>
  <c r="AB4488" i="1"/>
  <c r="AB4517" i="1"/>
  <c r="V4441" i="1"/>
  <c r="M4444" i="1"/>
  <c r="AB4444" i="1" s="1"/>
  <c r="AB4449" i="1"/>
  <c r="S4450" i="1"/>
  <c r="P4461" i="1"/>
  <c r="AB4461" i="1" s="1"/>
  <c r="S4479" i="1"/>
  <c r="AB4520" i="1"/>
  <c r="AB4534" i="1"/>
  <c r="AB4536" i="1"/>
  <c r="AB4439" i="1"/>
  <c r="AB4464" i="1"/>
  <c r="AB4466" i="1"/>
  <c r="AB4580" i="1"/>
  <c r="V4448" i="1"/>
  <c r="V4450" i="1"/>
  <c r="AB4450" i="1" s="1"/>
  <c r="P4456" i="1"/>
  <c r="M4470" i="1"/>
  <c r="Z4474" i="1"/>
  <c r="AB4577" i="1"/>
  <c r="AB4596" i="1"/>
  <c r="AB4610" i="1"/>
  <c r="AB4628" i="1"/>
  <c r="AB4479" i="1"/>
  <c r="AB4480" i="1"/>
  <c r="P4483" i="1"/>
  <c r="V4491" i="1"/>
  <c r="Z4494" i="1"/>
  <c r="Z4495" i="1"/>
  <c r="AB4496" i="1"/>
  <c r="P4499" i="1"/>
  <c r="AB4499" i="1" s="1"/>
  <c r="M4502" i="1"/>
  <c r="AB4502" i="1" s="1"/>
  <c r="V4505" i="1"/>
  <c r="M4508" i="1"/>
  <c r="AB4508" i="1" s="1"/>
  <c r="P4509" i="1"/>
  <c r="Z4509" i="1"/>
  <c r="AB4509" i="1" s="1"/>
  <c r="AB4514" i="1"/>
  <c r="V4531" i="1"/>
  <c r="AB4531" i="1" s="1"/>
  <c r="AB4535" i="1"/>
  <c r="AB4537" i="1"/>
  <c r="P4547" i="1"/>
  <c r="AB4547" i="1" s="1"/>
  <c r="S4548" i="1"/>
  <c r="AB4548" i="1" s="1"/>
  <c r="AB4549" i="1"/>
  <c r="AB4555" i="1"/>
  <c r="M4558" i="1"/>
  <c r="AB4558" i="1" s="1"/>
  <c r="V4569" i="1"/>
  <c r="V4579" i="1"/>
  <c r="M4580" i="1"/>
  <c r="Z4581" i="1"/>
  <c r="M4588" i="1"/>
  <c r="AB4588" i="1" s="1"/>
  <c r="Z4589" i="1"/>
  <c r="AB4598" i="1"/>
  <c r="AB4608" i="1"/>
  <c r="AB4616" i="1"/>
  <c r="S4458" i="1"/>
  <c r="AB4458" i="1" s="1"/>
  <c r="S4459" i="1"/>
  <c r="AB4459" i="1" s="1"/>
  <c r="Z4461" i="1"/>
  <c r="P4467" i="1"/>
  <c r="P4468" i="1"/>
  <c r="AB4468" i="1" s="1"/>
  <c r="M4476" i="1"/>
  <c r="M4477" i="1"/>
  <c r="AB4477" i="1" s="1"/>
  <c r="S4483" i="1"/>
  <c r="S4499" i="1"/>
  <c r="V4515" i="1"/>
  <c r="AB4519" i="1"/>
  <c r="S4524" i="1"/>
  <c r="S4538" i="1"/>
  <c r="AB4538" i="1" s="1"/>
  <c r="AB4543" i="1"/>
  <c r="AB4546" i="1"/>
  <c r="Z4551" i="1"/>
  <c r="AB4552" i="1"/>
  <c r="P4563" i="1"/>
  <c r="S4564" i="1"/>
  <c r="AB4573" i="1"/>
  <c r="M4574" i="1"/>
  <c r="AB4574" i="1" s="1"/>
  <c r="AB4599" i="1"/>
  <c r="AB4611" i="1"/>
  <c r="Z4613" i="1"/>
  <c r="P4617" i="1"/>
  <c r="M4453" i="1"/>
  <c r="AB4453" i="1" s="1"/>
  <c r="AB4455" i="1"/>
  <c r="V4457" i="1"/>
  <c r="AB4457" i="1" s="1"/>
  <c r="Z4462" i="1"/>
  <c r="S4482" i="1"/>
  <c r="AB4482" i="1" s="1"/>
  <c r="M4485" i="1"/>
  <c r="AB4485" i="1" s="1"/>
  <c r="P4492" i="1"/>
  <c r="S4498" i="1"/>
  <c r="AB4498" i="1" s="1"/>
  <c r="Z4503" i="1"/>
  <c r="AB4504" i="1"/>
  <c r="P4507" i="1"/>
  <c r="AB4507" i="1" s="1"/>
  <c r="M4510" i="1"/>
  <c r="AB4510" i="1" s="1"/>
  <c r="V4513" i="1"/>
  <c r="AB4513" i="1" s="1"/>
  <c r="M4516" i="1"/>
  <c r="AB4516" i="1" s="1"/>
  <c r="P4517" i="1"/>
  <c r="Z4517" i="1"/>
  <c r="AB4522" i="1"/>
  <c r="V4539" i="1"/>
  <c r="M4540" i="1"/>
  <c r="AB4540" i="1" s="1"/>
  <c r="P4541" i="1"/>
  <c r="AB4541" i="1" s="1"/>
  <c r="Z4541" i="1"/>
  <c r="S4546" i="1"/>
  <c r="AB4551" i="1"/>
  <c r="AB4554" i="1"/>
  <c r="Z4559" i="1"/>
  <c r="AB4560" i="1"/>
  <c r="AB4561" i="1"/>
  <c r="P4571" i="1"/>
  <c r="AB4571" i="1" s="1"/>
  <c r="S4572" i="1"/>
  <c r="AB4572" i="1" s="1"/>
  <c r="AB4579" i="1"/>
  <c r="AB4581" i="1"/>
  <c r="AB4582" i="1"/>
  <c r="AB4587" i="1"/>
  <c r="AB4590" i="1"/>
  <c r="AB4603" i="1"/>
  <c r="V4607" i="1"/>
  <c r="AB4607" i="1" s="1"/>
  <c r="AB4621" i="1"/>
  <c r="M4623" i="1"/>
  <c r="AB4623" i="1" s="1"/>
  <c r="AB4503" i="1"/>
  <c r="AB4505" i="1"/>
  <c r="AB4528" i="1"/>
  <c r="AB4559" i="1"/>
  <c r="AB4569" i="1"/>
  <c r="AB4589" i="1"/>
  <c r="S4451" i="1"/>
  <c r="AB4451" i="1" s="1"/>
  <c r="AB4456" i="1"/>
  <c r="AB4463" i="1"/>
  <c r="V4465" i="1"/>
  <c r="Z4470" i="1"/>
  <c r="V4481" i="1"/>
  <c r="V4482" i="1"/>
  <c r="M4484" i="1"/>
  <c r="AB4484" i="1" s="1"/>
  <c r="P4485" i="1"/>
  <c r="Z4485" i="1"/>
  <c r="AB4487" i="1"/>
  <c r="AB4489" i="1"/>
  <c r="S4492" i="1"/>
  <c r="AB4492" i="1" s="1"/>
  <c r="M4494" i="1"/>
  <c r="AB4494" i="1" s="1"/>
  <c r="V4497" i="1"/>
  <c r="AB4497" i="1" s="1"/>
  <c r="V4498" i="1"/>
  <c r="M4500" i="1"/>
  <c r="AB4500" i="1" s="1"/>
  <c r="P4501" i="1"/>
  <c r="AB4501" i="1" s="1"/>
  <c r="Z4501" i="1"/>
  <c r="V4523" i="1"/>
  <c r="AB4523" i="1" s="1"/>
  <c r="AB4527" i="1"/>
  <c r="AB4529" i="1"/>
  <c r="S4532" i="1"/>
  <c r="AB4533" i="1"/>
  <c r="V4545" i="1"/>
  <c r="AB4545" i="1" s="1"/>
  <c r="V4555" i="1"/>
  <c r="M4556" i="1"/>
  <c r="AB4556" i="1" s="1"/>
  <c r="P4557" i="1"/>
  <c r="AB4557" i="1" s="1"/>
  <c r="Z4557" i="1"/>
  <c r="S4562" i="1"/>
  <c r="AB4562" i="1" s="1"/>
  <c r="AB4567" i="1"/>
  <c r="Z4575" i="1"/>
  <c r="AB4576" i="1"/>
  <c r="AB4585" i="1"/>
  <c r="AB4609" i="1"/>
  <c r="S4474" i="1"/>
  <c r="AB4474" i="1" s="1"/>
  <c r="S4475" i="1"/>
  <c r="AB4475" i="1" s="1"/>
  <c r="Z4477" i="1"/>
  <c r="Z4478" i="1"/>
  <c r="AB4478" i="1" s="1"/>
  <c r="AB4490" i="1"/>
  <c r="S4491" i="1"/>
  <c r="AB4491" i="1" s="1"/>
  <c r="S4506" i="1"/>
  <c r="AB4506" i="1" s="1"/>
  <c r="Z4511" i="1"/>
  <c r="AB4511" i="1" s="1"/>
  <c r="AB4512" i="1"/>
  <c r="P4515" i="1"/>
  <c r="AB4515" i="1" s="1"/>
  <c r="M4518" i="1"/>
  <c r="AB4518" i="1" s="1"/>
  <c r="V4521" i="1"/>
  <c r="AB4521" i="1" s="1"/>
  <c r="M4524" i="1"/>
  <c r="AB4524" i="1" s="1"/>
  <c r="P4525" i="1"/>
  <c r="AB4525" i="1" s="1"/>
  <c r="Z4525" i="1"/>
  <c r="AB4530" i="1"/>
  <c r="AB4539" i="1"/>
  <c r="M4542" i="1"/>
  <c r="AB4542" i="1" s="1"/>
  <c r="V4553" i="1"/>
  <c r="AB4553" i="1" s="1"/>
  <c r="V4563" i="1"/>
  <c r="M4564" i="1"/>
  <c r="AB4564" i="1" s="1"/>
  <c r="P4565" i="1"/>
  <c r="AB4565" i="1" s="1"/>
  <c r="Z4565" i="1"/>
  <c r="S4570" i="1"/>
  <c r="AB4570" i="1" s="1"/>
  <c r="AB4575" i="1"/>
  <c r="AB4578" i="1"/>
  <c r="AB4583" i="1"/>
  <c r="AB4586" i="1"/>
  <c r="AB4591" i="1"/>
  <c r="AB4593" i="1"/>
  <c r="S4594" i="1"/>
  <c r="AB4594" i="1" s="1"/>
  <c r="V4596" i="1"/>
  <c r="AB4601" i="1"/>
  <c r="AB4613" i="1"/>
  <c r="AB4617" i="1"/>
  <c r="AB4620" i="1"/>
  <c r="AB4625" i="1"/>
  <c r="V4600" i="1"/>
  <c r="AB4600" i="1" s="1"/>
  <c r="AB4606" i="1"/>
  <c r="S4609" i="1"/>
  <c r="P4618" i="1"/>
  <c r="AB4618" i="1" s="1"/>
  <c r="V4624" i="1"/>
  <c r="AB4624" i="1" s="1"/>
  <c r="M4627" i="1"/>
  <c r="AB4627" i="1" s="1"/>
  <c r="M4631" i="1"/>
  <c r="AB4631" i="1" s="1"/>
  <c r="P4643" i="1"/>
  <c r="M4648" i="1"/>
  <c r="AB4648" i="1" s="1"/>
  <c r="AB4649" i="1"/>
  <c r="AB4656" i="1"/>
  <c r="AB4660" i="1"/>
  <c r="Z4665" i="1"/>
  <c r="AB4696" i="1"/>
  <c r="AB4614" i="1"/>
  <c r="Z4641" i="1"/>
  <c r="AB4641" i="1" s="1"/>
  <c r="AB4659" i="1"/>
  <c r="M4679" i="1"/>
  <c r="AB4718" i="1"/>
  <c r="AB4722" i="1"/>
  <c r="AB4622" i="1"/>
  <c r="Z4604" i="1"/>
  <c r="AB4604" i="1" s="1"/>
  <c r="P4625" i="1"/>
  <c r="Z4628" i="1"/>
  <c r="Z4637" i="1"/>
  <c r="AB4643" i="1"/>
  <c r="Z4648" i="1"/>
  <c r="Z4657" i="1"/>
  <c r="P4670" i="1"/>
  <c r="V4677" i="1"/>
  <c r="AB4701" i="1"/>
  <c r="AB4712" i="1"/>
  <c r="AB4737" i="1"/>
  <c r="AB4744" i="1"/>
  <c r="AB4642" i="1"/>
  <c r="AB4777" i="1"/>
  <c r="AB4633" i="1"/>
  <c r="AB4657" i="1"/>
  <c r="AB4685" i="1"/>
  <c r="AB4766" i="1"/>
  <c r="P4602" i="1"/>
  <c r="AB4602" i="1" s="1"/>
  <c r="M4611" i="1"/>
  <c r="AB4629" i="1"/>
  <c r="S4633" i="1"/>
  <c r="P4662" i="1"/>
  <c r="AB4668" i="1"/>
  <c r="AB4717" i="1"/>
  <c r="AB4683" i="1"/>
  <c r="AB4684" i="1"/>
  <c r="AB4697" i="1"/>
  <c r="AB4716" i="1"/>
  <c r="AB4739" i="1"/>
  <c r="AB4745" i="1"/>
  <c r="P4630" i="1"/>
  <c r="AB4630" i="1" s="1"/>
  <c r="V4632" i="1"/>
  <c r="AB4632" i="1" s="1"/>
  <c r="Z4636" i="1"/>
  <c r="M4639" i="1"/>
  <c r="AB4639" i="1" s="1"/>
  <c r="P4647" i="1"/>
  <c r="AB4647" i="1" s="1"/>
  <c r="V4653" i="1"/>
  <c r="AB4653" i="1" s="1"/>
  <c r="M4655" i="1"/>
  <c r="AB4655" i="1" s="1"/>
  <c r="AB4666" i="1"/>
  <c r="S4669" i="1"/>
  <c r="AB4669" i="1" s="1"/>
  <c r="AB4670" i="1"/>
  <c r="S4670" i="1"/>
  <c r="P4679" i="1"/>
  <c r="AB4682" i="1"/>
  <c r="AB4686" i="1"/>
  <c r="P4702" i="1"/>
  <c r="AB4702" i="1" s="1"/>
  <c r="S4709" i="1"/>
  <c r="AB4709" i="1" s="1"/>
  <c r="AB4710" i="1"/>
  <c r="AB4715" i="1"/>
  <c r="AB4721" i="1"/>
  <c r="AB4728" i="1"/>
  <c r="AB4738" i="1"/>
  <c r="AB4756" i="1"/>
  <c r="AB4794" i="1"/>
  <c r="M4672" i="1"/>
  <c r="AB4672" i="1" s="1"/>
  <c r="AB4681" i="1"/>
  <c r="M4688" i="1"/>
  <c r="AB4688" i="1" s="1"/>
  <c r="M4711" i="1"/>
  <c r="AB4711" i="1" s="1"/>
  <c r="AB4714" i="1"/>
  <c r="AB4732" i="1"/>
  <c r="AB4734" i="1"/>
  <c r="AB4735" i="1"/>
  <c r="AB4755" i="1"/>
  <c r="AB4762" i="1"/>
  <c r="AB4772" i="1"/>
  <c r="AB4806" i="1"/>
  <c r="AB4754" i="1"/>
  <c r="AB4800" i="1"/>
  <c r="P4626" i="1"/>
  <c r="AB4626" i="1" s="1"/>
  <c r="V4628" i="1"/>
  <c r="Z4632" i="1"/>
  <c r="M4635" i="1"/>
  <c r="AB4635" i="1" s="1"/>
  <c r="S4637" i="1"/>
  <c r="AB4637" i="1" s="1"/>
  <c r="AB4646" i="1"/>
  <c r="AB4658" i="1"/>
  <c r="AB4662" i="1"/>
  <c r="AB4675" i="1"/>
  <c r="AB4676" i="1"/>
  <c r="AB4691" i="1"/>
  <c r="AB4692" i="1"/>
  <c r="AB4700" i="1"/>
  <c r="AB4706" i="1"/>
  <c r="AB4713" i="1"/>
  <c r="AB4720" i="1"/>
  <c r="AB4730" i="1"/>
  <c r="AB4748" i="1"/>
  <c r="AB4750" i="1"/>
  <c r="AB4770" i="1"/>
  <c r="AB4773" i="1"/>
  <c r="AB4789" i="1"/>
  <c r="AB4821" i="1"/>
  <c r="AB4638" i="1"/>
  <c r="P4654" i="1"/>
  <c r="AB4654" i="1" s="1"/>
  <c r="M4664" i="1"/>
  <c r="AB4664" i="1" s="1"/>
  <c r="P4671" i="1"/>
  <c r="AB4671" i="1" s="1"/>
  <c r="AB4674" i="1"/>
  <c r="S4677" i="1"/>
  <c r="AB4677" i="1" s="1"/>
  <c r="S4678" i="1"/>
  <c r="AB4678" i="1" s="1"/>
  <c r="P4687" i="1"/>
  <c r="AB4687" i="1" s="1"/>
  <c r="AB4690" i="1"/>
  <c r="AB4694" i="1"/>
  <c r="AB4699" i="1"/>
  <c r="Z4704" i="1"/>
  <c r="AB4704" i="1" s="1"/>
  <c r="V4708" i="1"/>
  <c r="AB4708" i="1" s="1"/>
  <c r="P4718" i="1"/>
  <c r="AB4724" i="1"/>
  <c r="AB4726" i="1"/>
  <c r="AB4727" i="1"/>
  <c r="AB4747" i="1"/>
  <c r="AB4753" i="1"/>
  <c r="P4634" i="1"/>
  <c r="AB4634" i="1" s="1"/>
  <c r="V4636" i="1"/>
  <c r="AB4636" i="1" s="1"/>
  <c r="Z4640" i="1"/>
  <c r="AB4640" i="1" s="1"/>
  <c r="V4644" i="1"/>
  <c r="AB4644" i="1" s="1"/>
  <c r="V4645" i="1"/>
  <c r="AB4645" i="1" s="1"/>
  <c r="AB4650" i="1"/>
  <c r="AB4651" i="1"/>
  <c r="AB4652" i="1"/>
  <c r="V4661" i="1"/>
  <c r="AB4661" i="1" s="1"/>
  <c r="M4663" i="1"/>
  <c r="AB4663" i="1" s="1"/>
  <c r="AB4673" i="1"/>
  <c r="M4680" i="1"/>
  <c r="AB4680" i="1" s="1"/>
  <c r="AB4689" i="1"/>
  <c r="M4695" i="1"/>
  <c r="AB4695" i="1" s="1"/>
  <c r="AB4705" i="1"/>
  <c r="AB4723" i="1"/>
  <c r="AB4729" i="1"/>
  <c r="AB4736" i="1"/>
  <c r="AB4746" i="1"/>
  <c r="AB4765" i="1"/>
  <c r="AB4781" i="1"/>
  <c r="AB4786" i="1"/>
  <c r="AB4764" i="1"/>
  <c r="AB4771" i="1"/>
  <c r="P4759" i="1"/>
  <c r="AB4759" i="1" s="1"/>
  <c r="P4760" i="1"/>
  <c r="M4768" i="1"/>
  <c r="AB4768" i="1" s="1"/>
  <c r="M4769" i="1"/>
  <c r="V4774" i="1"/>
  <c r="S4782" i="1"/>
  <c r="AB4782" i="1" s="1"/>
  <c r="S4783" i="1"/>
  <c r="Z4785" i="1"/>
  <c r="P4791" i="1"/>
  <c r="AB4791" i="1" s="1"/>
  <c r="P4792" i="1"/>
  <c r="P4793" i="1"/>
  <c r="AB4807" i="1"/>
  <c r="M4809" i="1"/>
  <c r="AB4809" i="1" s="1"/>
  <c r="S4814" i="1"/>
  <c r="AB4829" i="1"/>
  <c r="AB4874" i="1"/>
  <c r="AB4795" i="1"/>
  <c r="AB4796" i="1"/>
  <c r="AB4811" i="1"/>
  <c r="AB4812" i="1"/>
  <c r="AB4818" i="1"/>
  <c r="AB4823" i="1"/>
  <c r="AB4780" i="1"/>
  <c r="AB4787" i="1"/>
  <c r="AB4832" i="1"/>
  <c r="V4758" i="1"/>
  <c r="AB4758" i="1" s="1"/>
  <c r="S4766" i="1"/>
  <c r="S4767" i="1"/>
  <c r="AB4767" i="1" s="1"/>
  <c r="Z4769" i="1"/>
  <c r="P4775" i="1"/>
  <c r="AB4775" i="1" s="1"/>
  <c r="P4776" i="1"/>
  <c r="AB4776" i="1" s="1"/>
  <c r="M4784" i="1"/>
  <c r="AB4784" i="1" s="1"/>
  <c r="M4785" i="1"/>
  <c r="AB4785" i="1" s="1"/>
  <c r="V4790" i="1"/>
  <c r="AB4790" i="1" s="1"/>
  <c r="AB4799" i="1"/>
  <c r="M4801" i="1"/>
  <c r="AB4817" i="1"/>
  <c r="AB4848" i="1"/>
  <c r="AB4763" i="1"/>
  <c r="AB4788" i="1"/>
  <c r="M4760" i="1"/>
  <c r="AB4760" i="1" s="1"/>
  <c r="M4761" i="1"/>
  <c r="AB4761" i="1" s="1"/>
  <c r="V4766" i="1"/>
  <c r="S4774" i="1"/>
  <c r="AB4774" i="1" s="1"/>
  <c r="S4775" i="1"/>
  <c r="Z4777" i="1"/>
  <c r="P4783" i="1"/>
  <c r="AB4783" i="1" s="1"/>
  <c r="P4784" i="1"/>
  <c r="M4792" i="1"/>
  <c r="AB4792" i="1" s="1"/>
  <c r="M4793" i="1"/>
  <c r="AB4793" i="1" s="1"/>
  <c r="V4797" i="1"/>
  <c r="AB4797" i="1" s="1"/>
  <c r="P4801" i="1"/>
  <c r="Z4801" i="1"/>
  <c r="AB4803" i="1"/>
  <c r="AB4804" i="1"/>
  <c r="AB4805" i="1"/>
  <c r="M4810" i="1"/>
  <c r="AB4810" i="1" s="1"/>
  <c r="AB4816" i="1"/>
  <c r="AB4836" i="1"/>
  <c r="M4815" i="1"/>
  <c r="AB4815" i="1" s="1"/>
  <c r="S4817" i="1"/>
  <c r="AB4830" i="1"/>
  <c r="AB4842" i="1"/>
  <c r="AB4853" i="1"/>
  <c r="AB4854" i="1"/>
  <c r="M4869" i="1"/>
  <c r="AB4869" i="1" s="1"/>
  <c r="M4880" i="1"/>
  <c r="AB4880" i="1" s="1"/>
  <c r="Z4884" i="1"/>
  <c r="AB4885" i="1"/>
  <c r="AB4913" i="1"/>
  <c r="P4826" i="1"/>
  <c r="V4828" i="1"/>
  <c r="AB4828" i="1" s="1"/>
  <c r="Z4832" i="1"/>
  <c r="P4835" i="1"/>
  <c r="AB4835" i="1" s="1"/>
  <c r="V4840" i="1"/>
  <c r="AB4840" i="1" s="1"/>
  <c r="V4841" i="1"/>
  <c r="AB4841" i="1" s="1"/>
  <c r="M4843" i="1"/>
  <c r="AB4843" i="1" s="1"/>
  <c r="M4844" i="1"/>
  <c r="AB4844" i="1" s="1"/>
  <c r="S4849" i="1"/>
  <c r="AB4849" i="1" s="1"/>
  <c r="S4850" i="1"/>
  <c r="AB4855" i="1"/>
  <c r="AB4856" i="1"/>
  <c r="AB4860" i="1"/>
  <c r="AB4935" i="1"/>
  <c r="AB4850" i="1"/>
  <c r="AB4939" i="1"/>
  <c r="S4813" i="1"/>
  <c r="AB4813" i="1" s="1"/>
  <c r="AB4826" i="1"/>
  <c r="Z4837" i="1"/>
  <c r="P4843" i="1"/>
  <c r="V4848" i="1"/>
  <c r="V4849" i="1"/>
  <c r="M4851" i="1"/>
  <c r="AB4851" i="1" s="1"/>
  <c r="M4852" i="1"/>
  <c r="AB4852" i="1" s="1"/>
  <c r="AB4858" i="1"/>
  <c r="Z4862" i="1"/>
  <c r="M4868" i="1"/>
  <c r="AB4868" i="1" s="1"/>
  <c r="Z4881" i="1"/>
  <c r="S4883" i="1"/>
  <c r="AB4896" i="1"/>
  <c r="AB4814" i="1"/>
  <c r="P4822" i="1"/>
  <c r="V4824" i="1"/>
  <c r="AB4824" i="1" s="1"/>
  <c r="Z4828" i="1"/>
  <c r="M4831" i="1"/>
  <c r="AB4831" i="1" s="1"/>
  <c r="S4833" i="1"/>
  <c r="AB4833" i="1" s="1"/>
  <c r="AB4834" i="1"/>
  <c r="S4834" i="1"/>
  <c r="AB4837" i="1"/>
  <c r="AB4838" i="1"/>
  <c r="Z4844" i="1"/>
  <c r="V4857" i="1"/>
  <c r="AB4857" i="1" s="1"/>
  <c r="P4860" i="1"/>
  <c r="M4867" i="1"/>
  <c r="AB4867" i="1" s="1"/>
  <c r="V4874" i="1"/>
  <c r="V4885" i="1"/>
  <c r="AB4941" i="1"/>
  <c r="AB4839" i="1"/>
  <c r="AB4891" i="1"/>
  <c r="AB4822" i="1"/>
  <c r="P4830" i="1"/>
  <c r="V4832" i="1"/>
  <c r="V4833" i="1"/>
  <c r="AB4845" i="1"/>
  <c r="AB4846" i="1"/>
  <c r="Z4852" i="1"/>
  <c r="V4873" i="1"/>
  <c r="AB4873" i="1" s="1"/>
  <c r="AB4878" i="1"/>
  <c r="S4881" i="1"/>
  <c r="AB4881" i="1" s="1"/>
  <c r="AB4882" i="1"/>
  <c r="AB4933" i="1"/>
  <c r="AB4937" i="1"/>
  <c r="AB4955" i="1"/>
  <c r="AB4961" i="1"/>
  <c r="P4859" i="1"/>
  <c r="AB4859" i="1" s="1"/>
  <c r="AB4863" i="1"/>
  <c r="AB4870" i="1"/>
  <c r="V4872" i="1"/>
  <c r="AB4872" i="1" s="1"/>
  <c r="Z4877" i="1"/>
  <c r="AB4877" i="1" s="1"/>
  <c r="P4890" i="1"/>
  <c r="AB4890" i="1" s="1"/>
  <c r="S4897" i="1"/>
  <c r="AB4897" i="1" s="1"/>
  <c r="AB4903" i="1"/>
  <c r="AB4945" i="1"/>
  <c r="AB4932" i="1"/>
  <c r="AB4972" i="1"/>
  <c r="AB4940" i="1"/>
  <c r="Z4861" i="1"/>
  <c r="AB4861" i="1" s="1"/>
  <c r="AB4879" i="1"/>
  <c r="AB4886" i="1"/>
  <c r="V4888" i="1"/>
  <c r="AB4888" i="1" s="1"/>
  <c r="V4889" i="1"/>
  <c r="AB4889" i="1" s="1"/>
  <c r="V4890" i="1"/>
  <c r="M4892" i="1"/>
  <c r="AB4892" i="1" s="1"/>
  <c r="P4906" i="1"/>
  <c r="Z4911" i="1"/>
  <c r="AB4929" i="1"/>
  <c r="AB4952" i="1"/>
  <c r="AB4991" i="1"/>
  <c r="S4865" i="1"/>
  <c r="AB4865" i="1" s="1"/>
  <c r="S4866" i="1"/>
  <c r="AB4866" i="1" s="1"/>
  <c r="Z4868" i="1"/>
  <c r="P4874" i="1"/>
  <c r="P4875" i="1"/>
  <c r="AB4875" i="1" s="1"/>
  <c r="M4883" i="1"/>
  <c r="AB4883" i="1" s="1"/>
  <c r="M4884" i="1"/>
  <c r="AB4884" i="1" s="1"/>
  <c r="M4891" i="1"/>
  <c r="S4899" i="1"/>
  <c r="AB4899" i="1" s="1"/>
  <c r="M4901" i="1"/>
  <c r="AB4901" i="1" s="1"/>
  <c r="Z4917" i="1"/>
  <c r="AB4923" i="1"/>
  <c r="AB4924" i="1"/>
  <c r="AB4931" i="1"/>
  <c r="AB4938" i="1"/>
  <c r="AB4943" i="1"/>
  <c r="AB4956" i="1"/>
  <c r="AB4985" i="1"/>
  <c r="AB4993" i="1"/>
  <c r="AB4862" i="1"/>
  <c r="V4864" i="1"/>
  <c r="AB4864" i="1" s="1"/>
  <c r="Z4869" i="1"/>
  <c r="AB4887" i="1"/>
  <c r="P4892" i="1"/>
  <c r="Z4893" i="1"/>
  <c r="AB4893" i="1" s="1"/>
  <c r="Z4894" i="1"/>
  <c r="AB4894" i="1" s="1"/>
  <c r="P4898" i="1"/>
  <c r="AB4898" i="1" s="1"/>
  <c r="AB4900" i="1"/>
  <c r="S4905" i="1"/>
  <c r="AB4905" i="1" s="1"/>
  <c r="V4907" i="1"/>
  <c r="AB4907" i="1" s="1"/>
  <c r="AB4911" i="1"/>
  <c r="AB4986" i="1"/>
  <c r="AB4906" i="1"/>
  <c r="V4908" i="1"/>
  <c r="AB4908" i="1" s="1"/>
  <c r="AB4912" i="1"/>
  <c r="Z4912" i="1"/>
  <c r="S4917" i="1"/>
  <c r="AB4944" i="1"/>
  <c r="P4948" i="1"/>
  <c r="AB4948" i="1" s="1"/>
  <c r="AB4984" i="1"/>
  <c r="AB4990" i="1"/>
  <c r="AB4954" i="1"/>
  <c r="S4970" i="1"/>
  <c r="M4972" i="1"/>
  <c r="AB4978" i="1"/>
  <c r="Z4981" i="1"/>
  <c r="AB4983" i="1"/>
  <c r="V4985" i="1"/>
  <c r="AB4987" i="1"/>
  <c r="AB4989" i="1"/>
  <c r="AB4920" i="1"/>
  <c r="AB4926" i="1"/>
  <c r="AB4928" i="1"/>
  <c r="AB4946" i="1"/>
  <c r="AB4949" i="1"/>
  <c r="AB4950" i="1"/>
  <c r="AB4970" i="1"/>
  <c r="AB4976" i="1"/>
  <c r="AB4982" i="1"/>
  <c r="M4917" i="1"/>
  <c r="AB4917" i="1" s="1"/>
  <c r="AB4962" i="1"/>
  <c r="AB4968" i="1"/>
  <c r="Z4973" i="1"/>
  <c r="AB4973" i="1" s="1"/>
  <c r="AB4975" i="1"/>
  <c r="V4977" i="1"/>
  <c r="AB4977" i="1" s="1"/>
  <c r="AB4981" i="1"/>
  <c r="M4996" i="1"/>
  <c r="AB4996" i="1" s="1"/>
  <c r="P4910" i="1"/>
  <c r="AB4910" i="1" s="1"/>
  <c r="AB4914" i="1"/>
  <c r="M4919" i="1"/>
  <c r="AB4919" i="1" s="1"/>
  <c r="V4924" i="1"/>
  <c r="M4925" i="1"/>
  <c r="AB4925" i="1" s="1"/>
  <c r="M4927" i="1"/>
  <c r="AB4927" i="1" s="1"/>
  <c r="AB4930" i="1"/>
  <c r="S4933" i="1"/>
  <c r="Z4936" i="1"/>
  <c r="M4951" i="1"/>
  <c r="AB4951" i="1" s="1"/>
  <c r="AB4960" i="1"/>
  <c r="Z4965" i="1"/>
  <c r="AB4967" i="1"/>
  <c r="V4969" i="1"/>
  <c r="AB4969" i="1" s="1"/>
  <c r="AB4974" i="1"/>
  <c r="P4979" i="1"/>
  <c r="AB4979" i="1" s="1"/>
  <c r="S4994" i="1"/>
  <c r="AB4934" i="1"/>
  <c r="AB4936" i="1"/>
  <c r="AB4959" i="1"/>
  <c r="AB4966" i="1"/>
  <c r="AB4994" i="1"/>
  <c r="AB4999" i="1"/>
  <c r="S4909" i="1"/>
  <c r="AB4909" i="1" s="1"/>
  <c r="P4918" i="1"/>
  <c r="AB4918" i="1" s="1"/>
  <c r="AB4922" i="1"/>
  <c r="Z4942" i="1"/>
  <c r="AB4942" i="1" s="1"/>
  <c r="AB4958" i="1"/>
  <c r="P4963" i="1"/>
  <c r="AB4963" i="1" s="1"/>
  <c r="AB4965" i="1"/>
  <c r="S4986" i="1"/>
  <c r="AB4992" i="1"/>
  <c r="S5002" i="1"/>
  <c r="AB5002" i="1" s="1"/>
  <c r="AB4801" i="1" l="1"/>
  <c r="AB4679" i="1"/>
  <c r="AB4035" i="1"/>
  <c r="AB2507" i="1"/>
  <c r="AB1593" i="1"/>
  <c r="AB1307" i="1"/>
  <c r="AB2556" i="1"/>
  <c r="AB2540" i="1"/>
  <c r="AB1281" i="1"/>
  <c r="AB4470" i="1"/>
  <c r="AB4051" i="1"/>
  <c r="AB1298" i="1"/>
  <c r="AB4769" i="1"/>
  <c r="AB3602" i="1"/>
  <c r="AB1934" i="1"/>
  <c r="AB1258" i="1"/>
  <c r="AB1323" i="1"/>
  <c r="AB6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<sst xmlns="http://schemas.openxmlformats.org/spreadsheetml/2006/main" count="33" uniqueCount="20">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</sst>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Digitaliza&#231;&#245;es\tce\2024\04.ABRIL\EXCEL%20SEM%20CPF\despesas%20gerais.xlsx" TargetMode="External"/><Relationship Id="rId1" Type="http://schemas.openxmlformats.org/officeDocument/2006/relationships/externalLinkPath" Target="despesas%20gera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04/2024</v>
          </cell>
          <cell r="I12">
            <v>0</v>
          </cell>
          <cell r="J12">
            <v>263.4624</v>
          </cell>
          <cell r="L12">
            <v>171.43281362007167</v>
          </cell>
          <cell r="M12">
            <v>28.24</v>
          </cell>
          <cell r="O12">
            <v>2.683089430894309</v>
          </cell>
          <cell r="R12">
            <v>360.55689849624059</v>
          </cell>
          <cell r="S12">
            <v>2.82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04/2024</v>
          </cell>
          <cell r="I13">
            <v>0</v>
          </cell>
          <cell r="J13">
            <v>441.38799999999998</v>
          </cell>
          <cell r="L13">
            <v>171.43281362007167</v>
          </cell>
          <cell r="M13">
            <v>28.24</v>
          </cell>
          <cell r="O13">
            <v>2.683089430894309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ABIGAIL RIBEIRO DOS SANTOS PESSOA</v>
          </cell>
          <cell r="F14" t="str">
            <v>3 - Administrativo</v>
          </cell>
          <cell r="G14" t="str">
            <v>5143-20</v>
          </cell>
          <cell r="H14" t="str">
            <v>04/2024</v>
          </cell>
          <cell r="I14">
            <v>0</v>
          </cell>
          <cell r="J14">
            <v>117.47839999999999</v>
          </cell>
          <cell r="L14">
            <v>0</v>
          </cell>
          <cell r="M14">
            <v>0</v>
          </cell>
          <cell r="O14">
            <v>2.683089430894309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ABNAELSON JOSE DOS SANTOS</v>
          </cell>
          <cell r="F15" t="str">
            <v>3 - Administrativo</v>
          </cell>
          <cell r="G15" t="str">
            <v>5143-20</v>
          </cell>
          <cell r="H15" t="str">
            <v>04/2024</v>
          </cell>
          <cell r="I15">
            <v>0</v>
          </cell>
          <cell r="J15">
            <v>135.55199999999999</v>
          </cell>
          <cell r="L15">
            <v>171.43281362007167</v>
          </cell>
          <cell r="M15">
            <v>28.24</v>
          </cell>
          <cell r="O15">
            <v>2.683089430894309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ADEILDA BARBOSA DE OLIVEIRA</v>
          </cell>
          <cell r="F16" t="str">
            <v>2 - Outros Profissionais da Saúde</v>
          </cell>
          <cell r="G16" t="str">
            <v>3222-05</v>
          </cell>
          <cell r="H16" t="str">
            <v>04/2024</v>
          </cell>
          <cell r="I16">
            <v>0</v>
          </cell>
          <cell r="J16">
            <v>280.88080000000002</v>
          </cell>
          <cell r="L16">
            <v>171.43281362007167</v>
          </cell>
          <cell r="M16">
            <v>28.24</v>
          </cell>
          <cell r="O16">
            <v>2.683089430894309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ADELINA MARIA DE SOUZA FARIAS</v>
          </cell>
          <cell r="F17" t="str">
            <v>2 - Outros Profissionais da Saúde</v>
          </cell>
          <cell r="G17" t="str">
            <v>2516-05</v>
          </cell>
          <cell r="H17" t="str">
            <v>04/2024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2.683089430894309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ADEMILSON AUGUSTO DE LIMA</v>
          </cell>
          <cell r="F18" t="str">
            <v>3 - Administrativo</v>
          </cell>
          <cell r="G18" t="str">
            <v>5174-10</v>
          </cell>
          <cell r="H18" t="str">
            <v>04/2024</v>
          </cell>
          <cell r="I18">
            <v>0</v>
          </cell>
          <cell r="J18">
            <v>128.0496</v>
          </cell>
          <cell r="L18">
            <v>171.43281362007167</v>
          </cell>
          <cell r="M18">
            <v>28.24</v>
          </cell>
          <cell r="O18">
            <v>2.683089430894309</v>
          </cell>
          <cell r="R18">
            <v>360.55689849624059</v>
          </cell>
          <cell r="S18">
            <v>84.72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ADEMIR OLIVEIRA DE MELO</v>
          </cell>
          <cell r="F19" t="str">
            <v>2 - Outros Profissionais da Saúde</v>
          </cell>
          <cell r="G19" t="str">
            <v>3242-05</v>
          </cell>
          <cell r="H19" t="str">
            <v>04/2024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2.683089430894309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ADENI SABINO DA SILVA</v>
          </cell>
          <cell r="F20" t="str">
            <v>2 - Outros Profissionais da Saúde</v>
          </cell>
          <cell r="G20" t="str">
            <v>3222-05</v>
          </cell>
          <cell r="H20" t="str">
            <v>04/2024</v>
          </cell>
          <cell r="I20">
            <v>0</v>
          </cell>
          <cell r="J20">
            <v>334.5872</v>
          </cell>
          <cell r="L20">
            <v>0</v>
          </cell>
          <cell r="M20">
            <v>0</v>
          </cell>
          <cell r="O20">
            <v>2.683089430894309</v>
          </cell>
          <cell r="R20">
            <v>360.55689849624059</v>
          </cell>
          <cell r="S20">
            <v>84.72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CARNEIRO DA PAZ SANTOS</v>
          </cell>
          <cell r="F21" t="str">
            <v>2 - Outros Profissionais da Saúde</v>
          </cell>
          <cell r="G21" t="str">
            <v>3222-05</v>
          </cell>
          <cell r="H21" t="str">
            <v>04/2024</v>
          </cell>
          <cell r="I21">
            <v>0</v>
          </cell>
          <cell r="J21">
            <v>302.7944</v>
          </cell>
          <cell r="L21">
            <v>171.43281362007167</v>
          </cell>
          <cell r="M21">
            <v>28.24</v>
          </cell>
          <cell r="O21">
            <v>2.683089430894309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CHALEGRE GUIMARAES</v>
          </cell>
          <cell r="F22" t="str">
            <v>2 - Outros Profissionais da Saúde</v>
          </cell>
          <cell r="G22" t="str">
            <v>3222-05</v>
          </cell>
          <cell r="H22" t="str">
            <v>04/2024</v>
          </cell>
          <cell r="I22">
            <v>0</v>
          </cell>
          <cell r="J22">
            <v>286.49200000000002</v>
          </cell>
          <cell r="L22">
            <v>0</v>
          </cell>
          <cell r="M22">
            <v>0</v>
          </cell>
          <cell r="O22">
            <v>2.683089430894309</v>
          </cell>
          <cell r="R22">
            <v>360.55689849624059</v>
          </cell>
          <cell r="S22">
            <v>73.42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COLARES CRISTINO</v>
          </cell>
          <cell r="F23" t="str">
            <v>3 - Administrativo</v>
          </cell>
          <cell r="G23" t="str">
            <v>4110-10</v>
          </cell>
          <cell r="H23" t="str">
            <v>04/2024</v>
          </cell>
          <cell r="I23">
            <v>0</v>
          </cell>
          <cell r="J23">
            <v>112.96</v>
          </cell>
          <cell r="L23">
            <v>171.43281362007167</v>
          </cell>
          <cell r="M23">
            <v>28.24</v>
          </cell>
          <cell r="O23">
            <v>2.683089430894309</v>
          </cell>
          <cell r="R23">
            <v>360.55689849624059</v>
          </cell>
          <cell r="S23">
            <v>84.72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ELLEN DE LIMA BARRETO</v>
          </cell>
          <cell r="F24" t="str">
            <v>2 - Outros Profissionais da Saúde</v>
          </cell>
          <cell r="G24" t="str">
            <v>3222-05</v>
          </cell>
          <cell r="H24" t="str">
            <v>04/2024</v>
          </cell>
          <cell r="I24">
            <v>0</v>
          </cell>
          <cell r="J24">
            <v>274.20080000000002</v>
          </cell>
          <cell r="L24">
            <v>0</v>
          </cell>
          <cell r="M24">
            <v>0</v>
          </cell>
          <cell r="O24">
            <v>2.683089430894309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MARIA DA SILVA</v>
          </cell>
          <cell r="F25" t="str">
            <v>3 - Administrativo</v>
          </cell>
          <cell r="G25" t="str">
            <v>5143-20</v>
          </cell>
          <cell r="H25" t="str">
            <v>04/2024</v>
          </cell>
          <cell r="I25">
            <v>0</v>
          </cell>
          <cell r="J25">
            <v>136.87440000000001</v>
          </cell>
          <cell r="L25">
            <v>0</v>
          </cell>
          <cell r="M25">
            <v>0</v>
          </cell>
          <cell r="O25">
            <v>2.683089430894309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DA SILVA DAVINO</v>
          </cell>
          <cell r="F26" t="str">
            <v>2 - Outros Profissionais da Saúde</v>
          </cell>
          <cell r="G26" t="str">
            <v>3222-05</v>
          </cell>
          <cell r="H26" t="str">
            <v>04/2024</v>
          </cell>
          <cell r="I26">
            <v>0</v>
          </cell>
          <cell r="J26">
            <v>309.02480000000003</v>
          </cell>
          <cell r="L26">
            <v>171.43281362007167</v>
          </cell>
          <cell r="M26">
            <v>28.24</v>
          </cell>
          <cell r="O26">
            <v>2.683089430894309</v>
          </cell>
          <cell r="R26">
            <v>360.55689849624059</v>
          </cell>
          <cell r="S26">
            <v>84.72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PEREIRA DE BARROS</v>
          </cell>
          <cell r="F27" t="str">
            <v>3 - Administrativo</v>
          </cell>
          <cell r="G27" t="str">
            <v>4110-10</v>
          </cell>
          <cell r="H27" t="str">
            <v>04/2024</v>
          </cell>
          <cell r="I27">
            <v>0</v>
          </cell>
          <cell r="J27">
            <v>217.44800000000001</v>
          </cell>
          <cell r="L27">
            <v>0</v>
          </cell>
          <cell r="M27">
            <v>0</v>
          </cell>
          <cell r="O27">
            <v>2.683089430894309</v>
          </cell>
          <cell r="R27">
            <v>0</v>
          </cell>
          <cell r="S27">
            <v>0</v>
          </cell>
          <cell r="U27">
            <v>77.569999999999993</v>
          </cell>
        </row>
        <row r="28">
          <cell r="C28" t="str">
            <v>HOSPITAL DOM HÉLDER CÂMARA - CG. Nº 018/2022</v>
          </cell>
          <cell r="E28" t="str">
            <v>ADRIANA RODRIGUES DE ARAUJO DO VALE</v>
          </cell>
          <cell r="F28" t="str">
            <v>3 - Administrativo</v>
          </cell>
          <cell r="G28" t="str">
            <v>4110-10</v>
          </cell>
          <cell r="H28" t="str">
            <v>04/2024</v>
          </cell>
          <cell r="I28">
            <v>0</v>
          </cell>
          <cell r="J28">
            <v>125.17919999999999</v>
          </cell>
          <cell r="L28">
            <v>0</v>
          </cell>
          <cell r="M28">
            <v>0</v>
          </cell>
          <cell r="O28">
            <v>2.683089430894309</v>
          </cell>
          <cell r="R28">
            <v>360.55689849624059</v>
          </cell>
          <cell r="S28">
            <v>87.2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VIEIRA GOIS</v>
          </cell>
          <cell r="F29" t="str">
            <v>2 - Outros Profissionais da Saúde</v>
          </cell>
          <cell r="G29" t="str">
            <v>2235-05</v>
          </cell>
          <cell r="H29" t="str">
            <v>04/2024</v>
          </cell>
          <cell r="I29">
            <v>0</v>
          </cell>
          <cell r="J29">
            <v>413.59760000000011</v>
          </cell>
          <cell r="L29">
            <v>0</v>
          </cell>
          <cell r="M29">
            <v>0</v>
          </cell>
          <cell r="O29">
            <v>2.683089430894309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ADRIANO DA SILVA LINS</v>
          </cell>
          <cell r="F30" t="str">
            <v>3 - Administrativo</v>
          </cell>
          <cell r="G30" t="str">
            <v>2234-45</v>
          </cell>
          <cell r="H30" t="str">
            <v>04/2024</v>
          </cell>
          <cell r="I30">
            <v>0</v>
          </cell>
          <cell r="J30">
            <v>713.48960000000011</v>
          </cell>
          <cell r="L30">
            <v>171.43281362007167</v>
          </cell>
          <cell r="M30">
            <v>21.77</v>
          </cell>
          <cell r="O30">
            <v>2.683089430894309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ADRIANO JOSE DE SOUZA SANTANA</v>
          </cell>
          <cell r="F31" t="str">
            <v>3 - Administrativo</v>
          </cell>
          <cell r="G31" t="str">
            <v>5174-10</v>
          </cell>
          <cell r="H31" t="str">
            <v>04/2024</v>
          </cell>
          <cell r="I31">
            <v>0</v>
          </cell>
          <cell r="J31">
            <v>128.85759999999999</v>
          </cell>
          <cell r="L31">
            <v>171.43281362007167</v>
          </cell>
          <cell r="M31">
            <v>28.24</v>
          </cell>
          <cell r="O31">
            <v>2.683089430894309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ADRIANO SILVA DE AGUIAR</v>
          </cell>
          <cell r="F32" t="str">
            <v>2 - Outros Profissionais da Saúde</v>
          </cell>
          <cell r="G32" t="str">
            <v>2236-05</v>
          </cell>
          <cell r="H32" t="str">
            <v>04/2024</v>
          </cell>
          <cell r="I32">
            <v>0</v>
          </cell>
          <cell r="J32">
            <v>251.0992</v>
          </cell>
          <cell r="L32">
            <v>171.43281362007167</v>
          </cell>
          <cell r="M32">
            <v>2.95</v>
          </cell>
          <cell r="O32">
            <v>2.683089430894309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ADRIELY VITORIA PEREIRA DE OLIVEIRA</v>
          </cell>
          <cell r="F33" t="str">
            <v>2 - Outros Profissionais da Saúde</v>
          </cell>
          <cell r="G33" t="str">
            <v>3222-05</v>
          </cell>
          <cell r="H33" t="str">
            <v>04/2024</v>
          </cell>
          <cell r="I33">
            <v>0</v>
          </cell>
          <cell r="J33">
            <v>54.220799999999997</v>
          </cell>
          <cell r="L33">
            <v>171.43281362007167</v>
          </cell>
          <cell r="M33">
            <v>28.24</v>
          </cell>
          <cell r="O33">
            <v>2.683089430894309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ADRIEMILY JOICY DA SILVA</v>
          </cell>
          <cell r="F34" t="str">
            <v>3 - Administrativo</v>
          </cell>
          <cell r="G34" t="str">
            <v>4110-10</v>
          </cell>
          <cell r="H34" t="str">
            <v>04/2024</v>
          </cell>
          <cell r="I34">
            <v>0</v>
          </cell>
          <cell r="J34">
            <v>14.061199999999999</v>
          </cell>
          <cell r="L34">
            <v>0</v>
          </cell>
          <cell r="M34">
            <v>0</v>
          </cell>
          <cell r="O34">
            <v>2.683089430894309</v>
          </cell>
          <cell r="R34">
            <v>360.55689849624059</v>
          </cell>
          <cell r="S34">
            <v>42.36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ADRIEZIA MARIA DE AGUIAR</v>
          </cell>
          <cell r="F35" t="str">
            <v>2 - Outros Profissionais da Saúde</v>
          </cell>
          <cell r="G35" t="str">
            <v>3222-05</v>
          </cell>
          <cell r="H35" t="str">
            <v>04/2024</v>
          </cell>
          <cell r="I35">
            <v>0</v>
          </cell>
          <cell r="J35">
            <v>297.51679999999999</v>
          </cell>
          <cell r="L35">
            <v>0</v>
          </cell>
          <cell r="M35">
            <v>0</v>
          </cell>
          <cell r="O35">
            <v>2.683089430894309</v>
          </cell>
          <cell r="R35">
            <v>360.55689849624059</v>
          </cell>
          <cell r="S35">
            <v>84.72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ADRYELE BORGES CLEMENTINO</v>
          </cell>
          <cell r="F36" t="str">
            <v>2 - Outros Profissionais da Saúde</v>
          </cell>
          <cell r="G36" t="str">
            <v>3222-05</v>
          </cell>
          <cell r="H36" t="str">
            <v>04/2024</v>
          </cell>
          <cell r="I36">
            <v>0</v>
          </cell>
          <cell r="J36">
            <v>297.53199999999998</v>
          </cell>
          <cell r="L36">
            <v>0</v>
          </cell>
          <cell r="M36">
            <v>0</v>
          </cell>
          <cell r="O36">
            <v>2.683089430894309</v>
          </cell>
          <cell r="R36">
            <v>360.55689849624059</v>
          </cell>
          <cell r="S36">
            <v>79</v>
          </cell>
          <cell r="U36">
            <v>69.41</v>
          </cell>
        </row>
        <row r="37">
          <cell r="C37" t="str">
            <v>HOSPITAL DOM HÉLDER CÂMARA - CG. Nº 018/2022</v>
          </cell>
          <cell r="E37" t="str">
            <v>ADYSLAYNE FIGUEIREDO DA SILVA</v>
          </cell>
          <cell r="F37" t="str">
            <v>3 - Administrativo</v>
          </cell>
          <cell r="G37" t="str">
            <v>4110-10</v>
          </cell>
          <cell r="H37" t="str">
            <v>04/2024</v>
          </cell>
          <cell r="I37">
            <v>0</v>
          </cell>
          <cell r="J37">
            <v>124.256</v>
          </cell>
          <cell r="L37">
            <v>0</v>
          </cell>
          <cell r="M37">
            <v>0</v>
          </cell>
          <cell r="O37">
            <v>2.683089430894309</v>
          </cell>
          <cell r="R37">
            <v>360.55689849624059</v>
          </cell>
          <cell r="S37">
            <v>59.3</v>
          </cell>
          <cell r="U37">
            <v>113.33</v>
          </cell>
        </row>
        <row r="38">
          <cell r="C38" t="str">
            <v>HOSPITAL DOM HÉLDER CÂMARA - CG. Nº 018/2022</v>
          </cell>
          <cell r="E38" t="str">
            <v>AFONSO CELSO DE FARIAS ACIOLI NETO</v>
          </cell>
          <cell r="F38" t="str">
            <v>2 - Outros Profissionais da Saúde</v>
          </cell>
          <cell r="G38" t="str">
            <v>2236-05</v>
          </cell>
          <cell r="H38" t="str">
            <v>04/2024</v>
          </cell>
          <cell r="I38">
            <v>0</v>
          </cell>
          <cell r="J38">
            <v>265.04880000000003</v>
          </cell>
          <cell r="L38">
            <v>171.43281362007167</v>
          </cell>
          <cell r="M38">
            <v>2.95</v>
          </cell>
          <cell r="O38">
            <v>2.683089430894309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AGNES MARIANE SANTANA DA SILVA</v>
          </cell>
          <cell r="F39" t="str">
            <v>2 - Outros Profissionais da Saúde</v>
          </cell>
          <cell r="G39" t="str">
            <v>2236-05</v>
          </cell>
          <cell r="H39" t="str">
            <v>04/2024</v>
          </cell>
          <cell r="I39">
            <v>0</v>
          </cell>
          <cell r="J39">
            <v>282.59120000000001</v>
          </cell>
          <cell r="L39">
            <v>0</v>
          </cell>
          <cell r="M39">
            <v>0</v>
          </cell>
          <cell r="O39">
            <v>2.683089430894309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ALAN RAFAEL SANTOS BARBOSA</v>
          </cell>
          <cell r="F40" t="str">
            <v>3 - Administrativo</v>
          </cell>
          <cell r="G40" t="str">
            <v>5174-10</v>
          </cell>
          <cell r="H40" t="str">
            <v>04/2024</v>
          </cell>
          <cell r="I40">
            <v>0</v>
          </cell>
          <cell r="J40">
            <v>112.77200000000001</v>
          </cell>
          <cell r="L40">
            <v>171.43281362007167</v>
          </cell>
          <cell r="M40">
            <v>28.24</v>
          </cell>
          <cell r="O40">
            <v>2.683089430894309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ALANA FERNANDA DA SILVA NASCIMENTO</v>
          </cell>
          <cell r="F41" t="str">
            <v>2 - Outros Profissionais da Saúde</v>
          </cell>
          <cell r="G41" t="str">
            <v>2234-05</v>
          </cell>
          <cell r="H41" t="str">
            <v>04/2024</v>
          </cell>
          <cell r="I41">
            <v>0</v>
          </cell>
          <cell r="J41">
            <v>473.15679999999998</v>
          </cell>
          <cell r="L41">
            <v>0</v>
          </cell>
          <cell r="M41">
            <v>0</v>
          </cell>
          <cell r="O41">
            <v>2.683089430894309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ALANA MIKAELA SOARES MOURA PALMEIRA ROCHA</v>
          </cell>
          <cell r="F42" t="str">
            <v>2 - Outros Profissionais da Saúde</v>
          </cell>
          <cell r="G42" t="str">
            <v>2235-05</v>
          </cell>
          <cell r="H42" t="str">
            <v>04/2024</v>
          </cell>
          <cell r="I42">
            <v>0</v>
          </cell>
          <cell r="J42">
            <v>228.43119999999999</v>
          </cell>
          <cell r="L42">
            <v>0</v>
          </cell>
          <cell r="M42">
            <v>0</v>
          </cell>
          <cell r="O42">
            <v>2.683089430894309</v>
          </cell>
          <cell r="R42">
            <v>360.55689849624059</v>
          </cell>
          <cell r="S42">
            <v>111.54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ALBANI ANDREZA DA CUNHA SILVA</v>
          </cell>
          <cell r="F43" t="str">
            <v>2 - Outros Profissionais da Saúde</v>
          </cell>
          <cell r="G43" t="str">
            <v>2235-05</v>
          </cell>
          <cell r="H43" t="str">
            <v>04/2024</v>
          </cell>
          <cell r="I43">
            <v>0</v>
          </cell>
          <cell r="J43">
            <v>497.06240000000003</v>
          </cell>
          <cell r="L43">
            <v>0</v>
          </cell>
          <cell r="M43">
            <v>0</v>
          </cell>
          <cell r="O43">
            <v>2.683089430894309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ALBERICO JUVINO LOURENCO</v>
          </cell>
          <cell r="F44" t="str">
            <v>2 - Outros Profissionais da Saúde</v>
          </cell>
          <cell r="G44" t="str">
            <v>5151-10</v>
          </cell>
          <cell r="H44" t="str">
            <v>04/2024</v>
          </cell>
          <cell r="I44">
            <v>0</v>
          </cell>
          <cell r="J44">
            <v>136.63040000000001</v>
          </cell>
          <cell r="L44">
            <v>171.43281362007167</v>
          </cell>
          <cell r="M44">
            <v>28.24</v>
          </cell>
          <cell r="O44">
            <v>2.683089430894309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ALCIENE FELICIANO FERREIRA</v>
          </cell>
          <cell r="F45" t="str">
            <v>2 - Outros Profissionais da Saúde</v>
          </cell>
          <cell r="G45" t="str">
            <v>3222-05</v>
          </cell>
          <cell r="H45" t="str">
            <v>04/2024</v>
          </cell>
          <cell r="I45">
            <v>0</v>
          </cell>
          <cell r="J45">
            <v>274.51519999999999</v>
          </cell>
          <cell r="L45">
            <v>171.43281362007167</v>
          </cell>
          <cell r="M45">
            <v>28.24</v>
          </cell>
          <cell r="O45">
            <v>2.683089430894309</v>
          </cell>
          <cell r="R45">
            <v>360.55689849624059</v>
          </cell>
          <cell r="S45">
            <v>79.209999999999994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ALCINEIDE MENEZES GAIAO</v>
          </cell>
          <cell r="F46" t="str">
            <v>2 - Outros Profissionais da Saúde</v>
          </cell>
          <cell r="G46" t="str">
            <v>2235-05</v>
          </cell>
          <cell r="H46" t="str">
            <v>04/2024</v>
          </cell>
          <cell r="I46">
            <v>0</v>
          </cell>
          <cell r="J46">
            <v>505.75279999999998</v>
          </cell>
          <cell r="L46">
            <v>0</v>
          </cell>
          <cell r="M46">
            <v>0</v>
          </cell>
          <cell r="O46">
            <v>2.683089430894309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ALDAZETE MARIA SOUZA MARQUES</v>
          </cell>
          <cell r="F47" t="str">
            <v>2 - Outros Profissionais da Saúde</v>
          </cell>
          <cell r="G47" t="str">
            <v>3222-05</v>
          </cell>
          <cell r="H47" t="str">
            <v>04/2024</v>
          </cell>
          <cell r="I47">
            <v>0</v>
          </cell>
          <cell r="J47">
            <v>436.04239999999999</v>
          </cell>
          <cell r="L47">
            <v>0</v>
          </cell>
          <cell r="M47">
            <v>0</v>
          </cell>
          <cell r="O47">
            <v>2.683089430894309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ALDEMIR FERREIRA DA SILVA</v>
          </cell>
          <cell r="F48" t="str">
            <v>2 - Outros Profissionais da Saúde</v>
          </cell>
          <cell r="G48" t="str">
            <v>3222-05</v>
          </cell>
          <cell r="H48" t="str">
            <v>04/2024</v>
          </cell>
          <cell r="I48">
            <v>0</v>
          </cell>
          <cell r="J48">
            <v>279.41359999999997</v>
          </cell>
          <cell r="L48">
            <v>171.43281362007167</v>
          </cell>
          <cell r="M48">
            <v>28.24</v>
          </cell>
          <cell r="O48">
            <v>2.683089430894309</v>
          </cell>
          <cell r="R48">
            <v>360.55689849624059</v>
          </cell>
          <cell r="S48">
            <v>84.72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ALDENICE DA SILVA RAMOS</v>
          </cell>
          <cell r="F49" t="str">
            <v>2 - Outros Profissionais da Saúde</v>
          </cell>
          <cell r="G49" t="str">
            <v>2235-05</v>
          </cell>
          <cell r="H49" t="str">
            <v>04/2024</v>
          </cell>
          <cell r="I49">
            <v>0</v>
          </cell>
          <cell r="J49">
            <v>584.3152</v>
          </cell>
          <cell r="L49">
            <v>171.43281362007167</v>
          </cell>
          <cell r="M49">
            <v>3.05</v>
          </cell>
          <cell r="O49">
            <v>2.683089430894309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 xml:space="preserve">ALESSANDRA CORDEIRO DA SILVA RODRIGUES </v>
          </cell>
          <cell r="F50" t="str">
            <v>2 - Outros Profissionais da Saúde</v>
          </cell>
          <cell r="G50" t="str">
            <v>5211-30</v>
          </cell>
          <cell r="H50" t="str">
            <v>04/2024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2.683089430894309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ALESSANDRA GOMES DE OLIVEIRA SILVA</v>
          </cell>
          <cell r="F51" t="str">
            <v>2 - Outros Profissionais da Saúde</v>
          </cell>
          <cell r="G51" t="str">
            <v>2235-05</v>
          </cell>
          <cell r="H51" t="str">
            <v>04/2024</v>
          </cell>
          <cell r="I51">
            <v>0</v>
          </cell>
          <cell r="J51">
            <v>523.3152</v>
          </cell>
          <cell r="L51">
            <v>171.43281362007167</v>
          </cell>
          <cell r="M51">
            <v>3.59</v>
          </cell>
          <cell r="O51">
            <v>2.683089430894309</v>
          </cell>
          <cell r="R51">
            <v>360.55689849624059</v>
          </cell>
          <cell r="S51">
            <v>123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ALESSANDRA LINS NOGUEIRA DE ARAUJO VERISSIMO</v>
          </cell>
          <cell r="F52" t="str">
            <v>2 - Outros Profissionais da Saúde</v>
          </cell>
          <cell r="G52" t="str">
            <v>3241-15</v>
          </cell>
          <cell r="H52" t="str">
            <v>04/2024</v>
          </cell>
          <cell r="I52">
            <v>0</v>
          </cell>
          <cell r="J52">
            <v>314.54880000000003</v>
          </cell>
          <cell r="L52">
            <v>0</v>
          </cell>
          <cell r="M52">
            <v>0</v>
          </cell>
          <cell r="O52">
            <v>2.683089430894309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ALESSANDRO JOSE FERREIRA VIEIRA</v>
          </cell>
          <cell r="F53" t="str">
            <v>2 - Outros Profissionais da Saúde</v>
          </cell>
          <cell r="G53" t="str">
            <v>2234-05</v>
          </cell>
          <cell r="H53" t="str">
            <v>04/2024</v>
          </cell>
          <cell r="I53">
            <v>0</v>
          </cell>
          <cell r="J53">
            <v>417.55839999999989</v>
          </cell>
          <cell r="L53">
            <v>171.43281362007167</v>
          </cell>
          <cell r="M53">
            <v>19.43</v>
          </cell>
          <cell r="O53">
            <v>2.683089430894309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 ALEXANDRE DE BARROS</v>
          </cell>
          <cell r="F54" t="str">
            <v>3 - Administrativo</v>
          </cell>
          <cell r="G54" t="str">
            <v>5174-10</v>
          </cell>
          <cell r="H54" t="str">
            <v>04/2024</v>
          </cell>
          <cell r="I54">
            <v>0</v>
          </cell>
          <cell r="J54">
            <v>170.72640000000001</v>
          </cell>
          <cell r="L54">
            <v>171.43281362007167</v>
          </cell>
          <cell r="M54">
            <v>28.24</v>
          </cell>
          <cell r="O54">
            <v>2.683089430894309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 DA SILVA ANDRADE</v>
          </cell>
          <cell r="F55" t="str">
            <v>3 - Administrativo</v>
          </cell>
          <cell r="G55" t="str">
            <v>5174-10</v>
          </cell>
          <cell r="H55" t="str">
            <v>04/2024</v>
          </cell>
          <cell r="I55">
            <v>0</v>
          </cell>
          <cell r="J55">
            <v>112.9088</v>
          </cell>
          <cell r="L55">
            <v>0</v>
          </cell>
          <cell r="M55">
            <v>0</v>
          </cell>
          <cell r="O55">
            <v>2.683089430894309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ALEXANDRA MARIA DA SILVA</v>
          </cell>
          <cell r="F56" t="str">
            <v>2 - Outros Profissionais da Saúde</v>
          </cell>
          <cell r="G56" t="str">
            <v>2235-05</v>
          </cell>
          <cell r="H56" t="str">
            <v>04/2024</v>
          </cell>
          <cell r="I56">
            <v>0</v>
          </cell>
          <cell r="J56">
            <v>383.47120000000001</v>
          </cell>
          <cell r="L56">
            <v>171.43281362007167</v>
          </cell>
          <cell r="M56">
            <v>37.18</v>
          </cell>
          <cell r="O56">
            <v>2.683089430894309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ALEXANDRE ALVES DE SIQUEIRA</v>
          </cell>
          <cell r="F57" t="str">
            <v>3 - Administrativo</v>
          </cell>
          <cell r="G57" t="str">
            <v>5174-10</v>
          </cell>
          <cell r="H57" t="str">
            <v>04/2024</v>
          </cell>
          <cell r="I57">
            <v>0</v>
          </cell>
          <cell r="J57">
            <v>0</v>
          </cell>
          <cell r="K57">
            <v>1745.53</v>
          </cell>
          <cell r="L57">
            <v>171.43281362007167</v>
          </cell>
          <cell r="M57">
            <v>28.24</v>
          </cell>
          <cell r="O57">
            <v>2.683089430894309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ALEXANDRE GALVAO SILVA</v>
          </cell>
          <cell r="F58" t="str">
            <v>2 - Outros Profissionais da Saúde</v>
          </cell>
          <cell r="G58" t="str">
            <v>5151-10</v>
          </cell>
          <cell r="H58" t="str">
            <v>04/2024</v>
          </cell>
          <cell r="I58">
            <v>0</v>
          </cell>
          <cell r="J58">
            <v>311.23360000000002</v>
          </cell>
          <cell r="L58">
            <v>171.43281362007167</v>
          </cell>
          <cell r="M58">
            <v>28.24</v>
          </cell>
          <cell r="O58">
            <v>2.683089430894309</v>
          </cell>
          <cell r="R58">
            <v>360.55689849624059</v>
          </cell>
          <cell r="S58">
            <v>2.82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ALEXANDRE LOPES DE FARIAS</v>
          </cell>
          <cell r="F59" t="str">
            <v>3 - Administrativo</v>
          </cell>
          <cell r="G59" t="str">
            <v>7241-10</v>
          </cell>
          <cell r="H59" t="str">
            <v>04/2024</v>
          </cell>
          <cell r="I59">
            <v>0</v>
          </cell>
          <cell r="J59">
            <v>369.50479999999999</v>
          </cell>
          <cell r="L59">
            <v>0</v>
          </cell>
          <cell r="M59">
            <v>0</v>
          </cell>
          <cell r="O59">
            <v>2.683089430894309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ALEXSANDRA DA CUNHA BERNARDO</v>
          </cell>
          <cell r="F60" t="str">
            <v>3 - Administrativo</v>
          </cell>
          <cell r="G60" t="str">
            <v>5143-20</v>
          </cell>
          <cell r="H60" t="str">
            <v>04/2024</v>
          </cell>
          <cell r="I60">
            <v>0</v>
          </cell>
          <cell r="J60">
            <v>135.55199999999999</v>
          </cell>
          <cell r="L60">
            <v>171.43281362007167</v>
          </cell>
          <cell r="M60">
            <v>28.24</v>
          </cell>
          <cell r="O60">
            <v>2.683089430894309</v>
          </cell>
          <cell r="R60">
            <v>360.55689849624059</v>
          </cell>
          <cell r="S60">
            <v>75.680000000000007</v>
          </cell>
          <cell r="U60">
            <v>140.31</v>
          </cell>
        </row>
        <row r="61">
          <cell r="C61" t="str">
            <v>HOSPITAL DOM HÉLDER CÂMARA - CG. Nº 018/2022</v>
          </cell>
          <cell r="E61" t="str">
            <v>ALEXSANDRA MARIA DA SILVA PAIVA</v>
          </cell>
          <cell r="F61" t="str">
            <v>3 - Administrativo</v>
          </cell>
          <cell r="G61" t="str">
            <v>5143-20</v>
          </cell>
          <cell r="H61" t="str">
            <v>04/2024</v>
          </cell>
          <cell r="I61">
            <v>0</v>
          </cell>
          <cell r="J61">
            <v>135.55199999999999</v>
          </cell>
          <cell r="L61">
            <v>0</v>
          </cell>
          <cell r="M61">
            <v>0</v>
          </cell>
          <cell r="O61">
            <v>2.683089430894309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ALEXSANDRO SANTOS DA ROCHA</v>
          </cell>
          <cell r="F62" t="str">
            <v>2 - Outros Profissionais da Saúde</v>
          </cell>
          <cell r="G62" t="str">
            <v>3241-15</v>
          </cell>
          <cell r="H62" t="str">
            <v>04/2024</v>
          </cell>
          <cell r="I62">
            <v>0</v>
          </cell>
          <cell r="J62">
            <v>284.57040000000001</v>
          </cell>
          <cell r="L62">
            <v>0</v>
          </cell>
          <cell r="M62">
            <v>0</v>
          </cell>
          <cell r="O62">
            <v>2.683089430894309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CAMPOS DE BRITTO</v>
          </cell>
          <cell r="F63" t="str">
            <v>1 - Médico</v>
          </cell>
          <cell r="G63" t="str">
            <v>2251-25</v>
          </cell>
          <cell r="H63" t="str">
            <v>04/2024</v>
          </cell>
          <cell r="I63">
            <v>0</v>
          </cell>
          <cell r="J63">
            <v>725.48559999999998</v>
          </cell>
          <cell r="L63">
            <v>0</v>
          </cell>
          <cell r="M63">
            <v>0</v>
          </cell>
          <cell r="O63">
            <v>2.683089430894309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GREGORIO MARTINS DA SILVA</v>
          </cell>
          <cell r="F64" t="str">
            <v>2 - Outros Profissionais da Saúde</v>
          </cell>
          <cell r="G64" t="str">
            <v>2235-05</v>
          </cell>
          <cell r="H64" t="str">
            <v>04/2024</v>
          </cell>
          <cell r="I64">
            <v>0</v>
          </cell>
          <cell r="J64">
            <v>444.95280000000002</v>
          </cell>
          <cell r="L64">
            <v>171.43281362007167</v>
          </cell>
          <cell r="M64">
            <v>3.59</v>
          </cell>
          <cell r="O64">
            <v>2.683089430894309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ALINE LARISSA DOS SANTOS AGOSTINHO</v>
          </cell>
          <cell r="F65" t="str">
            <v>3 - Administrativo</v>
          </cell>
          <cell r="G65" t="str">
            <v>4110-10</v>
          </cell>
          <cell r="H65" t="str">
            <v>04/2024</v>
          </cell>
          <cell r="I65">
            <v>0</v>
          </cell>
          <cell r="J65">
            <v>10.9712</v>
          </cell>
          <cell r="L65">
            <v>0</v>
          </cell>
          <cell r="M65">
            <v>0</v>
          </cell>
          <cell r="O65">
            <v>2.683089430894309</v>
          </cell>
          <cell r="R65">
            <v>360.55689849624059</v>
          </cell>
          <cell r="S65">
            <v>33.89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ALINE MARIA BEZERRA</v>
          </cell>
          <cell r="F66" t="str">
            <v>2 - Outros Profissionais da Saúde</v>
          </cell>
          <cell r="G66" t="str">
            <v>3222-05</v>
          </cell>
          <cell r="H66" t="str">
            <v>04/2024</v>
          </cell>
          <cell r="I66">
            <v>0</v>
          </cell>
          <cell r="J66">
            <v>272.80239999999998</v>
          </cell>
          <cell r="L66">
            <v>0</v>
          </cell>
          <cell r="M66">
            <v>0</v>
          </cell>
          <cell r="O66">
            <v>2.683089430894309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ALINE MARIA DOS SANTOS CUNHA SILVA</v>
          </cell>
          <cell r="F67" t="str">
            <v>3 - Administrativo</v>
          </cell>
          <cell r="G67" t="str">
            <v>4110-10</v>
          </cell>
          <cell r="H67" t="str">
            <v>04/2024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2.683089430894309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ALINE POLESI</v>
          </cell>
          <cell r="F68" t="str">
            <v>2 - Outros Profissionais da Saúde</v>
          </cell>
          <cell r="G68" t="str">
            <v>2237-10</v>
          </cell>
          <cell r="H68" t="str">
            <v>04/2024</v>
          </cell>
          <cell r="I68">
            <v>0</v>
          </cell>
          <cell r="J68">
            <v>765.17439999999999</v>
          </cell>
          <cell r="L68">
            <v>0</v>
          </cell>
          <cell r="M68">
            <v>0</v>
          </cell>
          <cell r="O68">
            <v>2.683089430894309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ALINE POLLYANA OLIVEIRA DE AZEVEDO E ALBUQUERQUE</v>
          </cell>
          <cell r="F69" t="str">
            <v>2 - Outros Profissionais da Saúde</v>
          </cell>
          <cell r="G69" t="str">
            <v>2235-05</v>
          </cell>
          <cell r="H69" t="str">
            <v>04/2024</v>
          </cell>
          <cell r="I69">
            <v>0</v>
          </cell>
          <cell r="J69">
            <v>454.87040000000002</v>
          </cell>
          <cell r="L69">
            <v>171.43281362007167</v>
          </cell>
          <cell r="M69">
            <v>3.05</v>
          </cell>
          <cell r="O69">
            <v>2.683089430894309</v>
          </cell>
          <cell r="R69">
            <v>0</v>
          </cell>
          <cell r="S69">
            <v>0</v>
          </cell>
          <cell r="U69">
            <v>120.26</v>
          </cell>
        </row>
        <row r="70">
          <cell r="C70" t="str">
            <v>HOSPITAL DOM HÉLDER CÂMARA - CG. Nº 018/2022</v>
          </cell>
          <cell r="E70" t="str">
            <v>ALISON DE DEUS LAERCIO</v>
          </cell>
          <cell r="F70" t="str">
            <v>2 - Outros Profissionais da Saúde</v>
          </cell>
          <cell r="G70" t="str">
            <v>3222-05</v>
          </cell>
          <cell r="H70" t="str">
            <v>04/2024</v>
          </cell>
          <cell r="I70">
            <v>0</v>
          </cell>
          <cell r="J70">
            <v>152.88640000000001</v>
          </cell>
          <cell r="L70">
            <v>0</v>
          </cell>
          <cell r="M70">
            <v>0</v>
          </cell>
          <cell r="O70">
            <v>2.683089430894309</v>
          </cell>
          <cell r="R70">
            <v>360.55689849624059</v>
          </cell>
          <cell r="S70">
            <v>84.72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ALISSON SANTOS DO NASCIMENTO</v>
          </cell>
          <cell r="F71" t="str">
            <v>2 - Outros Profissionais da Saúde</v>
          </cell>
          <cell r="G71" t="str">
            <v>2235-05</v>
          </cell>
          <cell r="H71" t="str">
            <v>04/2024</v>
          </cell>
          <cell r="I71">
            <v>0</v>
          </cell>
          <cell r="J71">
            <v>475.85039999999998</v>
          </cell>
          <cell r="L71">
            <v>171.43281362007167</v>
          </cell>
          <cell r="M71">
            <v>2.79</v>
          </cell>
          <cell r="O71">
            <v>2.683089430894309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ALLAYLTON AMARAL DE MENEZES</v>
          </cell>
          <cell r="F72" t="str">
            <v>2 - Outros Profissionais da Saúde</v>
          </cell>
          <cell r="G72" t="str">
            <v>2238-10</v>
          </cell>
          <cell r="H72" t="str">
            <v>04/2024</v>
          </cell>
          <cell r="I72">
            <v>0</v>
          </cell>
          <cell r="J72">
            <v>204.56</v>
          </cell>
          <cell r="L72">
            <v>171.43281362007167</v>
          </cell>
          <cell r="M72">
            <v>45.78</v>
          </cell>
          <cell r="O72">
            <v>2.683089430894309</v>
          </cell>
          <cell r="R72">
            <v>360.55689849624059</v>
          </cell>
          <cell r="S72">
            <v>124.53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ALUISIO ROBERTO ANDRADE MACEDO JUNIOR</v>
          </cell>
          <cell r="F73" t="str">
            <v>1 - Médico</v>
          </cell>
          <cell r="G73" t="str">
            <v>2251-20</v>
          </cell>
          <cell r="H73" t="str">
            <v>04/2024</v>
          </cell>
          <cell r="I73">
            <v>0</v>
          </cell>
          <cell r="J73">
            <v>420.32799999999997</v>
          </cell>
          <cell r="L73">
            <v>0</v>
          </cell>
          <cell r="M73">
            <v>0</v>
          </cell>
          <cell r="O73">
            <v>2.683089430894309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ALUIZIO BARBOSA DE BRITO</v>
          </cell>
          <cell r="F74" t="str">
            <v>3 - Administrativo</v>
          </cell>
          <cell r="G74" t="str">
            <v>4131-15</v>
          </cell>
          <cell r="H74" t="str">
            <v>04/2024</v>
          </cell>
          <cell r="I74">
            <v>0</v>
          </cell>
          <cell r="J74">
            <v>186.54079999999999</v>
          </cell>
          <cell r="L74">
            <v>171.43281362007167</v>
          </cell>
          <cell r="M74">
            <v>42.2</v>
          </cell>
          <cell r="O74">
            <v>2.683089430894309</v>
          </cell>
          <cell r="R74">
            <v>360.55689849624059</v>
          </cell>
          <cell r="S74">
            <v>61.5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CODECEIRA DE FARIAS SOARES DE SANTANA</v>
          </cell>
          <cell r="F75" t="str">
            <v>2 - Outros Profissionais da Saúde</v>
          </cell>
          <cell r="G75" t="str">
            <v>3241-15</v>
          </cell>
          <cell r="H75" t="str">
            <v>04/2024</v>
          </cell>
          <cell r="I75">
            <v>0</v>
          </cell>
          <cell r="J75">
            <v>289.34399999999999</v>
          </cell>
          <cell r="L75">
            <v>0</v>
          </cell>
          <cell r="M75">
            <v>0</v>
          </cell>
          <cell r="O75">
            <v>2.683089430894309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FERNANDA DO NASCIMENTO BRAZ</v>
          </cell>
          <cell r="F76" t="str">
            <v>2 - Outros Profissionais da Saúde</v>
          </cell>
          <cell r="G76" t="str">
            <v>2234-05</v>
          </cell>
          <cell r="H76" t="str">
            <v>04/2024</v>
          </cell>
          <cell r="I76">
            <v>0</v>
          </cell>
          <cell r="J76">
            <v>393.93279999999999</v>
          </cell>
          <cell r="L76">
            <v>171.43281362007167</v>
          </cell>
          <cell r="M76">
            <v>16.329999999999998</v>
          </cell>
          <cell r="O76">
            <v>2.683089430894309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AMANDA KAROLINE DOS SANTOS NASCIMENTO</v>
          </cell>
          <cell r="F77" t="str">
            <v>2 - Outros Profissionais da Saúde</v>
          </cell>
          <cell r="G77" t="str">
            <v>3222-05</v>
          </cell>
          <cell r="H77" t="str">
            <v>04/2024</v>
          </cell>
          <cell r="I77">
            <v>0</v>
          </cell>
          <cell r="J77">
            <v>291.3184</v>
          </cell>
          <cell r="L77">
            <v>0</v>
          </cell>
          <cell r="M77">
            <v>0</v>
          </cell>
          <cell r="O77">
            <v>2.683089430894309</v>
          </cell>
          <cell r="R77">
            <v>360.55689849624059</v>
          </cell>
          <cell r="S77">
            <v>84.72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MAYARA CARVALHO DE LIMA</v>
          </cell>
          <cell r="F78" t="str">
            <v>2 - Outros Profissionais da Saúde</v>
          </cell>
          <cell r="G78" t="str">
            <v>2235-05</v>
          </cell>
          <cell r="H78" t="str">
            <v>04/2024</v>
          </cell>
          <cell r="I78">
            <v>0</v>
          </cell>
          <cell r="J78">
            <v>518.61440000000005</v>
          </cell>
          <cell r="L78">
            <v>171.43281362007167</v>
          </cell>
          <cell r="M78">
            <v>3.59</v>
          </cell>
          <cell r="O78">
            <v>2.683089430894309</v>
          </cell>
          <cell r="R78">
            <v>360.55689849624059</v>
          </cell>
          <cell r="S78">
            <v>98.4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RAFAELLA LIMA DA SILVA</v>
          </cell>
          <cell r="F79" t="str">
            <v>2 - Outros Profissionais da Saúde</v>
          </cell>
          <cell r="G79" t="str">
            <v>3222-05</v>
          </cell>
          <cell r="H79" t="str">
            <v>04/2024</v>
          </cell>
          <cell r="I79">
            <v>0</v>
          </cell>
          <cell r="J79">
            <v>310.964</v>
          </cell>
          <cell r="L79">
            <v>0</v>
          </cell>
          <cell r="M79">
            <v>0</v>
          </cell>
          <cell r="O79">
            <v>2.683089430894309</v>
          </cell>
          <cell r="R79">
            <v>360.55689849624059</v>
          </cell>
          <cell r="S79">
            <v>78.37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AMANDA RENATA GOMES FALCAO</v>
          </cell>
          <cell r="F80" t="str">
            <v>3 - Administrativo</v>
          </cell>
          <cell r="G80" t="str">
            <v>2611-10</v>
          </cell>
          <cell r="H80" t="str">
            <v>04/2024</v>
          </cell>
          <cell r="I80">
            <v>0</v>
          </cell>
          <cell r="J80">
            <v>325.6112</v>
          </cell>
          <cell r="L80">
            <v>0</v>
          </cell>
          <cell r="M80">
            <v>0</v>
          </cell>
          <cell r="O80">
            <v>2.683089430894309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AMARA RAIMUNDA DA SILVA</v>
          </cell>
          <cell r="F81" t="str">
            <v>2 - Outros Profissionais da Saúde</v>
          </cell>
          <cell r="G81" t="str">
            <v>2235-05</v>
          </cell>
          <cell r="H81" t="str">
            <v>04/2024</v>
          </cell>
          <cell r="I81">
            <v>0</v>
          </cell>
          <cell r="J81">
            <v>454.70639999999997</v>
          </cell>
          <cell r="L81">
            <v>171.43281362007167</v>
          </cell>
          <cell r="M81">
            <v>3.33</v>
          </cell>
          <cell r="O81">
            <v>2.683089430894309</v>
          </cell>
          <cell r="R81">
            <v>360.55689849624059</v>
          </cell>
          <cell r="S81">
            <v>82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AMIDIA CASSIA DE BARROS</v>
          </cell>
          <cell r="F82" t="str">
            <v>3 - Administrativo</v>
          </cell>
          <cell r="G82" t="str">
            <v>5143-20</v>
          </cell>
          <cell r="H82" t="str">
            <v>04/2024</v>
          </cell>
          <cell r="I82">
            <v>0</v>
          </cell>
          <cell r="J82">
            <v>136.22800000000001</v>
          </cell>
          <cell r="L82">
            <v>171.43281362007167</v>
          </cell>
          <cell r="M82">
            <v>28.24</v>
          </cell>
          <cell r="O82">
            <v>2.683089430894309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BARBARA DE SANTANA DA SILVA</v>
          </cell>
          <cell r="F83" t="str">
            <v>2 - Outros Profissionais da Saúde</v>
          </cell>
          <cell r="G83" t="str">
            <v>2236-05</v>
          </cell>
          <cell r="H83" t="str">
            <v>04/2024</v>
          </cell>
          <cell r="I83">
            <v>0</v>
          </cell>
          <cell r="J83">
            <v>268.50319999999999</v>
          </cell>
          <cell r="L83">
            <v>171.43281362007167</v>
          </cell>
          <cell r="M83">
            <v>3.37</v>
          </cell>
          <cell r="O83">
            <v>2.683089430894309</v>
          </cell>
          <cell r="R83">
            <v>360.55689849624059</v>
          </cell>
          <cell r="S83">
            <v>131.19999999999999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CARLA BARBOSA DE MOURA SILVA</v>
          </cell>
          <cell r="F84" t="str">
            <v>2 - Outros Profissionais da Saúde</v>
          </cell>
          <cell r="G84" t="str">
            <v>2236-05</v>
          </cell>
          <cell r="H84" t="str">
            <v>04/2024</v>
          </cell>
          <cell r="I84">
            <v>0</v>
          </cell>
          <cell r="J84">
            <v>278.09440000000001</v>
          </cell>
          <cell r="L84">
            <v>0</v>
          </cell>
          <cell r="M84">
            <v>0</v>
          </cell>
          <cell r="O84">
            <v>2.683089430894309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CARLA DA SILVA</v>
          </cell>
          <cell r="F85" t="str">
            <v>3 - Administrativo</v>
          </cell>
          <cell r="G85" t="str">
            <v>4110-10</v>
          </cell>
          <cell r="H85" t="str">
            <v>04/2024</v>
          </cell>
          <cell r="I85">
            <v>0</v>
          </cell>
          <cell r="J85">
            <v>112.96</v>
          </cell>
          <cell r="L85">
            <v>171.43281362007167</v>
          </cell>
          <cell r="M85">
            <v>28.24</v>
          </cell>
          <cell r="O85">
            <v>2.683089430894309</v>
          </cell>
          <cell r="R85">
            <v>360.55689849624059</v>
          </cell>
          <cell r="S85">
            <v>84.72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CLARA DA SILVA NASCIMENTO</v>
          </cell>
          <cell r="F86" t="str">
            <v>2 - Outros Profissionais da Saúde</v>
          </cell>
          <cell r="G86" t="str">
            <v>2235-05</v>
          </cell>
          <cell r="H86" t="str">
            <v>04/2024</v>
          </cell>
          <cell r="I86">
            <v>0</v>
          </cell>
          <cell r="J86">
            <v>98.55040000000001</v>
          </cell>
          <cell r="L86">
            <v>0</v>
          </cell>
          <cell r="M86">
            <v>0</v>
          </cell>
          <cell r="O86">
            <v>2.683089430894309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CLAUDIA DA SILVA</v>
          </cell>
          <cell r="F87" t="str">
            <v>2 - Outros Profissionais da Saúde</v>
          </cell>
          <cell r="G87" t="str">
            <v>3222-05</v>
          </cell>
          <cell r="H87" t="str">
            <v>04/2024</v>
          </cell>
          <cell r="I87">
            <v>0</v>
          </cell>
          <cell r="J87">
            <v>54.220799999999997</v>
          </cell>
          <cell r="L87">
            <v>171.43281362007167</v>
          </cell>
          <cell r="M87">
            <v>28.24</v>
          </cell>
          <cell r="O87">
            <v>2.683089430894309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CLAUDIA DE SOUZA VON SOHSTEN</v>
          </cell>
          <cell r="F88" t="str">
            <v>2 - Outros Profissionais da Saúde</v>
          </cell>
          <cell r="G88" t="str">
            <v>2235-05</v>
          </cell>
          <cell r="H88" t="str">
            <v>04/2024</v>
          </cell>
          <cell r="I88">
            <v>0</v>
          </cell>
          <cell r="J88">
            <v>446.18799999999999</v>
          </cell>
          <cell r="L88">
            <v>171.43281362007167</v>
          </cell>
          <cell r="M88">
            <v>3.05</v>
          </cell>
          <cell r="O88">
            <v>2.683089430894309</v>
          </cell>
          <cell r="R88">
            <v>360.55689849624059</v>
          </cell>
          <cell r="S88">
            <v>116.24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CLAUDIA FERREIRA SOUZA DOS SANTOS</v>
          </cell>
          <cell r="F89" t="str">
            <v>2 - Outros Profissionais da Saúde</v>
          </cell>
          <cell r="G89" t="str">
            <v>5211-30</v>
          </cell>
          <cell r="H89" t="str">
            <v>04/2024</v>
          </cell>
          <cell r="I89">
            <v>0</v>
          </cell>
          <cell r="J89">
            <v>138.43279999999999</v>
          </cell>
          <cell r="L89">
            <v>0</v>
          </cell>
          <cell r="M89">
            <v>0</v>
          </cell>
          <cell r="O89">
            <v>2.683089430894309</v>
          </cell>
          <cell r="R89">
            <v>360.55689849624059</v>
          </cell>
          <cell r="S89">
            <v>84.72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CLAUDIA RIOS ALMEIDA</v>
          </cell>
          <cell r="F90" t="str">
            <v>2 - Outros Profissionais da Saúde</v>
          </cell>
          <cell r="G90" t="str">
            <v>3242-05</v>
          </cell>
          <cell r="H90" t="str">
            <v>04/2024</v>
          </cell>
          <cell r="I90">
            <v>0</v>
          </cell>
          <cell r="J90">
            <v>189.19040000000001</v>
          </cell>
          <cell r="L90">
            <v>171.43281362007167</v>
          </cell>
          <cell r="M90">
            <v>32.450000000000003</v>
          </cell>
          <cell r="O90">
            <v>2.683089430894309</v>
          </cell>
          <cell r="R90">
            <v>360.55689849624059</v>
          </cell>
          <cell r="S90">
            <v>82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CRISTINA DE OLIVEIRA MOREIRA</v>
          </cell>
          <cell r="F91" t="str">
            <v>2 - Outros Profissionais da Saúde</v>
          </cell>
          <cell r="G91" t="str">
            <v>2235-05</v>
          </cell>
          <cell r="H91" t="str">
            <v>04/2024</v>
          </cell>
          <cell r="I91">
            <v>0</v>
          </cell>
          <cell r="J91">
            <v>435.7824</v>
          </cell>
          <cell r="L91">
            <v>171.43281362007167</v>
          </cell>
          <cell r="M91">
            <v>2.79</v>
          </cell>
          <cell r="O91">
            <v>2.683089430894309</v>
          </cell>
          <cell r="R91">
            <v>360.55689849624059</v>
          </cell>
          <cell r="S91">
            <v>111.54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CRISTINA GOMES</v>
          </cell>
          <cell r="F92" t="str">
            <v>2 - Outros Profissionais da Saúde</v>
          </cell>
          <cell r="G92" t="str">
            <v>3222-05</v>
          </cell>
          <cell r="H92" t="str">
            <v>04/2024</v>
          </cell>
          <cell r="I92">
            <v>0</v>
          </cell>
          <cell r="J92">
            <v>285.50959999999998</v>
          </cell>
          <cell r="L92">
            <v>171.43281362007167</v>
          </cell>
          <cell r="M92">
            <v>28.24</v>
          </cell>
          <cell r="O92">
            <v>2.683089430894309</v>
          </cell>
          <cell r="R92">
            <v>360.55689849624059</v>
          </cell>
          <cell r="S92">
            <v>77.94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ELIZABETE DA MOTA COSTA</v>
          </cell>
          <cell r="F93" t="str">
            <v>2 - Outros Profissionais da Saúde</v>
          </cell>
          <cell r="G93" t="str">
            <v>3242-05</v>
          </cell>
          <cell r="H93" t="str">
            <v>04/2024</v>
          </cell>
          <cell r="I93">
            <v>0</v>
          </cell>
          <cell r="J93">
            <v>161.6088</v>
          </cell>
          <cell r="L93">
            <v>0</v>
          </cell>
          <cell r="M93">
            <v>0</v>
          </cell>
          <cell r="O93">
            <v>2.683089430894309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KAROLINA BARBOZA FELIX DA SILVA</v>
          </cell>
          <cell r="F94" t="str">
            <v>2 - Outros Profissionais da Saúde</v>
          </cell>
          <cell r="G94" t="str">
            <v>3241-15</v>
          </cell>
          <cell r="H94" t="str">
            <v>04/2024</v>
          </cell>
          <cell r="I94">
            <v>0</v>
          </cell>
          <cell r="J94">
            <v>289.75360000000001</v>
          </cell>
          <cell r="L94">
            <v>0</v>
          </cell>
          <cell r="M94">
            <v>0</v>
          </cell>
          <cell r="O94">
            <v>2.683089430894309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KEILA DA PAZ CABRAL</v>
          </cell>
          <cell r="F95" t="str">
            <v>3 - Administrativo</v>
          </cell>
          <cell r="G95" t="str">
            <v>4110-10</v>
          </cell>
          <cell r="H95" t="str">
            <v>04/2024</v>
          </cell>
          <cell r="I95">
            <v>0</v>
          </cell>
          <cell r="J95">
            <v>128.78399999999999</v>
          </cell>
          <cell r="L95">
            <v>0</v>
          </cell>
          <cell r="M95">
            <v>0</v>
          </cell>
          <cell r="O95">
            <v>2.683089430894309</v>
          </cell>
          <cell r="R95">
            <v>360.55689849624059</v>
          </cell>
          <cell r="S95">
            <v>84.72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LUCIA GOMES DE SOUZA</v>
          </cell>
          <cell r="F96" t="str">
            <v>2 - Outros Profissionais da Saúde</v>
          </cell>
          <cell r="G96" t="str">
            <v>3222-05</v>
          </cell>
          <cell r="H96" t="str">
            <v>04/2024</v>
          </cell>
          <cell r="I96">
            <v>0</v>
          </cell>
          <cell r="J96">
            <v>294.84559999999999</v>
          </cell>
          <cell r="L96">
            <v>0</v>
          </cell>
          <cell r="M96">
            <v>0</v>
          </cell>
          <cell r="O96">
            <v>2.683089430894309</v>
          </cell>
          <cell r="R96">
            <v>360.55689849624059</v>
          </cell>
          <cell r="S96">
            <v>76.88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MARIA GOMES DE OLIVEIRA</v>
          </cell>
          <cell r="F97" t="str">
            <v>2 - Outros Profissionais da Saúde</v>
          </cell>
          <cell r="G97" t="str">
            <v>3222-05</v>
          </cell>
          <cell r="H97" t="str">
            <v>04/2024</v>
          </cell>
          <cell r="I97">
            <v>0</v>
          </cell>
          <cell r="J97">
            <v>318.37520000000001</v>
          </cell>
          <cell r="L97">
            <v>0</v>
          </cell>
          <cell r="M97">
            <v>0</v>
          </cell>
          <cell r="O97">
            <v>2.683089430894309</v>
          </cell>
          <cell r="R97">
            <v>360.55689849624059</v>
          </cell>
          <cell r="S97">
            <v>80.77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 xml:space="preserve">ANA MERE FERREIRA </v>
          </cell>
          <cell r="F98" t="str">
            <v>2 - Outros Profissionais da Saúde</v>
          </cell>
          <cell r="G98" t="str">
            <v>3222-05</v>
          </cell>
          <cell r="H98" t="str">
            <v>04/2024</v>
          </cell>
          <cell r="I98">
            <v>0</v>
          </cell>
          <cell r="J98">
            <v>303.76400000000001</v>
          </cell>
          <cell r="L98">
            <v>0</v>
          </cell>
          <cell r="M98">
            <v>0</v>
          </cell>
          <cell r="O98">
            <v>2.683089430894309</v>
          </cell>
          <cell r="R98">
            <v>360.55689849624059</v>
          </cell>
          <cell r="S98">
            <v>84.72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PATRICIA DA SILVA COSTA</v>
          </cell>
          <cell r="F99" t="str">
            <v>2 - Outros Profissionais da Saúde</v>
          </cell>
          <cell r="G99" t="str">
            <v>3222-05</v>
          </cell>
          <cell r="H99" t="str">
            <v>04/2024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2.683089430894309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 PAULA CONCEICAO CAVALCANTI</v>
          </cell>
          <cell r="F100" t="str">
            <v>2 - Outros Profissionais da Saúde</v>
          </cell>
          <cell r="G100" t="str">
            <v>3222-05</v>
          </cell>
          <cell r="H100" t="str">
            <v>04/2024</v>
          </cell>
          <cell r="I100">
            <v>0</v>
          </cell>
          <cell r="J100">
            <v>277.404</v>
          </cell>
          <cell r="L100">
            <v>0</v>
          </cell>
          <cell r="M100">
            <v>0</v>
          </cell>
          <cell r="O100">
            <v>2.683089430894309</v>
          </cell>
          <cell r="R100">
            <v>360.55689849624059</v>
          </cell>
          <cell r="S100">
            <v>79.069999999999993</v>
          </cell>
          <cell r="U100">
            <v>64.78</v>
          </cell>
        </row>
        <row r="101">
          <cell r="C101" t="str">
            <v>HOSPITAL DOM HÉLDER CÂMARA - CG. Nº 018/2022</v>
          </cell>
          <cell r="E101" t="str">
            <v>ANA PAULA DA SILVA</v>
          </cell>
          <cell r="F101" t="str">
            <v>2 - Outros Profissionais da Saúde</v>
          </cell>
          <cell r="G101" t="str">
            <v>3222-05</v>
          </cell>
          <cell r="H101" t="str">
            <v>04/2024</v>
          </cell>
          <cell r="I101">
            <v>0</v>
          </cell>
          <cell r="J101">
            <v>308.64479999999998</v>
          </cell>
          <cell r="L101">
            <v>0</v>
          </cell>
          <cell r="M101">
            <v>0</v>
          </cell>
          <cell r="O101">
            <v>2.683089430894309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 PAULA DE ANDRADE DA SILVA</v>
          </cell>
          <cell r="F102" t="str">
            <v>2 - Outros Profissionais da Saúde</v>
          </cell>
          <cell r="G102" t="str">
            <v>3222-05</v>
          </cell>
          <cell r="H102" t="str">
            <v>04/2024</v>
          </cell>
          <cell r="I102">
            <v>0</v>
          </cell>
          <cell r="J102">
            <v>275.74</v>
          </cell>
          <cell r="L102">
            <v>171.43281362007167</v>
          </cell>
          <cell r="M102">
            <v>28.24</v>
          </cell>
          <cell r="O102">
            <v>2.683089430894309</v>
          </cell>
          <cell r="R102">
            <v>360.55689849624059</v>
          </cell>
          <cell r="S102">
            <v>73.849999999999994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PAULA DOS SANTOS COUTO ARRUDA</v>
          </cell>
          <cell r="F103" t="str">
            <v>2 - Outros Profissionais da Saúde</v>
          </cell>
          <cell r="G103" t="str">
            <v>2235-05</v>
          </cell>
          <cell r="H103" t="str">
            <v>04/2024</v>
          </cell>
          <cell r="I103">
            <v>0</v>
          </cell>
          <cell r="J103">
            <v>491.93920000000003</v>
          </cell>
          <cell r="L103">
            <v>171.43281362007167</v>
          </cell>
          <cell r="M103">
            <v>2.79</v>
          </cell>
          <cell r="O103">
            <v>2.683089430894309</v>
          </cell>
          <cell r="R103">
            <v>0</v>
          </cell>
          <cell r="S103">
            <v>0</v>
          </cell>
          <cell r="U103">
            <v>264.57</v>
          </cell>
        </row>
        <row r="104">
          <cell r="C104" t="str">
            <v>HOSPITAL DOM HÉLDER CÂMARA - CG. Nº 018/2022</v>
          </cell>
          <cell r="E104" t="str">
            <v>ANA PAULA FERREIRA DA SILVA LOURENCO</v>
          </cell>
          <cell r="F104" t="str">
            <v>2 - Outros Profissionais da Saúde</v>
          </cell>
          <cell r="G104" t="str">
            <v>3222-05</v>
          </cell>
          <cell r="H104" t="str">
            <v>04/2024</v>
          </cell>
          <cell r="I104">
            <v>0</v>
          </cell>
          <cell r="J104">
            <v>274.11200000000002</v>
          </cell>
          <cell r="L104">
            <v>171.43281362007167</v>
          </cell>
          <cell r="M104">
            <v>28.24</v>
          </cell>
          <cell r="O104">
            <v>2.683089430894309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PAULA GERMANO VELEZ PIMENTEL</v>
          </cell>
          <cell r="F105" t="str">
            <v>3 - Administrativo</v>
          </cell>
          <cell r="G105" t="str">
            <v>4110-10</v>
          </cell>
          <cell r="H105" t="str">
            <v>04/2024</v>
          </cell>
          <cell r="I105">
            <v>0</v>
          </cell>
          <cell r="J105">
            <v>119</v>
          </cell>
          <cell r="L105">
            <v>171.43281362007167</v>
          </cell>
          <cell r="M105">
            <v>28.24</v>
          </cell>
          <cell r="O105">
            <v>2.683089430894309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PAULA PEREIRA DE SOUZA</v>
          </cell>
          <cell r="F106" t="str">
            <v>3 - Administrativo</v>
          </cell>
          <cell r="G106" t="str">
            <v>4131-15</v>
          </cell>
          <cell r="H106" t="str">
            <v>04/2024</v>
          </cell>
          <cell r="I106">
            <v>0</v>
          </cell>
          <cell r="J106">
            <v>434.86399999999998</v>
          </cell>
          <cell r="L106">
            <v>0</v>
          </cell>
          <cell r="M106">
            <v>0</v>
          </cell>
          <cell r="O106">
            <v>2.683089430894309</v>
          </cell>
          <cell r="R106">
            <v>360.55689849624059</v>
          </cell>
          <cell r="S106">
            <v>112.97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 PAULA ROCHA DE LEMOS</v>
          </cell>
          <cell r="F107" t="str">
            <v>2 - Outros Profissionais da Saúde</v>
          </cell>
          <cell r="G107" t="str">
            <v>2235-05</v>
          </cell>
          <cell r="H107" t="str">
            <v>04/2024</v>
          </cell>
          <cell r="I107">
            <v>0</v>
          </cell>
          <cell r="J107">
            <v>464.97199999999998</v>
          </cell>
          <cell r="L107">
            <v>171.43281362007167</v>
          </cell>
          <cell r="M107">
            <v>3.59</v>
          </cell>
          <cell r="O107">
            <v>2.683089430894309</v>
          </cell>
          <cell r="R107">
            <v>360.55689849624059</v>
          </cell>
          <cell r="S107">
            <v>143.65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ANAILZA DE JESUS GOMES</v>
          </cell>
          <cell r="F108" t="str">
            <v>2 - Outros Profissionais da Saúde</v>
          </cell>
          <cell r="G108" t="str">
            <v>3222-05</v>
          </cell>
          <cell r="H108" t="str">
            <v>04/2024</v>
          </cell>
          <cell r="I108">
            <v>0</v>
          </cell>
          <cell r="J108">
            <v>433.14</v>
          </cell>
          <cell r="L108">
            <v>0</v>
          </cell>
          <cell r="M108">
            <v>0</v>
          </cell>
          <cell r="O108">
            <v>2.683089430894309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ANALI CHALEGRE GUIMARAES</v>
          </cell>
          <cell r="F109" t="str">
            <v>2 - Outros Profissionais da Saúde</v>
          </cell>
          <cell r="G109" t="str">
            <v>3222-05</v>
          </cell>
          <cell r="H109" t="str">
            <v>04/2024</v>
          </cell>
          <cell r="I109">
            <v>0</v>
          </cell>
          <cell r="J109">
            <v>292.99360000000001</v>
          </cell>
          <cell r="L109">
            <v>171.43281362007167</v>
          </cell>
          <cell r="M109">
            <v>28.24</v>
          </cell>
          <cell r="O109">
            <v>2.683089430894309</v>
          </cell>
          <cell r="R109">
            <v>360.55689849624059</v>
          </cell>
          <cell r="S109">
            <v>84.72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ANALUCIA LEITE DA SILVA</v>
          </cell>
          <cell r="F110" t="str">
            <v>3 - Administrativo</v>
          </cell>
          <cell r="G110" t="str">
            <v>5174-10</v>
          </cell>
          <cell r="H110" t="str">
            <v>04/2024</v>
          </cell>
          <cell r="I110">
            <v>0</v>
          </cell>
          <cell r="J110">
            <v>113.2568</v>
          </cell>
          <cell r="L110">
            <v>171.43281362007167</v>
          </cell>
          <cell r="M110">
            <v>28.24</v>
          </cell>
          <cell r="O110">
            <v>2.683089430894309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ANDERSON JOSE OLIVEIRA DE LIMA</v>
          </cell>
          <cell r="F111" t="str">
            <v>2 - Outros Profissionais da Saúde</v>
          </cell>
          <cell r="G111" t="str">
            <v>3241-15</v>
          </cell>
          <cell r="H111" t="str">
            <v>04/2024</v>
          </cell>
          <cell r="I111">
            <v>0</v>
          </cell>
          <cell r="J111">
            <v>345.60559999999998</v>
          </cell>
          <cell r="L111">
            <v>0</v>
          </cell>
          <cell r="M111">
            <v>0</v>
          </cell>
          <cell r="O111">
            <v>2.683089430894309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ANDERSON RODRIGUES DA SILVA</v>
          </cell>
          <cell r="F112" t="str">
            <v>2 - Outros Profissionais da Saúde</v>
          </cell>
          <cell r="G112" t="str">
            <v>3222-05</v>
          </cell>
          <cell r="H112" t="str">
            <v>04/2024</v>
          </cell>
          <cell r="I112">
            <v>0</v>
          </cell>
          <cell r="J112">
            <v>285.14879999999999</v>
          </cell>
          <cell r="L112">
            <v>171.43281362007167</v>
          </cell>
          <cell r="M112">
            <v>28.24</v>
          </cell>
          <cell r="O112">
            <v>2.683089430894309</v>
          </cell>
          <cell r="R112">
            <v>360.55689849624059</v>
          </cell>
          <cell r="S112">
            <v>84.72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 CRISTIANO GODE DA SILVA</v>
          </cell>
          <cell r="F113" t="str">
            <v>3 - Administrativo</v>
          </cell>
          <cell r="G113" t="str">
            <v>3172-10</v>
          </cell>
          <cell r="H113" t="str">
            <v>04/2024</v>
          </cell>
          <cell r="I113">
            <v>0</v>
          </cell>
          <cell r="J113">
            <v>107.36960000000001</v>
          </cell>
          <cell r="K113">
            <v>0</v>
          </cell>
          <cell r="L113">
            <v>0</v>
          </cell>
          <cell r="M113">
            <v>0</v>
          </cell>
          <cell r="O113">
            <v>2.683089430894309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 ELIAS DA SILVA</v>
          </cell>
          <cell r="F114" t="str">
            <v>3 - Administrativo</v>
          </cell>
          <cell r="G114" t="str">
            <v>7244-40</v>
          </cell>
          <cell r="H114" t="str">
            <v>04/2024</v>
          </cell>
          <cell r="I114">
            <v>0</v>
          </cell>
          <cell r="J114">
            <v>164.46639999999999</v>
          </cell>
          <cell r="L114">
            <v>171.43281362007167</v>
          </cell>
          <cell r="M114">
            <v>32.17</v>
          </cell>
          <cell r="O114">
            <v>2.683089430894309</v>
          </cell>
          <cell r="R114">
            <v>360.55689849624059</v>
          </cell>
          <cell r="S114">
            <v>96.51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 JOSE DO NASCIMENTO</v>
          </cell>
          <cell r="F115" t="str">
            <v>3 - Administrativo</v>
          </cell>
          <cell r="G115" t="str">
            <v>7823-05</v>
          </cell>
          <cell r="H115" t="str">
            <v>04/2024</v>
          </cell>
          <cell r="I115">
            <v>0</v>
          </cell>
          <cell r="J115">
            <v>0</v>
          </cell>
          <cell r="L115">
            <v>171.43281362007167</v>
          </cell>
          <cell r="M115">
            <v>31.75</v>
          </cell>
          <cell r="O115">
            <v>2.683089430894309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ANDREA ARAUJO DE SOUZA BARROS</v>
          </cell>
          <cell r="F116" t="str">
            <v>2 - Outros Profissionais da Saúde</v>
          </cell>
          <cell r="G116" t="str">
            <v>3222-05</v>
          </cell>
          <cell r="H116" t="str">
            <v>04/2024</v>
          </cell>
          <cell r="I116">
            <v>0</v>
          </cell>
          <cell r="J116">
            <v>316.21359999999999</v>
          </cell>
          <cell r="L116">
            <v>0</v>
          </cell>
          <cell r="M116">
            <v>0</v>
          </cell>
          <cell r="O116">
            <v>2.683089430894309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ANDREA DA SILVA ALBUQUERQUE</v>
          </cell>
          <cell r="F117" t="str">
            <v>2 - Outros Profissionais da Saúde</v>
          </cell>
          <cell r="G117" t="str">
            <v>3222-05</v>
          </cell>
          <cell r="H117" t="str">
            <v>04/2024</v>
          </cell>
          <cell r="I117">
            <v>0</v>
          </cell>
          <cell r="J117">
            <v>252.77600000000001</v>
          </cell>
          <cell r="L117">
            <v>0</v>
          </cell>
          <cell r="M117">
            <v>0</v>
          </cell>
          <cell r="O117">
            <v>2.683089430894309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ANDREA JANAINA DA PAIXAO</v>
          </cell>
          <cell r="F118" t="str">
            <v>2 - Outros Profissionais da Saúde</v>
          </cell>
          <cell r="G118" t="str">
            <v>2235-05</v>
          </cell>
          <cell r="H118" t="str">
            <v>04/2024</v>
          </cell>
          <cell r="I118">
            <v>0</v>
          </cell>
          <cell r="J118">
            <v>453.19839999999999</v>
          </cell>
          <cell r="L118">
            <v>0</v>
          </cell>
          <cell r="M118">
            <v>0</v>
          </cell>
          <cell r="O118">
            <v>2.683089430894309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ANDREA LUIZA MONTEIRO CRUZ</v>
          </cell>
          <cell r="F119" t="str">
            <v>2 - Outros Profissionais da Saúde</v>
          </cell>
          <cell r="G119" t="str">
            <v>3222-05</v>
          </cell>
          <cell r="H119" t="str">
            <v>04/2024</v>
          </cell>
          <cell r="I119">
            <v>0</v>
          </cell>
          <cell r="J119">
            <v>408.06400000000002</v>
          </cell>
          <cell r="L119">
            <v>171.43281362007167</v>
          </cell>
          <cell r="M119">
            <v>28.24</v>
          </cell>
          <cell r="O119">
            <v>2.683089430894309</v>
          </cell>
          <cell r="R119">
            <v>360.55689849624059</v>
          </cell>
          <cell r="S119">
            <v>2.82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ANDREA ROSANGELA DOS SANTOS</v>
          </cell>
          <cell r="F120" t="str">
            <v>2 - Outros Profissionais da Saúde</v>
          </cell>
          <cell r="G120" t="str">
            <v>5152-05</v>
          </cell>
          <cell r="H120" t="str">
            <v>04/2024</v>
          </cell>
          <cell r="I120">
            <v>0</v>
          </cell>
          <cell r="J120">
            <v>144.86799999999999</v>
          </cell>
          <cell r="L120">
            <v>0</v>
          </cell>
          <cell r="M120">
            <v>0</v>
          </cell>
          <cell r="O120">
            <v>2.683089430894309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ANDREIA ANUNCIADA DO NASCIMENTO</v>
          </cell>
          <cell r="F121" t="str">
            <v>2 - Outros Profissionais da Saúde</v>
          </cell>
          <cell r="G121" t="str">
            <v>3222-05</v>
          </cell>
          <cell r="H121" t="str">
            <v>04/2024</v>
          </cell>
          <cell r="I121">
            <v>0</v>
          </cell>
          <cell r="J121">
            <v>304.42239999999998</v>
          </cell>
          <cell r="L121">
            <v>0</v>
          </cell>
          <cell r="M121">
            <v>0</v>
          </cell>
          <cell r="O121">
            <v>2.683089430894309</v>
          </cell>
          <cell r="R121">
            <v>360.55689849624059</v>
          </cell>
          <cell r="S121">
            <v>84.72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ANDREIA LUIZA DE OLIVEIRA AMORIM</v>
          </cell>
          <cell r="F122" t="str">
            <v>2 - Outros Profissionais da Saúde</v>
          </cell>
          <cell r="G122" t="str">
            <v>2237-10</v>
          </cell>
          <cell r="H122" t="str">
            <v>04/2024</v>
          </cell>
          <cell r="I122">
            <v>0</v>
          </cell>
          <cell r="J122">
            <v>190.00479999999999</v>
          </cell>
          <cell r="L122">
            <v>0</v>
          </cell>
          <cell r="M122">
            <v>0</v>
          </cell>
          <cell r="O122">
            <v>2.683089430894309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ANDRESSA KARINE MONTES GOMES</v>
          </cell>
          <cell r="F123" t="str">
            <v>2 - Outros Profissionais da Saúde</v>
          </cell>
          <cell r="G123" t="str">
            <v>2237-10</v>
          </cell>
          <cell r="H123" t="str">
            <v>04/2024</v>
          </cell>
          <cell r="I123">
            <v>0</v>
          </cell>
          <cell r="J123">
            <v>354.75200000000001</v>
          </cell>
          <cell r="L123">
            <v>0</v>
          </cell>
          <cell r="M123">
            <v>0</v>
          </cell>
          <cell r="O123">
            <v>2.683089430894309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ANDREZA CALINE DA SILVA</v>
          </cell>
          <cell r="F124" t="str">
            <v>2 - Outros Profissionais da Saúde</v>
          </cell>
          <cell r="G124" t="str">
            <v>3222-05</v>
          </cell>
          <cell r="H124" t="str">
            <v>04/2024</v>
          </cell>
          <cell r="I124">
            <v>0</v>
          </cell>
          <cell r="J124">
            <v>290.53120000000001</v>
          </cell>
          <cell r="L124">
            <v>0</v>
          </cell>
          <cell r="M124">
            <v>0</v>
          </cell>
          <cell r="O124">
            <v>2.683089430894309</v>
          </cell>
          <cell r="R124">
            <v>360.55689849624059</v>
          </cell>
          <cell r="S124">
            <v>84.72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ANDREZA DO NASCIMENTO SILVA</v>
          </cell>
          <cell r="F125" t="str">
            <v>2 - Outros Profissionais da Saúde</v>
          </cell>
          <cell r="G125" t="str">
            <v>3222-05</v>
          </cell>
          <cell r="H125" t="str">
            <v>04/2024</v>
          </cell>
          <cell r="I125">
            <v>0</v>
          </cell>
          <cell r="J125">
            <v>58.739199999999997</v>
          </cell>
          <cell r="L125">
            <v>171.43281362007167</v>
          </cell>
          <cell r="M125">
            <v>28.24</v>
          </cell>
          <cell r="O125">
            <v>2.683089430894309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ANDREZA FABIOLA DOS SANTOS</v>
          </cell>
          <cell r="F126" t="str">
            <v>2 - Outros Profissionais da Saúde</v>
          </cell>
          <cell r="G126" t="str">
            <v>3222-05</v>
          </cell>
          <cell r="H126" t="str">
            <v>04/2024</v>
          </cell>
          <cell r="I126">
            <v>0</v>
          </cell>
          <cell r="J126">
            <v>327.6952</v>
          </cell>
          <cell r="L126">
            <v>0</v>
          </cell>
          <cell r="M126">
            <v>0</v>
          </cell>
          <cell r="O126">
            <v>2.683089430894309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ANDRIELE CRISTINA SILVA DOS SANTOS</v>
          </cell>
          <cell r="F127" t="str">
            <v>2 - Outros Profissionais da Saúde</v>
          </cell>
          <cell r="G127" t="str">
            <v>5211-30</v>
          </cell>
          <cell r="H127" t="str">
            <v>04/2024</v>
          </cell>
          <cell r="I127">
            <v>0</v>
          </cell>
          <cell r="J127">
            <v>119.70959999999999</v>
          </cell>
          <cell r="L127">
            <v>171.43281362007167</v>
          </cell>
          <cell r="M127">
            <v>28.24</v>
          </cell>
          <cell r="O127">
            <v>2.683089430894309</v>
          </cell>
          <cell r="R127">
            <v>360.55689849624059</v>
          </cell>
          <cell r="S127">
            <v>80.48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ANGELA BISPO DE ANDRADE</v>
          </cell>
          <cell r="F128" t="str">
            <v>3 - Administrativo</v>
          </cell>
          <cell r="G128" t="str">
            <v>4110-10</v>
          </cell>
          <cell r="H128" t="str">
            <v>04/2024</v>
          </cell>
          <cell r="I128">
            <v>0</v>
          </cell>
          <cell r="J128">
            <v>134.476</v>
          </cell>
          <cell r="L128">
            <v>171.43281362007167</v>
          </cell>
          <cell r="M128">
            <v>28.24</v>
          </cell>
          <cell r="O128">
            <v>2.683089430894309</v>
          </cell>
          <cell r="R128">
            <v>360.55689849624059</v>
          </cell>
          <cell r="S128">
            <v>84.72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ANGELICA CAVALCANTI CARVALHO DA SILVA</v>
          </cell>
          <cell r="F129" t="str">
            <v>2 - Outros Profissionais da Saúde</v>
          </cell>
          <cell r="G129" t="str">
            <v>2235-05</v>
          </cell>
          <cell r="H129" t="str">
            <v>04/2024</v>
          </cell>
          <cell r="I129">
            <v>0</v>
          </cell>
          <cell r="J129">
            <v>468.3408</v>
          </cell>
          <cell r="L129">
            <v>0</v>
          </cell>
          <cell r="M129">
            <v>0</v>
          </cell>
          <cell r="O129">
            <v>2.683089430894309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ANGELICA SANTANA OLIVEIRA</v>
          </cell>
          <cell r="F130" t="str">
            <v>2 - Outros Profissionais da Saúde</v>
          </cell>
          <cell r="G130" t="str">
            <v>2236-05</v>
          </cell>
          <cell r="H130" t="str">
            <v>04/2024</v>
          </cell>
          <cell r="I130">
            <v>0</v>
          </cell>
          <cell r="J130">
            <v>268.49040000000002</v>
          </cell>
          <cell r="L130">
            <v>171.43281362007167</v>
          </cell>
          <cell r="M130">
            <v>2.95</v>
          </cell>
          <cell r="O130">
            <v>2.683089430894309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ANGELIKA BARBOSA DE ALCANTARA</v>
          </cell>
          <cell r="F131" t="str">
            <v>2 - Outros Profissionais da Saúde</v>
          </cell>
          <cell r="G131" t="str">
            <v>3222-05</v>
          </cell>
          <cell r="H131" t="str">
            <v>04/2024</v>
          </cell>
          <cell r="I131">
            <v>0</v>
          </cell>
          <cell r="J131">
            <v>486.19040000000001</v>
          </cell>
          <cell r="L131">
            <v>0</v>
          </cell>
          <cell r="M131">
            <v>0</v>
          </cell>
          <cell r="O131">
            <v>2.683089430894309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ANGELINA CLAUDIA SILVA DE SOUZA</v>
          </cell>
          <cell r="F132" t="str">
            <v>2 - Outros Profissionais da Saúde</v>
          </cell>
          <cell r="G132" t="str">
            <v>5211-30</v>
          </cell>
          <cell r="H132" t="str">
            <v>04/2024</v>
          </cell>
          <cell r="I132">
            <v>0</v>
          </cell>
          <cell r="J132">
            <v>124.0248</v>
          </cell>
          <cell r="L132">
            <v>0</v>
          </cell>
          <cell r="M132">
            <v>0</v>
          </cell>
          <cell r="O132">
            <v>2.683089430894309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ANIELLY VITORIA DA SILVA NASCIMENTO</v>
          </cell>
          <cell r="F133" t="str">
            <v>2 - Outros Profissionais da Saúde</v>
          </cell>
          <cell r="G133" t="str">
            <v>3222-05</v>
          </cell>
          <cell r="H133" t="str">
            <v>04/2024</v>
          </cell>
          <cell r="I133">
            <v>0</v>
          </cell>
          <cell r="J133">
            <v>287.91759999999999</v>
          </cell>
          <cell r="L133">
            <v>0</v>
          </cell>
          <cell r="M133">
            <v>0</v>
          </cell>
          <cell r="O133">
            <v>2.683089430894309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ANILY MOURA BATISTA DUARTE</v>
          </cell>
          <cell r="F134" t="str">
            <v>2 - Outros Profissionais da Saúde</v>
          </cell>
          <cell r="G134" t="str">
            <v>2235-30</v>
          </cell>
          <cell r="H134" t="str">
            <v>04/2024</v>
          </cell>
          <cell r="I134">
            <v>0</v>
          </cell>
          <cell r="J134">
            <v>732.72240000000011</v>
          </cell>
          <cell r="L134">
            <v>0</v>
          </cell>
          <cell r="M134">
            <v>0</v>
          </cell>
          <cell r="O134">
            <v>2.683089430894309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ANTONIA DA CONCEICAO DOS SANTOS</v>
          </cell>
          <cell r="F135" t="str">
            <v>2 - Outros Profissionais da Saúde</v>
          </cell>
          <cell r="G135" t="str">
            <v>3222-05</v>
          </cell>
          <cell r="H135" t="str">
            <v>04/2024</v>
          </cell>
          <cell r="I135">
            <v>0</v>
          </cell>
          <cell r="J135">
            <v>296.51119999999997</v>
          </cell>
          <cell r="L135">
            <v>0</v>
          </cell>
          <cell r="M135">
            <v>0</v>
          </cell>
          <cell r="O135">
            <v>2.683089430894309</v>
          </cell>
          <cell r="R135">
            <v>360.55689849624059</v>
          </cell>
          <cell r="S135">
            <v>84.72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ANTONIA PEREIRA GOMES ALEXANDRE</v>
          </cell>
          <cell r="F136" t="str">
            <v>2 - Outros Profissionais da Saúde</v>
          </cell>
          <cell r="G136" t="str">
            <v>3222-05</v>
          </cell>
          <cell r="H136" t="str">
            <v>04/2024</v>
          </cell>
          <cell r="I136">
            <v>0</v>
          </cell>
          <cell r="J136">
            <v>297.048</v>
          </cell>
          <cell r="L136">
            <v>171.43281362007167</v>
          </cell>
          <cell r="M136">
            <v>28.24</v>
          </cell>
          <cell r="O136">
            <v>2.683089430894309</v>
          </cell>
          <cell r="R136">
            <v>360.55689849624059</v>
          </cell>
          <cell r="S136">
            <v>79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ANTONIO CARLOS SANTANA DOS SANTOS</v>
          </cell>
          <cell r="F137" t="str">
            <v>2 - Outros Profissionais da Saúde</v>
          </cell>
          <cell r="G137" t="str">
            <v>3241-15</v>
          </cell>
          <cell r="H137" t="str">
            <v>04/2024</v>
          </cell>
          <cell r="I137">
            <v>0</v>
          </cell>
          <cell r="J137">
            <v>289.34399999999999</v>
          </cell>
          <cell r="L137">
            <v>0</v>
          </cell>
          <cell r="M137">
            <v>0</v>
          </cell>
          <cell r="O137">
            <v>2.683089430894309</v>
          </cell>
          <cell r="R137">
            <v>360.55689849624059</v>
          </cell>
          <cell r="S137">
            <v>72.34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 xml:space="preserve">ANTONIO FERNANDO PORTELA TAVARES </v>
          </cell>
          <cell r="F138" t="str">
            <v>3 - Administrativo</v>
          </cell>
          <cell r="G138" t="str">
            <v>5174-10</v>
          </cell>
          <cell r="H138" t="str">
            <v>04/2024</v>
          </cell>
          <cell r="I138">
            <v>0</v>
          </cell>
          <cell r="J138">
            <v>120.092</v>
          </cell>
          <cell r="L138">
            <v>171.43281362007167</v>
          </cell>
          <cell r="M138">
            <v>28.24</v>
          </cell>
          <cell r="O138">
            <v>2.683089430894309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ANTONIO IRINEU DA SILVA JUNIOR</v>
          </cell>
          <cell r="F139" t="str">
            <v>3 - Administrativo</v>
          </cell>
          <cell r="G139" t="str">
            <v>1421-05</v>
          </cell>
          <cell r="H139" t="str">
            <v>04/2024</v>
          </cell>
          <cell r="I139">
            <v>0</v>
          </cell>
          <cell r="J139">
            <v>316.08479999999997</v>
          </cell>
          <cell r="L139">
            <v>0</v>
          </cell>
          <cell r="M139">
            <v>0</v>
          </cell>
          <cell r="O139">
            <v>2.683089430894309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ARACELE CORREIA MELO</v>
          </cell>
          <cell r="F140" t="str">
            <v>2 - Outros Profissionais da Saúde</v>
          </cell>
          <cell r="G140" t="str">
            <v>2235-05</v>
          </cell>
          <cell r="H140" t="str">
            <v>04/2024</v>
          </cell>
          <cell r="I140">
            <v>0</v>
          </cell>
          <cell r="J140">
            <v>518.68960000000004</v>
          </cell>
          <cell r="L140">
            <v>171.43281362007167</v>
          </cell>
          <cell r="M140">
            <v>3.59</v>
          </cell>
          <cell r="O140">
            <v>2.683089430894309</v>
          </cell>
          <cell r="R140">
            <v>360.55689849624059</v>
          </cell>
          <cell r="S140">
            <v>143.65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ARACELY MICHELY MANOEL BARBOSA</v>
          </cell>
          <cell r="F141" t="str">
            <v>2 - Outros Profissionais da Saúde</v>
          </cell>
          <cell r="G141" t="str">
            <v>3241-15</v>
          </cell>
          <cell r="H141" t="str">
            <v>04/2024</v>
          </cell>
          <cell r="I141">
            <v>0</v>
          </cell>
          <cell r="J141">
            <v>322.63440000000003</v>
          </cell>
          <cell r="L141">
            <v>0</v>
          </cell>
          <cell r="M141">
            <v>0</v>
          </cell>
          <cell r="O141">
            <v>2.683089430894309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ARIANNY STEFHANE DA SILVA SANTOS</v>
          </cell>
          <cell r="F142" t="str">
            <v>3 - Administrativo</v>
          </cell>
          <cell r="G142" t="str">
            <v>4110-10</v>
          </cell>
          <cell r="H142" t="str">
            <v>04/2024</v>
          </cell>
          <cell r="I142">
            <v>0</v>
          </cell>
          <cell r="J142">
            <v>14.1152</v>
          </cell>
          <cell r="L142">
            <v>0</v>
          </cell>
          <cell r="M142">
            <v>0</v>
          </cell>
          <cell r="O142">
            <v>2.683089430894309</v>
          </cell>
          <cell r="R142">
            <v>360.55689849624059</v>
          </cell>
          <cell r="S142">
            <v>42.36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ARLEIDE OLIVEIRA DA SILVA</v>
          </cell>
          <cell r="F143" t="str">
            <v>2 - Outros Profissionais da Saúde</v>
          </cell>
          <cell r="G143" t="str">
            <v>3222-05</v>
          </cell>
          <cell r="H143" t="str">
            <v>04/2024</v>
          </cell>
          <cell r="I143">
            <v>0</v>
          </cell>
          <cell r="J143">
            <v>406.27440000000001</v>
          </cell>
          <cell r="L143">
            <v>171.43281362007167</v>
          </cell>
          <cell r="M143">
            <v>28.24</v>
          </cell>
          <cell r="O143">
            <v>2.683089430894309</v>
          </cell>
          <cell r="R143">
            <v>360.55689849624059</v>
          </cell>
          <cell r="S143">
            <v>2.82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ARTHUR FELIPE SILVA NUNES</v>
          </cell>
          <cell r="F144" t="str">
            <v>3 - Administrativo</v>
          </cell>
          <cell r="G144" t="str">
            <v>5142-25</v>
          </cell>
          <cell r="H144" t="str">
            <v>04/2024</v>
          </cell>
          <cell r="I144">
            <v>0</v>
          </cell>
          <cell r="J144">
            <v>118.7552</v>
          </cell>
          <cell r="L144">
            <v>0</v>
          </cell>
          <cell r="M144">
            <v>0</v>
          </cell>
          <cell r="O144">
            <v>2.683089430894309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ARTHUR PABLO RUFINO DE OLIVEIRA</v>
          </cell>
          <cell r="F145" t="str">
            <v>3 - Administrativo</v>
          </cell>
          <cell r="G145" t="str">
            <v>4110-10</v>
          </cell>
          <cell r="H145" t="str">
            <v>04/2024</v>
          </cell>
          <cell r="I145">
            <v>0</v>
          </cell>
          <cell r="J145">
            <v>11.620799999999999</v>
          </cell>
          <cell r="L145">
            <v>0</v>
          </cell>
          <cell r="M145">
            <v>0</v>
          </cell>
          <cell r="O145">
            <v>2.683089430894309</v>
          </cell>
          <cell r="R145">
            <v>360.55689849624059</v>
          </cell>
          <cell r="S145">
            <v>35.58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ARTHUR PHILIPE DA SILVA SANTOS</v>
          </cell>
          <cell r="F146" t="str">
            <v>2 - Outros Profissionais da Saúde</v>
          </cell>
          <cell r="G146" t="str">
            <v>2236-05</v>
          </cell>
          <cell r="H146" t="str">
            <v>04/2024</v>
          </cell>
          <cell r="I146">
            <v>0</v>
          </cell>
          <cell r="J146">
            <v>237.49119999999999</v>
          </cell>
          <cell r="L146">
            <v>0</v>
          </cell>
          <cell r="M146">
            <v>0</v>
          </cell>
          <cell r="O146">
            <v>2.683089430894309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ATAIDE FARIAS DE CARVALHO</v>
          </cell>
          <cell r="F147" t="str">
            <v>2 - Outros Profissionais da Saúde</v>
          </cell>
          <cell r="G147" t="str">
            <v>5151-10</v>
          </cell>
          <cell r="H147" t="str">
            <v>04/2024</v>
          </cell>
          <cell r="I147">
            <v>0</v>
          </cell>
          <cell r="J147">
            <v>145.94239999999999</v>
          </cell>
          <cell r="L147">
            <v>171.43281362007167</v>
          </cell>
          <cell r="M147">
            <v>28.24</v>
          </cell>
          <cell r="O147">
            <v>2.683089430894309</v>
          </cell>
          <cell r="R147">
            <v>360.55689849624059</v>
          </cell>
          <cell r="S147">
            <v>78.790000000000006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AVANEIDE MARIA GOMES</v>
          </cell>
          <cell r="F148" t="str">
            <v>2 - Outros Profissionais da Saúde</v>
          </cell>
          <cell r="G148" t="str">
            <v>3222-05</v>
          </cell>
          <cell r="H148" t="str">
            <v>04/2024</v>
          </cell>
          <cell r="I148">
            <v>0</v>
          </cell>
          <cell r="J148">
            <v>304.56</v>
          </cell>
          <cell r="L148">
            <v>0</v>
          </cell>
          <cell r="M148">
            <v>0</v>
          </cell>
          <cell r="O148">
            <v>2.683089430894309</v>
          </cell>
          <cell r="R148">
            <v>360.55689849624059</v>
          </cell>
          <cell r="S148">
            <v>84.72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BEATRIZ FRANCISCA DE LIMA</v>
          </cell>
          <cell r="F149" t="str">
            <v>3 - Administrativo</v>
          </cell>
          <cell r="G149" t="str">
            <v>5143-20</v>
          </cell>
          <cell r="H149" t="str">
            <v>04/2024</v>
          </cell>
          <cell r="I149">
            <v>0</v>
          </cell>
          <cell r="J149">
            <v>135.55199999999999</v>
          </cell>
          <cell r="L149">
            <v>171.43281362007167</v>
          </cell>
          <cell r="M149">
            <v>28.24</v>
          </cell>
          <cell r="O149">
            <v>2.683089430894309</v>
          </cell>
          <cell r="R149">
            <v>360.55689849624059</v>
          </cell>
          <cell r="S149">
            <v>84.72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BELANI MARIA DOS SANTOS SOUZA</v>
          </cell>
          <cell r="F150" t="str">
            <v>2 - Outros Profissionais da Saúde</v>
          </cell>
          <cell r="G150" t="str">
            <v>3222-05</v>
          </cell>
          <cell r="H150" t="str">
            <v>04/2024</v>
          </cell>
          <cell r="I150">
            <v>0</v>
          </cell>
          <cell r="J150">
            <v>425.93840000000012</v>
          </cell>
          <cell r="L150">
            <v>171.43281362007167</v>
          </cell>
          <cell r="M150">
            <v>28.24</v>
          </cell>
          <cell r="O150">
            <v>2.683089430894309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BENTO RUFINO DA SILVA FILHO</v>
          </cell>
          <cell r="F151" t="str">
            <v>3 - Administrativo</v>
          </cell>
          <cell r="G151" t="str">
            <v>5174-10</v>
          </cell>
          <cell r="H151" t="str">
            <v>04/2024</v>
          </cell>
          <cell r="I151">
            <v>0</v>
          </cell>
          <cell r="J151">
            <v>133.1456</v>
          </cell>
          <cell r="L151">
            <v>171.43281362007167</v>
          </cell>
          <cell r="M151">
            <v>28.24</v>
          </cell>
          <cell r="O151">
            <v>2.683089430894309</v>
          </cell>
          <cell r="R151">
            <v>360.55689849624059</v>
          </cell>
          <cell r="S151">
            <v>84.72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BETANIA MARIA DE OLIVEIRA TERTO</v>
          </cell>
          <cell r="F152" t="str">
            <v>2 - Outros Profissionais da Saúde</v>
          </cell>
          <cell r="G152" t="str">
            <v>3222-05</v>
          </cell>
          <cell r="H152" t="str">
            <v>04/2024</v>
          </cell>
          <cell r="I152">
            <v>0</v>
          </cell>
          <cell r="J152">
            <v>312.14159999999998</v>
          </cell>
          <cell r="L152">
            <v>171.43281362007167</v>
          </cell>
          <cell r="M152">
            <v>28.24</v>
          </cell>
          <cell r="O152">
            <v>2.683089430894309</v>
          </cell>
          <cell r="R152">
            <v>360.55689849624059</v>
          </cell>
          <cell r="S152">
            <v>84.72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BRENDA MARIA DOS RAMOS DA SILVA</v>
          </cell>
          <cell r="F153" t="str">
            <v>2 - Outros Profissionais da Saúde</v>
          </cell>
          <cell r="G153" t="str">
            <v>3222-05</v>
          </cell>
          <cell r="H153" t="str">
            <v>04/2024</v>
          </cell>
          <cell r="I153">
            <v>0</v>
          </cell>
          <cell r="J153">
            <v>117.47839999999999</v>
          </cell>
          <cell r="L153">
            <v>171.43281362007167</v>
          </cell>
          <cell r="M153">
            <v>28.24</v>
          </cell>
          <cell r="O153">
            <v>2.683089430894309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BRUNA EDUARDA TELES SILVA</v>
          </cell>
          <cell r="F154" t="str">
            <v>2 - Outros Profissionais da Saúde</v>
          </cell>
          <cell r="G154" t="str">
            <v>5211-30</v>
          </cell>
          <cell r="H154" t="str">
            <v>04/2024</v>
          </cell>
          <cell r="I154">
            <v>0</v>
          </cell>
          <cell r="J154">
            <v>232.57679999999999</v>
          </cell>
          <cell r="L154">
            <v>171.43281362007167</v>
          </cell>
          <cell r="M154">
            <v>28.24</v>
          </cell>
          <cell r="O154">
            <v>2.683089430894309</v>
          </cell>
          <cell r="R154">
            <v>360.55689849624059</v>
          </cell>
          <cell r="S154">
            <v>2.82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BRUNA LETICIA DE CARVALHO</v>
          </cell>
          <cell r="F155" t="str">
            <v>2 - Outros Profissionais da Saúde</v>
          </cell>
          <cell r="G155" t="str">
            <v>3222-05</v>
          </cell>
          <cell r="H155" t="str">
            <v>04/2024</v>
          </cell>
          <cell r="I155">
            <v>0</v>
          </cell>
          <cell r="J155">
            <v>0</v>
          </cell>
          <cell r="K155">
            <v>193.08</v>
          </cell>
          <cell r="L155">
            <v>0</v>
          </cell>
          <cell r="M155">
            <v>0</v>
          </cell>
          <cell r="O155">
            <v>2.683089430894309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BRUNA LETICIA SALGUEIRO DO REGO BARROS BRAINER DE ANDRADE</v>
          </cell>
          <cell r="F156" t="str">
            <v>2 - Outros Profissionais da Saúde</v>
          </cell>
          <cell r="G156" t="str">
            <v>2235-05</v>
          </cell>
          <cell r="H156" t="str">
            <v>04/2024</v>
          </cell>
          <cell r="I156">
            <v>0</v>
          </cell>
          <cell r="J156">
            <v>474.43360000000001</v>
          </cell>
          <cell r="L156">
            <v>0</v>
          </cell>
          <cell r="M156">
            <v>0</v>
          </cell>
          <cell r="O156">
            <v>2.683089430894309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BRUNA MARIA DA SILVA AZEVEDO</v>
          </cell>
          <cell r="F157" t="str">
            <v>2 - Outros Profissionais da Saúde</v>
          </cell>
          <cell r="G157" t="str">
            <v>2235-05</v>
          </cell>
          <cell r="H157" t="str">
            <v>04/2024</v>
          </cell>
          <cell r="I157">
            <v>0</v>
          </cell>
          <cell r="J157">
            <v>113.4256</v>
          </cell>
          <cell r="L157">
            <v>0</v>
          </cell>
          <cell r="M157">
            <v>0</v>
          </cell>
          <cell r="O157">
            <v>2.683089430894309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BRUNA NIELLE DE SOUZA ALBUQUERQUE</v>
          </cell>
          <cell r="F158" t="str">
            <v>2 - Outros Profissionais da Saúde</v>
          </cell>
          <cell r="G158" t="str">
            <v>2236-05</v>
          </cell>
          <cell r="H158" t="str">
            <v>04/2024</v>
          </cell>
          <cell r="I158">
            <v>0</v>
          </cell>
          <cell r="J158">
            <v>340.91039999999998</v>
          </cell>
          <cell r="L158">
            <v>0</v>
          </cell>
          <cell r="M158">
            <v>0</v>
          </cell>
          <cell r="O158">
            <v>2.683089430894309</v>
          </cell>
          <cell r="R158">
            <v>0</v>
          </cell>
          <cell r="S158">
            <v>0</v>
          </cell>
          <cell r="U158">
            <v>4.7</v>
          </cell>
        </row>
        <row r="159">
          <cell r="C159" t="str">
            <v>HOSPITAL DOM HÉLDER CÂMARA - CG. Nº 018/2022</v>
          </cell>
          <cell r="E159" t="str">
            <v>BRUNA PRISCILA DE MELO MORAIS</v>
          </cell>
          <cell r="F159" t="str">
            <v>2 - Outros Profissionais da Saúde</v>
          </cell>
          <cell r="G159" t="str">
            <v>3222-05</v>
          </cell>
          <cell r="H159" t="str">
            <v>04/2024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2.683089430894309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BRUNA ROBERTA DA SILVA SANTOS</v>
          </cell>
          <cell r="F160" t="str">
            <v>2 - Outros Profissionais da Saúde</v>
          </cell>
          <cell r="G160" t="str">
            <v>2235-05</v>
          </cell>
          <cell r="H160" t="str">
            <v>04/2024</v>
          </cell>
          <cell r="I160">
            <v>0</v>
          </cell>
          <cell r="J160">
            <v>463.30079999999998</v>
          </cell>
          <cell r="L160">
            <v>171.43281362007167</v>
          </cell>
          <cell r="M160">
            <v>3.59</v>
          </cell>
          <cell r="O160">
            <v>2.683089430894309</v>
          </cell>
          <cell r="R160">
            <v>360.55689849624059</v>
          </cell>
          <cell r="S160">
            <v>63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BRUNA SEVERO DA SILVA</v>
          </cell>
          <cell r="F161" t="str">
            <v>2 - Outros Profissionais da Saúde</v>
          </cell>
          <cell r="G161" t="str">
            <v>2237-10</v>
          </cell>
          <cell r="H161" t="str">
            <v>04/2024</v>
          </cell>
          <cell r="I161">
            <v>0</v>
          </cell>
          <cell r="J161">
            <v>204.18799999999999</v>
          </cell>
          <cell r="L161">
            <v>0</v>
          </cell>
          <cell r="M161">
            <v>0</v>
          </cell>
          <cell r="O161">
            <v>2.683089430894309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BRUNO CARLOS DA SILVA SUPP</v>
          </cell>
          <cell r="F162" t="str">
            <v>3 - Administrativo</v>
          </cell>
          <cell r="G162" t="str">
            <v>4110-10</v>
          </cell>
          <cell r="H162" t="str">
            <v>04/2024</v>
          </cell>
          <cell r="I162">
            <v>0</v>
          </cell>
          <cell r="J162">
            <v>115.74160000000001</v>
          </cell>
          <cell r="L162">
            <v>0</v>
          </cell>
          <cell r="M162">
            <v>0</v>
          </cell>
          <cell r="O162">
            <v>2.683089430894309</v>
          </cell>
          <cell r="R162">
            <v>360.55689849624059</v>
          </cell>
          <cell r="S162">
            <v>82.04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CAIO DA SILVA SANTOS</v>
          </cell>
          <cell r="F163" t="str">
            <v>2 - Outros Profissionais da Saúde</v>
          </cell>
          <cell r="G163" t="str">
            <v>3222-05</v>
          </cell>
          <cell r="H163" t="str">
            <v>04/2024</v>
          </cell>
          <cell r="I163">
            <v>0</v>
          </cell>
          <cell r="J163">
            <v>273.30399999999997</v>
          </cell>
          <cell r="L163">
            <v>0</v>
          </cell>
          <cell r="M163">
            <v>0</v>
          </cell>
          <cell r="O163">
            <v>2.683089430894309</v>
          </cell>
          <cell r="R163">
            <v>360.55689849624059</v>
          </cell>
          <cell r="S163">
            <v>84.72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CAIO MICHEL DE FREITAS SILVA</v>
          </cell>
          <cell r="F164" t="str">
            <v>3 - Administrativo</v>
          </cell>
          <cell r="G164" t="str">
            <v>3172-10</v>
          </cell>
          <cell r="H164" t="str">
            <v>04/2024</v>
          </cell>
          <cell r="I164">
            <v>0</v>
          </cell>
          <cell r="J164">
            <v>221.4648</v>
          </cell>
          <cell r="L164">
            <v>171.43281362007167</v>
          </cell>
          <cell r="M164">
            <v>55.37</v>
          </cell>
          <cell r="O164">
            <v>2.683089430894309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CAMILA DE OLIVEIRA GOMES DA SILVA</v>
          </cell>
          <cell r="F165" t="str">
            <v>2 - Outros Profissionais da Saúde</v>
          </cell>
          <cell r="G165" t="str">
            <v>2235-05</v>
          </cell>
          <cell r="H165" t="str">
            <v>04/2024</v>
          </cell>
          <cell r="I165">
            <v>0</v>
          </cell>
          <cell r="J165">
            <v>468.8528</v>
          </cell>
          <cell r="L165">
            <v>171.43281362007167</v>
          </cell>
          <cell r="M165">
            <v>3.59</v>
          </cell>
          <cell r="O165">
            <v>2.683089430894309</v>
          </cell>
          <cell r="R165">
            <v>360.55689849624059</v>
          </cell>
          <cell r="S165">
            <v>136.4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CAMILA KELLY BEZERRA DA SILVA</v>
          </cell>
          <cell r="F166" t="str">
            <v>2 - Outros Profissionais da Saúde</v>
          </cell>
          <cell r="G166" t="str">
            <v>5152-05</v>
          </cell>
          <cell r="H166" t="str">
            <v>04/2024</v>
          </cell>
          <cell r="I166">
            <v>0</v>
          </cell>
          <cell r="J166">
            <v>136.78319999999999</v>
          </cell>
          <cell r="L166">
            <v>171.43281362007167</v>
          </cell>
          <cell r="M166">
            <v>28.24</v>
          </cell>
          <cell r="O166">
            <v>2.683089430894309</v>
          </cell>
          <cell r="R166">
            <v>360.55689849624059</v>
          </cell>
          <cell r="S166">
            <v>84.72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CAMILLA PONTES CASTELO BRANCO</v>
          </cell>
          <cell r="F167" t="str">
            <v>2 - Outros Profissionais da Saúde</v>
          </cell>
          <cell r="G167" t="str">
            <v>2235-05</v>
          </cell>
          <cell r="H167" t="str">
            <v>04/2024</v>
          </cell>
          <cell r="I167">
            <v>0</v>
          </cell>
          <cell r="J167">
            <v>448.35199999999998</v>
          </cell>
          <cell r="L167">
            <v>0</v>
          </cell>
          <cell r="M167">
            <v>0</v>
          </cell>
          <cell r="O167">
            <v>2.683089430894309</v>
          </cell>
          <cell r="R167">
            <v>360.55689849624059</v>
          </cell>
          <cell r="S167">
            <v>82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CARINA ARLETE DE MACEDO</v>
          </cell>
          <cell r="F168" t="str">
            <v>2 - Outros Profissionais da Saúde</v>
          </cell>
          <cell r="G168" t="str">
            <v>3222-05</v>
          </cell>
          <cell r="H168" t="str">
            <v>04/2024</v>
          </cell>
          <cell r="I168">
            <v>0</v>
          </cell>
          <cell r="J168">
            <v>312.93759999999997</v>
          </cell>
          <cell r="L168">
            <v>0</v>
          </cell>
          <cell r="M168">
            <v>0</v>
          </cell>
          <cell r="O168">
            <v>2.683089430894309</v>
          </cell>
          <cell r="R168">
            <v>360.55689849624059</v>
          </cell>
          <cell r="S168">
            <v>84.72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CARLA CRISTINA LIMA DOS SANTOS</v>
          </cell>
          <cell r="F169" t="str">
            <v>2 - Outros Profissionais da Saúde</v>
          </cell>
          <cell r="G169" t="str">
            <v>3222-05</v>
          </cell>
          <cell r="H169" t="str">
            <v>04/2024</v>
          </cell>
          <cell r="I169">
            <v>0</v>
          </cell>
          <cell r="J169">
            <v>248.0592</v>
          </cell>
          <cell r="L169">
            <v>171.43281362007167</v>
          </cell>
          <cell r="M169">
            <v>28.24</v>
          </cell>
          <cell r="O169">
            <v>2.683089430894309</v>
          </cell>
          <cell r="R169">
            <v>360.55689849624059</v>
          </cell>
          <cell r="S169">
            <v>73.540000000000006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CARLA GIZELE DA SILVA LEITE</v>
          </cell>
          <cell r="F170" t="str">
            <v>2 - Outros Profissionais da Saúde</v>
          </cell>
          <cell r="G170" t="str">
            <v>3222-05</v>
          </cell>
          <cell r="H170" t="str">
            <v>04/2024</v>
          </cell>
          <cell r="I170">
            <v>0</v>
          </cell>
          <cell r="J170">
            <v>285.08960000000002</v>
          </cell>
          <cell r="L170">
            <v>171.43281362007167</v>
          </cell>
          <cell r="M170">
            <v>28.24</v>
          </cell>
          <cell r="O170">
            <v>2.683089430894309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CARLA KARINE ALVES DE ATAIDE</v>
          </cell>
          <cell r="F171" t="str">
            <v>2 - Outros Profissionais da Saúde</v>
          </cell>
          <cell r="G171" t="str">
            <v>3222-05</v>
          </cell>
          <cell r="H171" t="str">
            <v>04/2024</v>
          </cell>
          <cell r="I171">
            <v>0</v>
          </cell>
          <cell r="J171">
            <v>301.87599999999998</v>
          </cell>
          <cell r="L171">
            <v>171.43281362007167</v>
          </cell>
          <cell r="M171">
            <v>28.24</v>
          </cell>
          <cell r="O171">
            <v>2.683089430894309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CARLOS ANTONIO SILVA DE BARROS</v>
          </cell>
          <cell r="F172" t="str">
            <v>2 - Outros Profissionais da Saúde</v>
          </cell>
          <cell r="G172" t="str">
            <v>3222-05</v>
          </cell>
          <cell r="H172" t="str">
            <v>04/2024</v>
          </cell>
          <cell r="I172">
            <v>0</v>
          </cell>
          <cell r="J172">
            <v>311.7672</v>
          </cell>
          <cell r="L172">
            <v>171.43281362007167</v>
          </cell>
          <cell r="M172">
            <v>28.24</v>
          </cell>
          <cell r="O172">
            <v>2.683089430894309</v>
          </cell>
          <cell r="R172">
            <v>360.55689849624059</v>
          </cell>
          <cell r="S172">
            <v>84.72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CARLOS GOMES DE SOUZA</v>
          </cell>
          <cell r="F173" t="str">
            <v>3 - Administrativo</v>
          </cell>
          <cell r="G173" t="str">
            <v>5174-10</v>
          </cell>
          <cell r="H173" t="str">
            <v>04/2024</v>
          </cell>
          <cell r="I173">
            <v>0</v>
          </cell>
          <cell r="J173">
            <v>152.27680000000001</v>
          </cell>
          <cell r="L173">
            <v>171.43281362007167</v>
          </cell>
          <cell r="M173">
            <v>28.24</v>
          </cell>
          <cell r="O173">
            <v>2.683089430894309</v>
          </cell>
          <cell r="R173">
            <v>360.55689849624059</v>
          </cell>
          <cell r="S173">
            <v>84.72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CARMEM LUCIA FRANCISCO</v>
          </cell>
          <cell r="F174" t="str">
            <v>2 - Outros Profissionais da Saúde</v>
          </cell>
          <cell r="G174" t="str">
            <v>3222-05</v>
          </cell>
          <cell r="H174" t="str">
            <v>04/2024</v>
          </cell>
          <cell r="I174">
            <v>0</v>
          </cell>
          <cell r="J174">
            <v>295.66000000000003</v>
          </cell>
          <cell r="L174">
            <v>171.43281362007167</v>
          </cell>
          <cell r="M174">
            <v>28.24</v>
          </cell>
          <cell r="O174">
            <v>2.683089430894309</v>
          </cell>
          <cell r="R174">
            <v>360.55689849624059</v>
          </cell>
          <cell r="S174">
            <v>79.209999999999994</v>
          </cell>
          <cell r="U174">
            <v>69.41</v>
          </cell>
        </row>
        <row r="175">
          <cell r="C175" t="str">
            <v>HOSPITAL DOM HÉLDER CÂMARA - CG. Nº 018/2022</v>
          </cell>
          <cell r="E175" t="str">
            <v>CARMEM LUCIA JUVENCIO COSTA</v>
          </cell>
          <cell r="F175" t="str">
            <v>2 - Outros Profissionais da Saúde</v>
          </cell>
          <cell r="G175" t="str">
            <v>3222-05</v>
          </cell>
          <cell r="H175" t="str">
            <v>04/2024</v>
          </cell>
          <cell r="I175">
            <v>0</v>
          </cell>
          <cell r="J175">
            <v>295.59199999999998</v>
          </cell>
          <cell r="L175">
            <v>171.43281362007167</v>
          </cell>
          <cell r="M175">
            <v>28.24</v>
          </cell>
          <cell r="O175">
            <v>2.683089430894309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CAROLINE AMARANTE DA SILVA</v>
          </cell>
          <cell r="F176" t="str">
            <v>2 - Outros Profissionais da Saúde</v>
          </cell>
          <cell r="G176" t="str">
            <v>5211-30</v>
          </cell>
          <cell r="H176" t="str">
            <v>04/2024</v>
          </cell>
          <cell r="I176">
            <v>0</v>
          </cell>
          <cell r="J176">
            <v>118.2392</v>
          </cell>
          <cell r="L176">
            <v>171.43281362007167</v>
          </cell>
          <cell r="M176">
            <v>28.24</v>
          </cell>
          <cell r="O176">
            <v>2.683089430894309</v>
          </cell>
          <cell r="R176">
            <v>360.55689849624059</v>
          </cell>
          <cell r="S176">
            <v>84.72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CASSIA REGINA TAVARES SILVA</v>
          </cell>
          <cell r="F177" t="str">
            <v>3 - Administrativo</v>
          </cell>
          <cell r="G177" t="str">
            <v>2523-05</v>
          </cell>
          <cell r="H177" t="str">
            <v>04/2024</v>
          </cell>
          <cell r="I177">
            <v>0</v>
          </cell>
          <cell r="J177">
            <v>182.10079999999999</v>
          </cell>
          <cell r="L177">
            <v>171.43281362007167</v>
          </cell>
          <cell r="M177">
            <v>46.62</v>
          </cell>
          <cell r="O177">
            <v>2.683089430894309</v>
          </cell>
          <cell r="R177">
            <v>360.55689849624059</v>
          </cell>
          <cell r="S177">
            <v>136.58000000000001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CASSIA THAIS RODRIGUES PIRES DO CARMO</v>
          </cell>
          <cell r="F178" t="str">
            <v>2 - Outros Profissionais da Saúde</v>
          </cell>
          <cell r="G178" t="str">
            <v>2235-05</v>
          </cell>
          <cell r="H178" t="str">
            <v>04/2024</v>
          </cell>
          <cell r="I178">
            <v>0</v>
          </cell>
          <cell r="J178">
            <v>417.0224</v>
          </cell>
          <cell r="L178">
            <v>0</v>
          </cell>
          <cell r="M178">
            <v>0</v>
          </cell>
          <cell r="O178">
            <v>2.683089430894309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CATARINA CAVALCANTI DE FREITAS LOLA</v>
          </cell>
          <cell r="F179" t="str">
            <v>3 - Administrativo</v>
          </cell>
          <cell r="G179" t="str">
            <v>2521-05</v>
          </cell>
          <cell r="H179" t="str">
            <v>04/2024</v>
          </cell>
          <cell r="I179">
            <v>0</v>
          </cell>
          <cell r="J179">
            <v>238.24160000000001</v>
          </cell>
          <cell r="L179">
            <v>171.43281362007167</v>
          </cell>
          <cell r="M179">
            <v>4.37</v>
          </cell>
          <cell r="O179">
            <v>2.683089430894309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CELIA DE OLIVEIRA SILVA</v>
          </cell>
          <cell r="F180" t="str">
            <v>2 - Outros Profissionais da Saúde</v>
          </cell>
          <cell r="G180" t="str">
            <v>2235-05</v>
          </cell>
          <cell r="H180" t="str">
            <v>04/2024</v>
          </cell>
          <cell r="I180">
            <v>0</v>
          </cell>
          <cell r="J180">
            <v>439.33600000000001</v>
          </cell>
          <cell r="L180">
            <v>171.43281362007167</v>
          </cell>
          <cell r="M180">
            <v>3.59</v>
          </cell>
          <cell r="O180">
            <v>2.683089430894309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CELIA MARIA VITURINO DA SILVA</v>
          </cell>
          <cell r="F181" t="str">
            <v>3 - Administrativo</v>
          </cell>
          <cell r="G181" t="str">
            <v>5143-20</v>
          </cell>
          <cell r="H181" t="str">
            <v>04/2024</v>
          </cell>
          <cell r="I181">
            <v>0</v>
          </cell>
          <cell r="J181">
            <v>135.55199999999999</v>
          </cell>
          <cell r="L181">
            <v>0</v>
          </cell>
          <cell r="M181">
            <v>0</v>
          </cell>
          <cell r="O181">
            <v>2.683089430894309</v>
          </cell>
          <cell r="R181">
            <v>360.55689849624059</v>
          </cell>
          <cell r="S181">
            <v>84.72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CESAR AUGUSTO DA SILVA COSTA</v>
          </cell>
          <cell r="F182" t="str">
            <v>2 - Outros Profissionais da Saúde</v>
          </cell>
          <cell r="G182" t="str">
            <v>7664-20</v>
          </cell>
          <cell r="H182" t="str">
            <v>04/2024</v>
          </cell>
          <cell r="I182">
            <v>0</v>
          </cell>
          <cell r="J182">
            <v>168.4752</v>
          </cell>
          <cell r="L182">
            <v>0</v>
          </cell>
          <cell r="M182">
            <v>0</v>
          </cell>
          <cell r="O182">
            <v>2.683089430894309</v>
          </cell>
          <cell r="R182">
            <v>360.55689849624059</v>
          </cell>
          <cell r="S182">
            <v>42.36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CHAISLAN FLORENTINO DA SILVA</v>
          </cell>
          <cell r="F183" t="str">
            <v>2 - Outros Profissionais da Saúde</v>
          </cell>
          <cell r="G183" t="str">
            <v>3241-15</v>
          </cell>
          <cell r="H183" t="str">
            <v>04/2024</v>
          </cell>
          <cell r="I183">
            <v>0</v>
          </cell>
          <cell r="J183">
            <v>668.42320000000007</v>
          </cell>
          <cell r="L183">
            <v>0</v>
          </cell>
          <cell r="M183">
            <v>0</v>
          </cell>
          <cell r="O183">
            <v>2.683089430894309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CHARLIMAR SOARES DA SILVA</v>
          </cell>
          <cell r="F184" t="str">
            <v>2 - Outros Profissionais da Saúde</v>
          </cell>
          <cell r="G184" t="str">
            <v>3222-05</v>
          </cell>
          <cell r="H184" t="str">
            <v>04/2024</v>
          </cell>
          <cell r="I184">
            <v>0</v>
          </cell>
          <cell r="J184">
            <v>297.81360000000001</v>
          </cell>
          <cell r="L184">
            <v>0</v>
          </cell>
          <cell r="M184">
            <v>0</v>
          </cell>
          <cell r="O184">
            <v>2.683089430894309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CIBELE MARIA DA SILVA FERREIRA</v>
          </cell>
          <cell r="F185" t="str">
            <v>2 - Outros Profissionais da Saúde</v>
          </cell>
          <cell r="G185" t="str">
            <v>2516-05</v>
          </cell>
          <cell r="H185" t="str">
            <v>04/2024</v>
          </cell>
          <cell r="I185">
            <v>0</v>
          </cell>
          <cell r="J185">
            <v>259.3768</v>
          </cell>
          <cell r="L185">
            <v>171.43281362007167</v>
          </cell>
          <cell r="M185">
            <v>45.78</v>
          </cell>
          <cell r="O185">
            <v>2.683089430894309</v>
          </cell>
          <cell r="R185">
            <v>360.55689849624059</v>
          </cell>
          <cell r="S185">
            <v>82</v>
          </cell>
          <cell r="U185">
            <v>161.9</v>
          </cell>
        </row>
        <row r="186">
          <cell r="C186" t="str">
            <v>HOSPITAL DOM HÉLDER CÂMARA - CG. Nº 018/2022</v>
          </cell>
          <cell r="E186" t="str">
            <v>CIBELLE RIBEIRO DE SANTANA</v>
          </cell>
          <cell r="F186" t="str">
            <v>3 - Administrativo</v>
          </cell>
          <cell r="G186" t="str">
            <v>3516-05</v>
          </cell>
          <cell r="H186" t="str">
            <v>04/2024</v>
          </cell>
          <cell r="I186">
            <v>0</v>
          </cell>
          <cell r="J186">
            <v>174.732</v>
          </cell>
          <cell r="L186">
            <v>171.43281362007167</v>
          </cell>
          <cell r="M186">
            <v>42.01</v>
          </cell>
          <cell r="O186">
            <v>2.683089430894309</v>
          </cell>
          <cell r="R186">
            <v>360.55689849624059</v>
          </cell>
          <cell r="S186">
            <v>123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CICERA MARIA DA SILVA</v>
          </cell>
          <cell r="F187" t="str">
            <v>2 - Outros Profissionais da Saúde</v>
          </cell>
          <cell r="G187" t="str">
            <v>3222-05</v>
          </cell>
          <cell r="H187" t="str">
            <v>04/2024</v>
          </cell>
          <cell r="I187">
            <v>0</v>
          </cell>
          <cell r="J187">
            <v>290.43360000000001</v>
          </cell>
          <cell r="L187">
            <v>171.43281362007167</v>
          </cell>
          <cell r="M187">
            <v>28.24</v>
          </cell>
          <cell r="O187">
            <v>2.683089430894309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CICERA MARIA DO NASCIMENTO</v>
          </cell>
          <cell r="F188" t="str">
            <v>2 - Outros Profissionais da Saúde</v>
          </cell>
          <cell r="G188" t="str">
            <v>3222-05</v>
          </cell>
          <cell r="H188" t="str">
            <v>04/2024</v>
          </cell>
          <cell r="I188">
            <v>0</v>
          </cell>
          <cell r="J188">
            <v>318.81279999999998</v>
          </cell>
          <cell r="L188">
            <v>0</v>
          </cell>
          <cell r="M188">
            <v>0</v>
          </cell>
          <cell r="O188">
            <v>2.683089430894309</v>
          </cell>
          <cell r="R188">
            <v>360.55689849624059</v>
          </cell>
          <cell r="S188">
            <v>79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CICERO DOS SANTOS SILVA</v>
          </cell>
          <cell r="F189" t="str">
            <v>2 - Outros Profissionais da Saúde</v>
          </cell>
          <cell r="G189" t="str">
            <v>3222-05</v>
          </cell>
          <cell r="H189" t="str">
            <v>04/2024</v>
          </cell>
          <cell r="I189">
            <v>0</v>
          </cell>
          <cell r="J189">
            <v>279.19040000000001</v>
          </cell>
          <cell r="L189">
            <v>171.43281362007167</v>
          </cell>
          <cell r="M189">
            <v>28.24</v>
          </cell>
          <cell r="O189">
            <v>2.683089430894309</v>
          </cell>
          <cell r="R189">
            <v>360.55689849624059</v>
          </cell>
          <cell r="S189">
            <v>82.46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CICERO LUIZ SOARES JUNIOR</v>
          </cell>
          <cell r="F190" t="str">
            <v>3 - Administrativo</v>
          </cell>
          <cell r="G190" t="str">
            <v>7823-20</v>
          </cell>
          <cell r="H190" t="str">
            <v>04/2024</v>
          </cell>
          <cell r="I190">
            <v>0</v>
          </cell>
          <cell r="J190">
            <v>155.70400000000001</v>
          </cell>
          <cell r="K190">
            <v>0</v>
          </cell>
          <cell r="L190">
            <v>0</v>
          </cell>
          <cell r="M190">
            <v>0</v>
          </cell>
          <cell r="O190">
            <v>2.683089430894309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CINTHIA EMANUELLY ALVES DE CARVALHO GUIMARAES</v>
          </cell>
          <cell r="F191" t="str">
            <v>2 - Outros Profissionais da Saúde</v>
          </cell>
          <cell r="G191" t="str">
            <v>3241-15</v>
          </cell>
          <cell r="H191" t="str">
            <v>04/2024</v>
          </cell>
          <cell r="I191">
            <v>0</v>
          </cell>
          <cell r="J191">
            <v>390.33359999999999</v>
          </cell>
          <cell r="L191">
            <v>171.43281362007167</v>
          </cell>
          <cell r="M191">
            <v>48.22</v>
          </cell>
          <cell r="O191">
            <v>2.683089430894309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CINTIA DANIELA DA SILVA RIBEIRO</v>
          </cell>
          <cell r="F192" t="str">
            <v>2 - Outros Profissionais da Saúde</v>
          </cell>
          <cell r="G192" t="str">
            <v>5211-30</v>
          </cell>
          <cell r="H192" t="str">
            <v>04/2024</v>
          </cell>
          <cell r="I192">
            <v>0</v>
          </cell>
          <cell r="J192">
            <v>136.624</v>
          </cell>
          <cell r="L192">
            <v>171.43281362007167</v>
          </cell>
          <cell r="M192">
            <v>28.24</v>
          </cell>
          <cell r="O192">
            <v>2.683089430894309</v>
          </cell>
          <cell r="R192">
            <v>360.55689849624059</v>
          </cell>
          <cell r="S192">
            <v>84.72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CLARISSE MARIA DE LIMA BARBOSA</v>
          </cell>
          <cell r="F193" t="str">
            <v>2 - Outros Profissionais da Saúde</v>
          </cell>
          <cell r="G193" t="str">
            <v>3222-05</v>
          </cell>
          <cell r="H193" t="str">
            <v>04/2024</v>
          </cell>
          <cell r="I193">
            <v>0</v>
          </cell>
          <cell r="J193">
            <v>278.99279999999999</v>
          </cell>
          <cell r="L193">
            <v>171.43281362007167</v>
          </cell>
          <cell r="M193">
            <v>28.24</v>
          </cell>
          <cell r="O193">
            <v>2.683089430894309</v>
          </cell>
          <cell r="R193">
            <v>360.55689849624059</v>
          </cell>
          <cell r="S193">
            <v>84.72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CLAUDECIRA HOLANDA ALVES DA SILVA</v>
          </cell>
          <cell r="F194" t="str">
            <v>3 - Administrativo</v>
          </cell>
          <cell r="G194" t="str">
            <v>4110-10</v>
          </cell>
          <cell r="H194" t="str">
            <v>04/2024</v>
          </cell>
          <cell r="I194">
            <v>0</v>
          </cell>
          <cell r="J194">
            <v>124.256</v>
          </cell>
          <cell r="L194">
            <v>0</v>
          </cell>
          <cell r="M194">
            <v>0</v>
          </cell>
          <cell r="O194">
            <v>2.683089430894309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CLAUDIA BEATRIZ MOURA DE ANDRADE SILVA</v>
          </cell>
          <cell r="F195" t="str">
            <v>2 - Outros Profissionais da Saúde</v>
          </cell>
          <cell r="G195" t="str">
            <v>3222-05</v>
          </cell>
          <cell r="H195" t="str">
            <v>04/2024</v>
          </cell>
          <cell r="I195">
            <v>0</v>
          </cell>
          <cell r="J195">
            <v>290.04559999999998</v>
          </cell>
          <cell r="L195">
            <v>171.43281362007167</v>
          </cell>
          <cell r="M195">
            <v>28.24</v>
          </cell>
          <cell r="O195">
            <v>2.683089430894309</v>
          </cell>
          <cell r="R195">
            <v>360.55689849624059</v>
          </cell>
          <cell r="S195">
            <v>156.72999999999999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CLAUDIA CARVALHO BEZERRA DE ARAUJO</v>
          </cell>
          <cell r="F196" t="str">
            <v>2 - Outros Profissionais da Saúde</v>
          </cell>
          <cell r="G196" t="str">
            <v>3222-05</v>
          </cell>
          <cell r="H196" t="str">
            <v>04/2024</v>
          </cell>
          <cell r="I196">
            <v>0</v>
          </cell>
          <cell r="J196">
            <v>314.43599999999998</v>
          </cell>
          <cell r="L196">
            <v>0</v>
          </cell>
          <cell r="M196">
            <v>0</v>
          </cell>
          <cell r="O196">
            <v>2.683089430894309</v>
          </cell>
          <cell r="R196">
            <v>360.55689849624059</v>
          </cell>
          <cell r="S196">
            <v>84.72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CLAUDIA DA SILVA SALES</v>
          </cell>
          <cell r="F197" t="str">
            <v>2 - Outros Profissionais da Saúde</v>
          </cell>
          <cell r="G197" t="str">
            <v>2236-05</v>
          </cell>
          <cell r="H197" t="str">
            <v>04/2024</v>
          </cell>
          <cell r="I197">
            <v>0</v>
          </cell>
          <cell r="J197">
            <v>260.69920000000002</v>
          </cell>
          <cell r="L197">
            <v>171.43281362007167</v>
          </cell>
          <cell r="M197">
            <v>2.95</v>
          </cell>
          <cell r="O197">
            <v>2.683089430894309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CLAUDIA MANUELLA DE AGUIAR LIMA</v>
          </cell>
          <cell r="F198" t="str">
            <v>2 - Outros Profissionais da Saúde</v>
          </cell>
          <cell r="G198" t="str">
            <v>3222-05</v>
          </cell>
          <cell r="H198" t="str">
            <v>04/2024</v>
          </cell>
          <cell r="I198">
            <v>0</v>
          </cell>
          <cell r="J198">
            <v>283.35039999999998</v>
          </cell>
          <cell r="L198">
            <v>0</v>
          </cell>
          <cell r="M198">
            <v>0</v>
          </cell>
          <cell r="O198">
            <v>2.683089430894309</v>
          </cell>
          <cell r="R198">
            <v>360.55689849624059</v>
          </cell>
          <cell r="S198">
            <v>77.94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CLAUDIA PATRICIA BARROS SANTOS</v>
          </cell>
          <cell r="F199" t="str">
            <v>2 - Outros Profissionais da Saúde</v>
          </cell>
          <cell r="G199" t="str">
            <v>2235-05</v>
          </cell>
          <cell r="H199" t="str">
            <v>04/2024</v>
          </cell>
          <cell r="I199">
            <v>0</v>
          </cell>
          <cell r="J199">
            <v>455.3904</v>
          </cell>
          <cell r="L199">
            <v>171.43281362007167</v>
          </cell>
          <cell r="M199">
            <v>3.59</v>
          </cell>
          <cell r="O199">
            <v>2.683089430894309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CLAUDIA RAMOS DO NASCIMENTO</v>
          </cell>
          <cell r="F200" t="str">
            <v>2 - Outros Profissionais da Saúde</v>
          </cell>
          <cell r="G200" t="str">
            <v>3222-05</v>
          </cell>
          <cell r="H200" t="str">
            <v>04/2024</v>
          </cell>
          <cell r="I200">
            <v>0</v>
          </cell>
          <cell r="J200">
            <v>147.7336</v>
          </cell>
          <cell r="L200">
            <v>171.43281362007167</v>
          </cell>
          <cell r="M200">
            <v>28.24</v>
          </cell>
          <cell r="O200">
            <v>2.683089430894309</v>
          </cell>
          <cell r="R200">
            <v>360.55689849624059</v>
          </cell>
          <cell r="S200">
            <v>80.2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CLAUDIA RENATA DOS SANTOS MELO</v>
          </cell>
          <cell r="F201" t="str">
            <v>3 - Administrativo</v>
          </cell>
          <cell r="G201" t="str">
            <v>4101-05</v>
          </cell>
          <cell r="H201" t="str">
            <v>04/2024</v>
          </cell>
          <cell r="I201">
            <v>0</v>
          </cell>
          <cell r="J201">
            <v>352</v>
          </cell>
          <cell r="L201">
            <v>0</v>
          </cell>
          <cell r="M201">
            <v>0</v>
          </cell>
          <cell r="O201">
            <v>2.683089430894309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CLAUDIA ROBERTA MONTEIRO</v>
          </cell>
          <cell r="F202" t="str">
            <v>3 - Administrativo</v>
          </cell>
          <cell r="G202" t="str">
            <v>1210-10</v>
          </cell>
          <cell r="H202" t="str">
            <v>04/2024</v>
          </cell>
          <cell r="I202">
            <v>0</v>
          </cell>
          <cell r="J202">
            <v>1822.0272</v>
          </cell>
          <cell r="L202">
            <v>0</v>
          </cell>
          <cell r="M202">
            <v>0</v>
          </cell>
          <cell r="O202">
            <v>2.683089430894309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CLAUDINETE VICTOR DA ROCHA</v>
          </cell>
          <cell r="F203" t="str">
            <v>2 - Outros Profissionais da Saúde</v>
          </cell>
          <cell r="G203" t="str">
            <v>3222-05</v>
          </cell>
          <cell r="H203" t="str">
            <v>04/2024</v>
          </cell>
          <cell r="I203">
            <v>0</v>
          </cell>
          <cell r="J203">
            <v>429.8272</v>
          </cell>
          <cell r="L203">
            <v>0</v>
          </cell>
          <cell r="M203">
            <v>0</v>
          </cell>
          <cell r="O203">
            <v>2.683089430894309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CLAUDIO ROBERTO BELARMINO DA SILVA</v>
          </cell>
          <cell r="F204" t="str">
            <v>3 - Administrativo</v>
          </cell>
          <cell r="G204" t="str">
            <v>5174-10</v>
          </cell>
          <cell r="H204" t="str">
            <v>04/2024</v>
          </cell>
          <cell r="I204">
            <v>0</v>
          </cell>
          <cell r="J204">
            <v>112.592</v>
          </cell>
          <cell r="L204">
            <v>0</v>
          </cell>
          <cell r="M204">
            <v>0</v>
          </cell>
          <cell r="O204">
            <v>2.683089430894309</v>
          </cell>
          <cell r="R204">
            <v>360.55689849624059</v>
          </cell>
          <cell r="S204">
            <v>84.72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CLAYSON BRUNO BATISTA CARNEIRO LEAO</v>
          </cell>
          <cell r="F205" t="str">
            <v>2 - Outros Profissionais da Saúde</v>
          </cell>
          <cell r="G205" t="str">
            <v>2236-05</v>
          </cell>
          <cell r="H205" t="str">
            <v>04/2024</v>
          </cell>
          <cell r="I205">
            <v>0</v>
          </cell>
          <cell r="J205">
            <v>294.6336</v>
          </cell>
          <cell r="L205">
            <v>171.43281362007167</v>
          </cell>
          <cell r="M205">
            <v>3.68</v>
          </cell>
          <cell r="O205">
            <v>2.683089430894309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CLEBSON RICARDO MONTEIRO</v>
          </cell>
          <cell r="F206" t="str">
            <v>3 - Administrativo</v>
          </cell>
          <cell r="G206" t="str">
            <v>1421-15</v>
          </cell>
          <cell r="H206" t="str">
            <v>04/2024</v>
          </cell>
          <cell r="I206">
            <v>0</v>
          </cell>
          <cell r="J206">
            <v>538.98559999999998</v>
          </cell>
          <cell r="L206">
            <v>171.43281362007167</v>
          </cell>
          <cell r="M206">
            <v>134.75</v>
          </cell>
          <cell r="O206">
            <v>2.683089430894309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CLECIANE BEZERRA DA SILVA</v>
          </cell>
          <cell r="F207" t="str">
            <v>2 - Outros Profissionais da Saúde</v>
          </cell>
          <cell r="G207" t="str">
            <v>3222-05</v>
          </cell>
          <cell r="H207" t="str">
            <v>04/2024</v>
          </cell>
          <cell r="I207">
            <v>0</v>
          </cell>
          <cell r="J207">
            <v>279.49680000000001</v>
          </cell>
          <cell r="L207">
            <v>171.43281362007167</v>
          </cell>
          <cell r="M207">
            <v>28.24</v>
          </cell>
          <cell r="O207">
            <v>2.683089430894309</v>
          </cell>
          <cell r="R207">
            <v>360.55689849624059</v>
          </cell>
          <cell r="S207">
            <v>84.72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CLEIDSON BARBOSA DOS SANTOS</v>
          </cell>
          <cell r="F208" t="str">
            <v>2 - Outros Profissionais da Saúde</v>
          </cell>
          <cell r="G208" t="str">
            <v>2234-05</v>
          </cell>
          <cell r="H208" t="str">
            <v>04/2024</v>
          </cell>
          <cell r="I208">
            <v>0</v>
          </cell>
          <cell r="J208">
            <v>379.00479999999999</v>
          </cell>
          <cell r="L208">
            <v>171.43281362007167</v>
          </cell>
          <cell r="M208">
            <v>19.43</v>
          </cell>
          <cell r="O208">
            <v>2.683089430894309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CLEOMADSON NUNES FERRAZ FILHO</v>
          </cell>
          <cell r="F209" t="str">
            <v>1 - Médico</v>
          </cell>
          <cell r="G209" t="str">
            <v>2253-10</v>
          </cell>
          <cell r="H209" t="str">
            <v>04/2024</v>
          </cell>
          <cell r="I209">
            <v>0</v>
          </cell>
          <cell r="J209">
            <v>463.84</v>
          </cell>
          <cell r="L209">
            <v>0</v>
          </cell>
          <cell r="M209">
            <v>0</v>
          </cell>
          <cell r="O209">
            <v>2.683089430894309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CLEONICE FAGUNDES</v>
          </cell>
          <cell r="F210" t="str">
            <v>3 - Administrativo</v>
          </cell>
          <cell r="G210" t="str">
            <v>4110-10</v>
          </cell>
          <cell r="H210" t="str">
            <v>04/2024</v>
          </cell>
          <cell r="I210">
            <v>0</v>
          </cell>
          <cell r="J210">
            <v>108.44159999999999</v>
          </cell>
          <cell r="L210">
            <v>0</v>
          </cell>
          <cell r="M210">
            <v>0</v>
          </cell>
          <cell r="O210">
            <v>2.683089430894309</v>
          </cell>
          <cell r="R210">
            <v>360.55689849624059</v>
          </cell>
          <cell r="S210">
            <v>77.900000000000006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COSME MARTINS FERREIRA</v>
          </cell>
          <cell r="F211" t="str">
            <v>3 - Administrativo</v>
          </cell>
          <cell r="G211" t="str">
            <v>5174-10</v>
          </cell>
          <cell r="H211" t="str">
            <v>04/2024</v>
          </cell>
          <cell r="I211">
            <v>0</v>
          </cell>
          <cell r="J211">
            <v>139.33279999999999</v>
          </cell>
          <cell r="L211">
            <v>171.43281362007167</v>
          </cell>
          <cell r="M211">
            <v>28.24</v>
          </cell>
          <cell r="O211">
            <v>2.683089430894309</v>
          </cell>
          <cell r="R211">
            <v>360.55689849624059</v>
          </cell>
          <cell r="S211">
            <v>84.72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CRISLAINY LIMA DE BARROS DA SILVA</v>
          </cell>
          <cell r="F212" t="str">
            <v>2 - Outros Profissionais da Saúde</v>
          </cell>
          <cell r="G212" t="str">
            <v>3222-05</v>
          </cell>
          <cell r="H212" t="str">
            <v>04/2024</v>
          </cell>
          <cell r="I212">
            <v>0</v>
          </cell>
          <cell r="J212">
            <v>304.78160000000003</v>
          </cell>
          <cell r="L212">
            <v>0</v>
          </cell>
          <cell r="M212">
            <v>0</v>
          </cell>
          <cell r="O212">
            <v>2.683089430894309</v>
          </cell>
          <cell r="R212">
            <v>360.55689849624059</v>
          </cell>
          <cell r="S212">
            <v>78.790000000000006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CRISLANE REBEKA TAVARES DA SILVA VIEIRA</v>
          </cell>
          <cell r="F213" t="str">
            <v>2 - Outros Profissionais da Saúde</v>
          </cell>
          <cell r="G213" t="str">
            <v>3222-05</v>
          </cell>
          <cell r="H213" t="str">
            <v>04/2024</v>
          </cell>
          <cell r="I213">
            <v>0</v>
          </cell>
          <cell r="J213">
            <v>407.56959999999998</v>
          </cell>
          <cell r="L213">
            <v>171.43281362007167</v>
          </cell>
          <cell r="M213">
            <v>28.24</v>
          </cell>
          <cell r="O213">
            <v>2.683089430894309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CRISLANY MONTEIRO DA SILVA</v>
          </cell>
          <cell r="F214" t="str">
            <v>3 - Administrativo</v>
          </cell>
          <cell r="G214" t="str">
            <v>1422-05</v>
          </cell>
          <cell r="H214" t="str">
            <v>04/2024</v>
          </cell>
          <cell r="I214">
            <v>0</v>
          </cell>
          <cell r="J214">
            <v>538.98559999999998</v>
          </cell>
          <cell r="L214">
            <v>171.43281362007167</v>
          </cell>
          <cell r="M214">
            <v>134.75</v>
          </cell>
          <cell r="O214">
            <v>2.683089430894309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CRISTIANE DIAS DOS SANTOS</v>
          </cell>
          <cell r="F215" t="str">
            <v>3 - Administrativo</v>
          </cell>
          <cell r="G215" t="str">
            <v>5143-20</v>
          </cell>
          <cell r="H215" t="str">
            <v>04/2024</v>
          </cell>
          <cell r="I215">
            <v>0</v>
          </cell>
          <cell r="J215">
            <v>148.096</v>
          </cell>
          <cell r="L215">
            <v>171.43281362007167</v>
          </cell>
          <cell r="M215">
            <v>28.24</v>
          </cell>
          <cell r="O215">
            <v>2.683089430894309</v>
          </cell>
          <cell r="R215">
            <v>360.55689849624059</v>
          </cell>
          <cell r="S215">
            <v>61.5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CRISTIANE MARIA DA SILVA</v>
          </cell>
          <cell r="F216" t="str">
            <v>2 - Outros Profissionais da Saúde</v>
          </cell>
          <cell r="G216" t="str">
            <v>3222-05</v>
          </cell>
          <cell r="H216" t="str">
            <v>04/2024</v>
          </cell>
          <cell r="I216">
            <v>0</v>
          </cell>
          <cell r="J216">
            <v>294.35359999999997</v>
          </cell>
          <cell r="L216">
            <v>171.43281362007167</v>
          </cell>
          <cell r="M216">
            <v>28.24</v>
          </cell>
          <cell r="O216">
            <v>2.683089430894309</v>
          </cell>
          <cell r="R216">
            <v>360.55689849624059</v>
          </cell>
          <cell r="S216">
            <v>79</v>
          </cell>
          <cell r="U216">
            <v>69.41</v>
          </cell>
        </row>
        <row r="217">
          <cell r="C217" t="str">
            <v>HOSPITAL DOM HÉLDER CÂMARA - CG. Nº 018/2022</v>
          </cell>
          <cell r="E217" t="str">
            <v>CRISTIANE MARIA DO NASCIMENTO</v>
          </cell>
          <cell r="F217" t="str">
            <v>2 - Outros Profissionais da Saúde</v>
          </cell>
          <cell r="G217" t="str">
            <v>3222-05</v>
          </cell>
          <cell r="H217" t="str">
            <v>04/2024</v>
          </cell>
          <cell r="I217">
            <v>0</v>
          </cell>
          <cell r="J217">
            <v>290.55360000000002</v>
          </cell>
          <cell r="L217">
            <v>171.43281362007167</v>
          </cell>
          <cell r="M217">
            <v>28.24</v>
          </cell>
          <cell r="O217">
            <v>2.683089430894309</v>
          </cell>
          <cell r="R217">
            <v>360.55689849624059</v>
          </cell>
          <cell r="S217">
            <v>78.790000000000006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CRISTIANE SABINO DA SILVA MENDES</v>
          </cell>
          <cell r="F218" t="str">
            <v>3 - Administrativo</v>
          </cell>
          <cell r="G218" t="str">
            <v>5174-10</v>
          </cell>
          <cell r="H218" t="str">
            <v>04/2024</v>
          </cell>
          <cell r="I218">
            <v>0</v>
          </cell>
          <cell r="J218">
            <v>126.06399999999999</v>
          </cell>
          <cell r="L218">
            <v>171.43281362007167</v>
          </cell>
          <cell r="M218">
            <v>28.24</v>
          </cell>
          <cell r="O218">
            <v>2.683089430894309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CRISTIANE VIEIRA GOMES DE LIMA</v>
          </cell>
          <cell r="F219" t="str">
            <v>2 - Outros Profissionais da Saúde</v>
          </cell>
          <cell r="G219" t="str">
            <v>3222-05</v>
          </cell>
          <cell r="H219" t="str">
            <v>04/2024</v>
          </cell>
          <cell r="I219">
            <v>0</v>
          </cell>
          <cell r="J219">
            <v>314.048</v>
          </cell>
          <cell r="L219">
            <v>0</v>
          </cell>
          <cell r="M219">
            <v>0</v>
          </cell>
          <cell r="O219">
            <v>2.683089430894309</v>
          </cell>
          <cell r="R219">
            <v>360.55689849624059</v>
          </cell>
          <cell r="S219">
            <v>84.72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CRISTINA BATISTA DE SOUSA</v>
          </cell>
          <cell r="F220" t="str">
            <v>2 - Outros Profissionais da Saúde</v>
          </cell>
          <cell r="G220" t="str">
            <v>3222-05</v>
          </cell>
          <cell r="H220" t="str">
            <v>04/2024</v>
          </cell>
          <cell r="I220">
            <v>0</v>
          </cell>
          <cell r="J220">
            <v>285.55279999999999</v>
          </cell>
          <cell r="L220">
            <v>171.43281362007167</v>
          </cell>
          <cell r="M220">
            <v>28.24</v>
          </cell>
          <cell r="O220">
            <v>2.683089430894309</v>
          </cell>
          <cell r="R220">
            <v>360.55689849624059</v>
          </cell>
          <cell r="S220">
            <v>78.790000000000006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DAIVID JOSE FELIX ALBUQUERQUE</v>
          </cell>
          <cell r="F221" t="str">
            <v>2 - Outros Profissionais da Saúde</v>
          </cell>
          <cell r="G221" t="str">
            <v>5151-10</v>
          </cell>
          <cell r="H221" t="str">
            <v>04/2024</v>
          </cell>
          <cell r="I221">
            <v>0</v>
          </cell>
          <cell r="J221">
            <v>164.964</v>
          </cell>
          <cell r="L221">
            <v>171.43281362007167</v>
          </cell>
          <cell r="M221">
            <v>28.24</v>
          </cell>
          <cell r="O221">
            <v>2.683089430894309</v>
          </cell>
          <cell r="R221">
            <v>360.55689849624059</v>
          </cell>
          <cell r="S221">
            <v>84.72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DALVINEIDE FERREIRA ALVES</v>
          </cell>
          <cell r="F222" t="str">
            <v>2 - Outros Profissionais da Saúde</v>
          </cell>
          <cell r="G222" t="str">
            <v>2235-05</v>
          </cell>
          <cell r="H222" t="str">
            <v>04/2024</v>
          </cell>
          <cell r="I222">
            <v>0</v>
          </cell>
          <cell r="J222">
            <v>0</v>
          </cell>
          <cell r="K222">
            <v>158.78</v>
          </cell>
          <cell r="L222">
            <v>0</v>
          </cell>
          <cell r="M222">
            <v>0</v>
          </cell>
          <cell r="O222">
            <v>2.683089430894309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DANIEL CAVALCANTI DE CARVALHO</v>
          </cell>
          <cell r="F223" t="str">
            <v>1 - Médico</v>
          </cell>
          <cell r="G223" t="str">
            <v>2251-20</v>
          </cell>
          <cell r="H223" t="str">
            <v>04/2024</v>
          </cell>
          <cell r="I223">
            <v>0</v>
          </cell>
          <cell r="J223">
            <v>807.024</v>
          </cell>
          <cell r="L223">
            <v>0</v>
          </cell>
          <cell r="M223">
            <v>0</v>
          </cell>
          <cell r="O223">
            <v>2.683089430894309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DANIEL FERNANDES DE OLIVEIRA</v>
          </cell>
          <cell r="F224" t="str">
            <v>2 - Outros Profissionais da Saúde</v>
          </cell>
          <cell r="G224" t="str">
            <v>3241-15</v>
          </cell>
          <cell r="H224" t="str">
            <v>04/2024</v>
          </cell>
          <cell r="I224">
            <v>0</v>
          </cell>
          <cell r="J224">
            <v>348.05599999999998</v>
          </cell>
          <cell r="L224">
            <v>0</v>
          </cell>
          <cell r="M224">
            <v>0</v>
          </cell>
          <cell r="O224">
            <v>2.683089430894309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DANIEL HENRIQUE DE OLIVEIRA</v>
          </cell>
          <cell r="F225" t="str">
            <v>3 - Administrativo</v>
          </cell>
          <cell r="G225" t="str">
            <v>7233-10</v>
          </cell>
          <cell r="H225" t="str">
            <v>04/2024</v>
          </cell>
          <cell r="I225">
            <v>0</v>
          </cell>
          <cell r="J225">
            <v>128.67840000000001</v>
          </cell>
          <cell r="L225">
            <v>0</v>
          </cell>
          <cell r="M225">
            <v>0</v>
          </cell>
          <cell r="O225">
            <v>2.683089430894309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DANIELA MARIA DA CONCEICAO DA SILVA</v>
          </cell>
          <cell r="F226" t="str">
            <v>2 - Outros Profissionais da Saúde</v>
          </cell>
          <cell r="G226" t="str">
            <v>3222-05</v>
          </cell>
          <cell r="H226" t="str">
            <v>04/2024</v>
          </cell>
          <cell r="I226">
            <v>0</v>
          </cell>
          <cell r="J226">
            <v>291.11040000000003</v>
          </cell>
          <cell r="L226">
            <v>0</v>
          </cell>
          <cell r="M226">
            <v>0</v>
          </cell>
          <cell r="O226">
            <v>2.683089430894309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DANIELA SILVA DE FREITAS</v>
          </cell>
          <cell r="F227" t="str">
            <v>2 - Outros Profissionais da Saúde</v>
          </cell>
          <cell r="G227" t="str">
            <v>5211-30</v>
          </cell>
          <cell r="H227" t="str">
            <v>04/2024</v>
          </cell>
          <cell r="I227">
            <v>0</v>
          </cell>
          <cell r="J227">
            <v>126.608</v>
          </cell>
          <cell r="L227">
            <v>171.43281362007167</v>
          </cell>
          <cell r="M227">
            <v>28.24</v>
          </cell>
          <cell r="O227">
            <v>2.683089430894309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DANIELE LIMA DOS SANTOS</v>
          </cell>
          <cell r="F228" t="str">
            <v>2 - Outros Profissionais da Saúde</v>
          </cell>
          <cell r="G228" t="str">
            <v>3222-05</v>
          </cell>
          <cell r="H228" t="str">
            <v>04/2024</v>
          </cell>
          <cell r="I228">
            <v>0</v>
          </cell>
          <cell r="J228">
            <v>291.39280000000002</v>
          </cell>
          <cell r="L228">
            <v>0</v>
          </cell>
          <cell r="M228">
            <v>0</v>
          </cell>
          <cell r="O228">
            <v>2.683089430894309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DANIELE MARIA DOS SANTOS</v>
          </cell>
          <cell r="F229" t="str">
            <v>2 - Outros Profissionais da Saúde</v>
          </cell>
          <cell r="G229" t="str">
            <v>2236-05</v>
          </cell>
          <cell r="H229" t="str">
            <v>04/2024</v>
          </cell>
          <cell r="I229">
            <v>0</v>
          </cell>
          <cell r="J229">
            <v>225.02879999999999</v>
          </cell>
          <cell r="L229">
            <v>171.43281362007167</v>
          </cell>
          <cell r="M229">
            <v>2.4900000000000002</v>
          </cell>
          <cell r="O229">
            <v>2.683089430894309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DANIELLE FERNANDA RODRIGUES DE LIMA</v>
          </cell>
          <cell r="F230" t="str">
            <v>2 - Outros Profissionais da Saúde</v>
          </cell>
          <cell r="G230" t="str">
            <v>2235-05</v>
          </cell>
          <cell r="H230" t="str">
            <v>04/2024</v>
          </cell>
          <cell r="I230">
            <v>0</v>
          </cell>
          <cell r="J230">
            <v>422.87200000000001</v>
          </cell>
          <cell r="L230">
            <v>171.43281362007167</v>
          </cell>
          <cell r="M230">
            <v>3.59</v>
          </cell>
          <cell r="O230">
            <v>2.683089430894309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DANIELLE MONIQUE DA SILVA FONSECA</v>
          </cell>
          <cell r="F231" t="str">
            <v>2 - Outros Profissionais da Saúde</v>
          </cell>
          <cell r="G231" t="str">
            <v>2235-05</v>
          </cell>
          <cell r="H231" t="str">
            <v>04/2024</v>
          </cell>
          <cell r="I231">
            <v>0</v>
          </cell>
          <cell r="J231">
            <v>334.05279999999999</v>
          </cell>
          <cell r="L231">
            <v>171.43281362007167</v>
          </cell>
          <cell r="M231">
            <v>3.59</v>
          </cell>
          <cell r="O231">
            <v>2.683089430894309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DARLETE BATISTA DO NASCIMENTO DUTRA</v>
          </cell>
          <cell r="F232" t="str">
            <v>3 - Administrativo</v>
          </cell>
          <cell r="G232" t="str">
            <v>1421-05</v>
          </cell>
          <cell r="H232" t="str">
            <v>04/2024</v>
          </cell>
          <cell r="I232">
            <v>0</v>
          </cell>
          <cell r="J232">
            <v>218.6584</v>
          </cell>
          <cell r="L232">
            <v>171.43281362007167</v>
          </cell>
          <cell r="M232">
            <v>49.86</v>
          </cell>
          <cell r="O232">
            <v>2.683089430894309</v>
          </cell>
          <cell r="R232">
            <v>360.55689849624059</v>
          </cell>
          <cell r="S232">
            <v>77.900000000000006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DAVID DA SILVA MOURA</v>
          </cell>
          <cell r="F233" t="str">
            <v>2 - Outros Profissionais da Saúde</v>
          </cell>
          <cell r="G233" t="str">
            <v>5151-10</v>
          </cell>
          <cell r="H233" t="str">
            <v>04/2024</v>
          </cell>
          <cell r="I233">
            <v>0</v>
          </cell>
          <cell r="J233">
            <v>135.55199999999999</v>
          </cell>
          <cell r="L233">
            <v>171.43281362007167</v>
          </cell>
          <cell r="M233">
            <v>28.24</v>
          </cell>
          <cell r="O233">
            <v>2.683089430894309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DAYANA CAROLINA SILVA DE OLIVEIRA</v>
          </cell>
          <cell r="F234" t="str">
            <v>2 - Outros Profissionais da Saúde</v>
          </cell>
          <cell r="G234" t="str">
            <v>3222-05</v>
          </cell>
          <cell r="H234" t="str">
            <v>04/2024</v>
          </cell>
          <cell r="I234">
            <v>0</v>
          </cell>
          <cell r="J234">
            <v>311.6352</v>
          </cell>
          <cell r="L234">
            <v>0</v>
          </cell>
          <cell r="M234">
            <v>0</v>
          </cell>
          <cell r="O234">
            <v>2.683089430894309</v>
          </cell>
          <cell r="R234">
            <v>360.55689849624059</v>
          </cell>
          <cell r="S234">
            <v>84.72</v>
          </cell>
          <cell r="U234">
            <v>69.41</v>
          </cell>
        </row>
        <row r="235">
          <cell r="C235" t="str">
            <v>HOSPITAL DOM HÉLDER CÂMARA - CG. Nº 018/2022</v>
          </cell>
          <cell r="E235" t="str">
            <v>DAYANE MACARIO DE ARAUJO GOMES</v>
          </cell>
          <cell r="F235" t="str">
            <v>2 - Outros Profissionais da Saúde</v>
          </cell>
          <cell r="G235" t="str">
            <v>3222-05</v>
          </cell>
          <cell r="H235" t="str">
            <v>04/2024</v>
          </cell>
          <cell r="I235">
            <v>0</v>
          </cell>
          <cell r="J235">
            <v>301.26799999999997</v>
          </cell>
          <cell r="L235">
            <v>0</v>
          </cell>
          <cell r="M235">
            <v>0</v>
          </cell>
          <cell r="O235">
            <v>2.683089430894309</v>
          </cell>
          <cell r="R235">
            <v>360.55689849624059</v>
          </cell>
          <cell r="S235">
            <v>73.42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DAYANE MOUZINHO DO NASCIMENTO</v>
          </cell>
          <cell r="F236" t="str">
            <v>2 - Outros Profissionais da Saúde</v>
          </cell>
          <cell r="G236" t="str">
            <v>2235-05</v>
          </cell>
          <cell r="H236" t="str">
            <v>04/2024</v>
          </cell>
          <cell r="I236">
            <v>0</v>
          </cell>
          <cell r="J236">
            <v>423.44400000000002</v>
          </cell>
          <cell r="L236">
            <v>171.43281362007167</v>
          </cell>
          <cell r="M236">
            <v>3.33</v>
          </cell>
          <cell r="O236">
            <v>2.683089430894309</v>
          </cell>
          <cell r="R236">
            <v>360.55689849624059</v>
          </cell>
          <cell r="S236">
            <v>133.31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DAYANE NUNES LIMA</v>
          </cell>
          <cell r="F237" t="str">
            <v>2 - Outros Profissionais da Saúde</v>
          </cell>
          <cell r="G237" t="str">
            <v>5211-30</v>
          </cell>
          <cell r="H237" t="str">
            <v>04/2024</v>
          </cell>
          <cell r="I237">
            <v>0</v>
          </cell>
          <cell r="J237">
            <v>118.27200000000001</v>
          </cell>
          <cell r="L237">
            <v>171.43281362007167</v>
          </cell>
          <cell r="M237">
            <v>28.24</v>
          </cell>
          <cell r="O237">
            <v>2.683089430894309</v>
          </cell>
          <cell r="R237">
            <v>360.55689849624059</v>
          </cell>
          <cell r="S237">
            <v>82.04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DAYANE SHIRLEIDE LACERDA DA SILVA RAMOS</v>
          </cell>
          <cell r="F238" t="str">
            <v>2 - Outros Profissionais da Saúde</v>
          </cell>
          <cell r="G238" t="str">
            <v>5211-30</v>
          </cell>
          <cell r="H238" t="str">
            <v>04/2024</v>
          </cell>
          <cell r="I238">
            <v>0</v>
          </cell>
          <cell r="J238">
            <v>113.76560000000001</v>
          </cell>
          <cell r="L238">
            <v>171.43281362007167</v>
          </cell>
          <cell r="M238">
            <v>28.24</v>
          </cell>
          <cell r="O238">
            <v>2.683089430894309</v>
          </cell>
          <cell r="R238">
            <v>360.55689849624059</v>
          </cell>
          <cell r="S238">
            <v>5.65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DAYANNE THAMMYRES MUNIZ DA SILVA MEDEIROS</v>
          </cell>
          <cell r="F239" t="str">
            <v>3 - Administrativo</v>
          </cell>
          <cell r="G239" t="str">
            <v>4110-10</v>
          </cell>
          <cell r="H239" t="str">
            <v>04/2024</v>
          </cell>
          <cell r="I239">
            <v>0</v>
          </cell>
          <cell r="J239">
            <v>12.425599999999999</v>
          </cell>
          <cell r="L239">
            <v>0</v>
          </cell>
          <cell r="M239">
            <v>0</v>
          </cell>
          <cell r="O239">
            <v>2.683089430894309</v>
          </cell>
          <cell r="R239">
            <v>360.55689849624059</v>
          </cell>
          <cell r="S239">
            <v>37.28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DAYENE STEFANE DA SILVA</v>
          </cell>
          <cell r="F240" t="str">
            <v>3 - Administrativo</v>
          </cell>
          <cell r="G240" t="str">
            <v>4110-10</v>
          </cell>
          <cell r="H240" t="str">
            <v>04/2024</v>
          </cell>
          <cell r="I240">
            <v>0</v>
          </cell>
          <cell r="J240">
            <v>119.1472</v>
          </cell>
          <cell r="L240">
            <v>0</v>
          </cell>
          <cell r="M240">
            <v>0</v>
          </cell>
          <cell r="O240">
            <v>2.683089430894309</v>
          </cell>
          <cell r="R240">
            <v>360.55689849624059</v>
          </cell>
          <cell r="S240">
            <v>84.72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DAYSE CAROLINE ALVES DOS SANTOS</v>
          </cell>
          <cell r="F241" t="str">
            <v>2 - Outros Profissionais da Saúde</v>
          </cell>
          <cell r="G241" t="str">
            <v>3222-05</v>
          </cell>
          <cell r="H241" t="str">
            <v>04/2024</v>
          </cell>
          <cell r="I241">
            <v>0</v>
          </cell>
          <cell r="J241">
            <v>336.27679999999998</v>
          </cell>
          <cell r="L241">
            <v>171.43281362007167</v>
          </cell>
          <cell r="M241">
            <v>28.24</v>
          </cell>
          <cell r="O241">
            <v>2.683089430894309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DAYVID LUIZ DE LIMA REGO</v>
          </cell>
          <cell r="F242" t="str">
            <v>2 - Outros Profissionais da Saúde</v>
          </cell>
          <cell r="G242" t="str">
            <v>2235-05</v>
          </cell>
          <cell r="H242" t="str">
            <v>04/2024</v>
          </cell>
          <cell r="I242">
            <v>0</v>
          </cell>
          <cell r="J242">
            <v>483.50959999999998</v>
          </cell>
          <cell r="L242">
            <v>0</v>
          </cell>
          <cell r="M242">
            <v>0</v>
          </cell>
          <cell r="O242">
            <v>2.683089430894309</v>
          </cell>
          <cell r="R242">
            <v>360.55689849624059</v>
          </cell>
          <cell r="S242">
            <v>82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DEBORA DA COSTA CARVALHO JUSTINO</v>
          </cell>
          <cell r="F243" t="str">
            <v>2 - Outros Profissionais da Saúde</v>
          </cell>
          <cell r="G243" t="str">
            <v>2235-05</v>
          </cell>
          <cell r="H243" t="str">
            <v>04/2024</v>
          </cell>
          <cell r="I243">
            <v>0</v>
          </cell>
          <cell r="J243">
            <v>449.38799999999998</v>
          </cell>
          <cell r="L243">
            <v>171.43281362007167</v>
          </cell>
          <cell r="M243">
            <v>3.59</v>
          </cell>
          <cell r="O243">
            <v>2.683089430894309</v>
          </cell>
          <cell r="R243">
            <v>360.55689849624059</v>
          </cell>
          <cell r="S243">
            <v>143.65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DEBORA GOUVEIA DA SILVA SANTOS VIANA</v>
          </cell>
          <cell r="F244" t="str">
            <v>2 - Outros Profissionais da Saúde</v>
          </cell>
          <cell r="G244" t="str">
            <v>2235-05</v>
          </cell>
          <cell r="H244" t="str">
            <v>04/2024</v>
          </cell>
          <cell r="I244">
            <v>0</v>
          </cell>
          <cell r="J244">
            <v>514.54160000000002</v>
          </cell>
          <cell r="L244">
            <v>171.43281362007167</v>
          </cell>
          <cell r="M244">
            <v>3.59</v>
          </cell>
          <cell r="O244">
            <v>2.683089430894309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DEBORA SIDRONIO CAETANO</v>
          </cell>
          <cell r="F245" t="str">
            <v>2 - Outros Profissionais da Saúde</v>
          </cell>
          <cell r="G245" t="str">
            <v>2236-05</v>
          </cell>
          <cell r="H245" t="str">
            <v>04/2024</v>
          </cell>
          <cell r="I245">
            <v>0</v>
          </cell>
          <cell r="J245">
            <v>267.1968</v>
          </cell>
          <cell r="L245">
            <v>171.43281362007167</v>
          </cell>
          <cell r="M245">
            <v>2.95</v>
          </cell>
          <cell r="O245">
            <v>2.683089430894309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DEIBIS RIBEIRO DA SILVA</v>
          </cell>
          <cell r="F246" t="str">
            <v>2 - Outros Profissionais da Saúde</v>
          </cell>
          <cell r="G246" t="str">
            <v>3222-05</v>
          </cell>
          <cell r="H246" t="str">
            <v>04/2024</v>
          </cell>
          <cell r="I246">
            <v>0</v>
          </cell>
          <cell r="J246">
            <v>291.70800000000003</v>
          </cell>
          <cell r="L246">
            <v>171.43281362007167</v>
          </cell>
          <cell r="M246">
            <v>28.24</v>
          </cell>
          <cell r="O246">
            <v>2.683089430894309</v>
          </cell>
          <cell r="R246">
            <v>360.55689849624059</v>
          </cell>
          <cell r="S246">
            <v>84.72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DEISIANE MARIA DE SOUZA SILVA</v>
          </cell>
          <cell r="F247" t="str">
            <v>2 - Outros Profissionais da Saúde</v>
          </cell>
          <cell r="G247" t="str">
            <v>3222-05</v>
          </cell>
          <cell r="H247" t="str">
            <v>04/2024</v>
          </cell>
          <cell r="I247">
            <v>0</v>
          </cell>
          <cell r="J247">
            <v>284.64479999999998</v>
          </cell>
          <cell r="L247">
            <v>171.43281362007167</v>
          </cell>
          <cell r="M247">
            <v>28.24</v>
          </cell>
          <cell r="O247">
            <v>2.683089430894309</v>
          </cell>
          <cell r="R247">
            <v>360.55689849624059</v>
          </cell>
          <cell r="S247">
            <v>84.72</v>
          </cell>
          <cell r="U247">
            <v>69.41</v>
          </cell>
        </row>
        <row r="248">
          <cell r="C248" t="str">
            <v>HOSPITAL DOM HÉLDER CÂMARA - CG. Nº 018/2022</v>
          </cell>
          <cell r="E248" t="str">
            <v>DEISIANY MARIA DA CONCEICAO LAURINDO</v>
          </cell>
          <cell r="F248" t="str">
            <v>2 - Outros Profissionais da Saúde</v>
          </cell>
          <cell r="G248" t="str">
            <v>3222-05</v>
          </cell>
          <cell r="H248" t="str">
            <v>04/2024</v>
          </cell>
          <cell r="I248">
            <v>0</v>
          </cell>
          <cell r="J248">
            <v>308.73039999999997</v>
          </cell>
          <cell r="K248">
            <v>0</v>
          </cell>
          <cell r="L248">
            <v>0</v>
          </cell>
          <cell r="M248">
            <v>0</v>
          </cell>
          <cell r="O248">
            <v>2.683089430894309</v>
          </cell>
          <cell r="R248">
            <v>360.55689849624059</v>
          </cell>
          <cell r="S248">
            <v>70.88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DEIZIMA FRANCISCA PEREIRA GOMES</v>
          </cell>
          <cell r="F249" t="str">
            <v>2 - Outros Profissionais da Saúde</v>
          </cell>
          <cell r="G249" t="str">
            <v>3222-05</v>
          </cell>
          <cell r="H249" t="str">
            <v>04/2024</v>
          </cell>
          <cell r="I249">
            <v>0</v>
          </cell>
          <cell r="J249">
            <v>306.30079999999998</v>
          </cell>
          <cell r="L249">
            <v>171.43281362007167</v>
          </cell>
          <cell r="M249">
            <v>28.24</v>
          </cell>
          <cell r="O249">
            <v>2.683089430894309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DENISE MARIA DA SILVA</v>
          </cell>
          <cell r="F250" t="str">
            <v>3 - Administrativo</v>
          </cell>
          <cell r="G250" t="str">
            <v>2523-05</v>
          </cell>
          <cell r="H250" t="str">
            <v>04/2024</v>
          </cell>
          <cell r="I250">
            <v>0</v>
          </cell>
          <cell r="J250">
            <v>186.90719999999999</v>
          </cell>
          <cell r="L250">
            <v>171.43281362007167</v>
          </cell>
          <cell r="M250">
            <v>46.62</v>
          </cell>
          <cell r="O250">
            <v>2.683089430894309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DENISE MIRON CAVALCANTE</v>
          </cell>
          <cell r="F251" t="str">
            <v>2 - Outros Profissionais da Saúde</v>
          </cell>
          <cell r="G251" t="str">
            <v>2235-05</v>
          </cell>
          <cell r="H251" t="str">
            <v>04/2024</v>
          </cell>
          <cell r="I251">
            <v>0</v>
          </cell>
          <cell r="J251">
            <v>503.95440000000002</v>
          </cell>
          <cell r="L251">
            <v>0</v>
          </cell>
          <cell r="M251">
            <v>0</v>
          </cell>
          <cell r="O251">
            <v>2.683089430894309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DESIREE ROANA COSTA GOMES DE LUNA</v>
          </cell>
          <cell r="F252" t="str">
            <v>2 - Outros Profissionais da Saúde</v>
          </cell>
          <cell r="G252" t="str">
            <v>3222-05</v>
          </cell>
          <cell r="H252" t="str">
            <v>04/2024</v>
          </cell>
          <cell r="I252">
            <v>0</v>
          </cell>
          <cell r="J252">
            <v>289.95119999999997</v>
          </cell>
          <cell r="L252">
            <v>171.43281362007167</v>
          </cell>
          <cell r="M252">
            <v>28.24</v>
          </cell>
          <cell r="O252">
            <v>2.683089430894309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DEYSE DE OLIVEIRA CARDOSO SILVA</v>
          </cell>
          <cell r="F253" t="str">
            <v>2 - Outros Profissionais da Saúde</v>
          </cell>
          <cell r="G253" t="str">
            <v>2234-05</v>
          </cell>
          <cell r="H253" t="str">
            <v>04/2024</v>
          </cell>
          <cell r="I253">
            <v>0</v>
          </cell>
          <cell r="J253">
            <v>372.52640000000002</v>
          </cell>
          <cell r="L253">
            <v>0</v>
          </cell>
          <cell r="M253">
            <v>0</v>
          </cell>
          <cell r="O253">
            <v>2.683089430894309</v>
          </cell>
          <cell r="R253">
            <v>0</v>
          </cell>
          <cell r="S253">
            <v>0</v>
          </cell>
          <cell r="U253">
            <v>338.6</v>
          </cell>
        </row>
        <row r="254">
          <cell r="C254" t="str">
            <v>HOSPITAL DOM HÉLDER CÂMARA - CG. Nº 018/2022</v>
          </cell>
          <cell r="E254" t="str">
            <v>DIANA CARLA DIAS DOS SANTOS</v>
          </cell>
          <cell r="F254" t="str">
            <v>2 - Outros Profissionais da Saúde</v>
          </cell>
          <cell r="G254" t="str">
            <v>2235-05</v>
          </cell>
          <cell r="H254" t="str">
            <v>04/2024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2.683089430894309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DIOGO ALVES DUARTE</v>
          </cell>
          <cell r="F255" t="str">
            <v>2 - Outros Profissionais da Saúde</v>
          </cell>
          <cell r="G255" t="str">
            <v>2236-05</v>
          </cell>
          <cell r="H255" t="str">
            <v>04/2024</v>
          </cell>
          <cell r="I255">
            <v>0</v>
          </cell>
          <cell r="J255">
            <v>286.96719999999999</v>
          </cell>
          <cell r="L255">
            <v>171.43281362007167</v>
          </cell>
          <cell r="M255">
            <v>2.95</v>
          </cell>
          <cell r="O255">
            <v>2.683089430894309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DION TIBURCIO DE OLIVEIRA</v>
          </cell>
          <cell r="F256" t="str">
            <v>2 - Outros Profissionais da Saúde</v>
          </cell>
          <cell r="G256" t="str">
            <v>5151-10</v>
          </cell>
          <cell r="H256" t="str">
            <v>04/2024</v>
          </cell>
          <cell r="I256">
            <v>0</v>
          </cell>
          <cell r="J256">
            <v>147.75919999999999</v>
          </cell>
          <cell r="L256">
            <v>171.43281362007167</v>
          </cell>
          <cell r="M256">
            <v>28.24</v>
          </cell>
          <cell r="O256">
            <v>2.683089430894309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DORALICE DA SILVA SOUZA</v>
          </cell>
          <cell r="F257" t="str">
            <v>2 - Outros Profissionais da Saúde</v>
          </cell>
          <cell r="G257" t="str">
            <v>3222-05</v>
          </cell>
          <cell r="H257" t="str">
            <v>04/2024</v>
          </cell>
          <cell r="I257">
            <v>0</v>
          </cell>
          <cell r="J257">
            <v>320.09840000000003</v>
          </cell>
          <cell r="L257">
            <v>0</v>
          </cell>
          <cell r="M257">
            <v>0</v>
          </cell>
          <cell r="O257">
            <v>2.683089430894309</v>
          </cell>
          <cell r="R257">
            <v>360.55689849624059</v>
          </cell>
          <cell r="S257">
            <v>84.72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DOUGLAS JOSE MIRANDA DE LIMA</v>
          </cell>
          <cell r="F258" t="str">
            <v>1 - Médico</v>
          </cell>
          <cell r="G258" t="str">
            <v>2251-25</v>
          </cell>
          <cell r="H258" t="str">
            <v>04/2024</v>
          </cell>
          <cell r="I258">
            <v>0</v>
          </cell>
          <cell r="J258">
            <v>664.17840000000001</v>
          </cell>
          <cell r="L258">
            <v>0</v>
          </cell>
          <cell r="M258">
            <v>0</v>
          </cell>
          <cell r="O258">
            <v>2.683089430894309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DOUGLAS RAFAEL DE SANTANA SILVA</v>
          </cell>
          <cell r="F259" t="str">
            <v>3 - Administrativo</v>
          </cell>
          <cell r="G259" t="str">
            <v>5174-10</v>
          </cell>
          <cell r="H259" t="str">
            <v>04/2024</v>
          </cell>
          <cell r="I259">
            <v>0</v>
          </cell>
          <cell r="J259">
            <v>132.70240000000001</v>
          </cell>
          <cell r="L259">
            <v>0</v>
          </cell>
          <cell r="M259">
            <v>0</v>
          </cell>
          <cell r="O259">
            <v>2.683089430894309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DVANICE GRACILIANO DA SILVA MELO</v>
          </cell>
          <cell r="F260" t="str">
            <v>2 - Outros Profissionais da Saúde</v>
          </cell>
          <cell r="G260" t="str">
            <v>3222-05</v>
          </cell>
          <cell r="H260" t="str">
            <v>04/2024</v>
          </cell>
          <cell r="I260">
            <v>0</v>
          </cell>
          <cell r="J260">
            <v>290.73439999999999</v>
          </cell>
          <cell r="L260">
            <v>0</v>
          </cell>
          <cell r="M260">
            <v>0</v>
          </cell>
          <cell r="O260">
            <v>2.683089430894309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DYONNE DAFFNE DA SILVA SOUSA</v>
          </cell>
          <cell r="F261" t="str">
            <v>2 - Outros Profissionais da Saúde</v>
          </cell>
          <cell r="G261" t="str">
            <v>3222-05</v>
          </cell>
          <cell r="H261" t="str">
            <v>04/2024</v>
          </cell>
          <cell r="I261">
            <v>0</v>
          </cell>
          <cell r="J261">
            <v>309.36559999999997</v>
          </cell>
          <cell r="L261">
            <v>171.43281362007167</v>
          </cell>
          <cell r="M261">
            <v>28.24</v>
          </cell>
          <cell r="O261">
            <v>2.683089430894309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ECLIS LIMA FERREIRA JUNIOR</v>
          </cell>
          <cell r="F262" t="str">
            <v>2 - Outros Profissionais da Saúde</v>
          </cell>
          <cell r="G262" t="str">
            <v>2236-05</v>
          </cell>
          <cell r="H262" t="str">
            <v>04/2024</v>
          </cell>
          <cell r="I262">
            <v>0</v>
          </cell>
          <cell r="J262">
            <v>273.33359999999999</v>
          </cell>
          <cell r="L262">
            <v>171.43281362007167</v>
          </cell>
          <cell r="M262">
            <v>2.95</v>
          </cell>
          <cell r="O262">
            <v>2.683089430894309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EDIANE LEANDRO DO NASCIMENTO</v>
          </cell>
          <cell r="F263" t="str">
            <v>2 - Outros Profissionais da Saúde</v>
          </cell>
          <cell r="G263" t="str">
            <v>3222-05</v>
          </cell>
          <cell r="H263" t="str">
            <v>04/2024</v>
          </cell>
          <cell r="I263">
            <v>0</v>
          </cell>
          <cell r="J263">
            <v>285.86</v>
          </cell>
          <cell r="L263">
            <v>171.43281362007167</v>
          </cell>
          <cell r="M263">
            <v>28.24</v>
          </cell>
          <cell r="O263">
            <v>2.683089430894309</v>
          </cell>
          <cell r="R263">
            <v>360.55689849624059</v>
          </cell>
          <cell r="S263">
            <v>76.81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EDICILENE KATIA PEREIRA</v>
          </cell>
          <cell r="F264" t="str">
            <v>2 - Outros Profissionais da Saúde</v>
          </cell>
          <cell r="G264" t="str">
            <v>2235-05</v>
          </cell>
          <cell r="H264" t="str">
            <v>04/2024</v>
          </cell>
          <cell r="I264">
            <v>0</v>
          </cell>
          <cell r="J264">
            <v>520.66239999999993</v>
          </cell>
          <cell r="L264">
            <v>0</v>
          </cell>
          <cell r="M264">
            <v>0</v>
          </cell>
          <cell r="O264">
            <v>2.683089430894309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EDIGELSON GOMES DA SILVA</v>
          </cell>
          <cell r="F265" t="str">
            <v>3 - Administrativo</v>
          </cell>
          <cell r="G265" t="str">
            <v>5174-10</v>
          </cell>
          <cell r="H265" t="str">
            <v>04/2024</v>
          </cell>
          <cell r="I265">
            <v>0</v>
          </cell>
          <cell r="J265">
            <v>117.42</v>
          </cell>
          <cell r="L265">
            <v>171.43281362007167</v>
          </cell>
          <cell r="M265">
            <v>28.24</v>
          </cell>
          <cell r="O265">
            <v>2.683089430894309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EDILANE IZABEL DA SILVA</v>
          </cell>
          <cell r="F266" t="str">
            <v>2 - Outros Profissionais da Saúde</v>
          </cell>
          <cell r="G266" t="str">
            <v>3222-05</v>
          </cell>
          <cell r="H266" t="str">
            <v>04/2024</v>
          </cell>
          <cell r="I266">
            <v>0</v>
          </cell>
          <cell r="J266">
            <v>294.26159999999999</v>
          </cell>
          <cell r="L266">
            <v>171.43281362007167</v>
          </cell>
          <cell r="M266">
            <v>28.24</v>
          </cell>
          <cell r="O266">
            <v>2.683089430894309</v>
          </cell>
          <cell r="R266">
            <v>360.55689849624059</v>
          </cell>
          <cell r="S266">
            <v>80.77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EDILENE FALCAO DA SILVA</v>
          </cell>
          <cell r="F267" t="str">
            <v>2 - Outros Profissionais da Saúde</v>
          </cell>
          <cell r="G267" t="str">
            <v>3222-05</v>
          </cell>
          <cell r="H267" t="str">
            <v>04/2024</v>
          </cell>
          <cell r="I267">
            <v>0</v>
          </cell>
          <cell r="J267">
            <v>252.12</v>
          </cell>
          <cell r="L267">
            <v>0</v>
          </cell>
          <cell r="M267">
            <v>0</v>
          </cell>
          <cell r="O267">
            <v>2.683089430894309</v>
          </cell>
          <cell r="R267">
            <v>360.55689849624059</v>
          </cell>
          <cell r="S267">
            <v>13.72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EDILENE SALES DE ARAUJO ROSENDO</v>
          </cell>
          <cell r="F268" t="str">
            <v>2 - Outros Profissionais da Saúde</v>
          </cell>
          <cell r="G268" t="str">
            <v>5211-30</v>
          </cell>
          <cell r="H268" t="str">
            <v>04/2024</v>
          </cell>
          <cell r="I268">
            <v>0</v>
          </cell>
          <cell r="J268">
            <v>113.68</v>
          </cell>
          <cell r="L268">
            <v>0</v>
          </cell>
          <cell r="M268">
            <v>0</v>
          </cell>
          <cell r="O268">
            <v>2.683089430894309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EDILEUSA COELHO DE MEDEIROS FIGLIOULO</v>
          </cell>
          <cell r="F269" t="str">
            <v>1 - Médico</v>
          </cell>
          <cell r="G269" t="str">
            <v>2251-20</v>
          </cell>
          <cell r="H269" t="str">
            <v>04/2024</v>
          </cell>
          <cell r="I269">
            <v>0</v>
          </cell>
          <cell r="J269">
            <v>259.27839999999998</v>
          </cell>
          <cell r="L269">
            <v>0</v>
          </cell>
          <cell r="M269">
            <v>0</v>
          </cell>
          <cell r="O269">
            <v>2.683089430894309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EDILEUZA MARTINS BATISTA</v>
          </cell>
          <cell r="F270" t="str">
            <v>2 - Outros Profissionais da Saúde</v>
          </cell>
          <cell r="G270" t="str">
            <v>3222-05</v>
          </cell>
          <cell r="H270" t="str">
            <v>04/2024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2.683089430894309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EDILSON JOSE DA SILVA</v>
          </cell>
          <cell r="F271" t="str">
            <v>2 - Outros Profissionais da Saúde</v>
          </cell>
          <cell r="G271" t="str">
            <v>5151-10</v>
          </cell>
          <cell r="H271" t="str">
            <v>04/2024</v>
          </cell>
          <cell r="I271">
            <v>0</v>
          </cell>
          <cell r="J271">
            <v>148.01679999999999</v>
          </cell>
          <cell r="L271">
            <v>171.43281362007167</v>
          </cell>
          <cell r="M271">
            <v>28.24</v>
          </cell>
          <cell r="O271">
            <v>2.683089430894309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EDILZA MARIA CRISPIM DE BARROS</v>
          </cell>
          <cell r="F272" t="str">
            <v>2 - Outros Profissionais da Saúde</v>
          </cell>
          <cell r="G272" t="str">
            <v>3222-05</v>
          </cell>
          <cell r="H272" t="str">
            <v>04/2024</v>
          </cell>
          <cell r="I272">
            <v>0</v>
          </cell>
          <cell r="J272">
            <v>275.20319999999998</v>
          </cell>
          <cell r="L272">
            <v>171.43281362007167</v>
          </cell>
          <cell r="M272">
            <v>28.24</v>
          </cell>
          <cell r="O272">
            <v>2.683089430894309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EDIVANE ALVES DE MORAES</v>
          </cell>
          <cell r="F273" t="str">
            <v>2 - Outros Profissionais da Saúde</v>
          </cell>
          <cell r="G273" t="str">
            <v>2235-05</v>
          </cell>
          <cell r="H273" t="str">
            <v>04/2024</v>
          </cell>
          <cell r="I273">
            <v>0</v>
          </cell>
          <cell r="J273">
            <v>803.17360000000019</v>
          </cell>
          <cell r="L273">
            <v>0</v>
          </cell>
          <cell r="M273">
            <v>0</v>
          </cell>
          <cell r="O273">
            <v>2.683089430894309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EDIVANIA MARIA BATISTA DE JESUS</v>
          </cell>
          <cell r="F274" t="str">
            <v>2 - Outros Profissionais da Saúde</v>
          </cell>
          <cell r="G274" t="str">
            <v>5211-30</v>
          </cell>
          <cell r="H274" t="str">
            <v>04/2024</v>
          </cell>
          <cell r="I274">
            <v>0</v>
          </cell>
          <cell r="J274">
            <v>119.1936</v>
          </cell>
          <cell r="L274">
            <v>171.43281362007167</v>
          </cell>
          <cell r="M274">
            <v>28.24</v>
          </cell>
          <cell r="O274">
            <v>2.683089430894309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EDJANE TOME DO CARMO</v>
          </cell>
          <cell r="F275" t="str">
            <v>2 - Outros Profissionais da Saúde</v>
          </cell>
          <cell r="G275" t="str">
            <v>3222-05</v>
          </cell>
          <cell r="H275" t="str">
            <v>04/2024</v>
          </cell>
          <cell r="I275">
            <v>0</v>
          </cell>
          <cell r="J275">
            <v>287.25040000000001</v>
          </cell>
          <cell r="L275">
            <v>171.43281362007167</v>
          </cell>
          <cell r="M275">
            <v>28.24</v>
          </cell>
          <cell r="O275">
            <v>2.683089430894309</v>
          </cell>
          <cell r="R275">
            <v>360.55689849624059</v>
          </cell>
          <cell r="S275">
            <v>78.790000000000006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EDNA JUDITE DA SILVA</v>
          </cell>
          <cell r="F276" t="str">
            <v>2 - Outros Profissionais da Saúde</v>
          </cell>
          <cell r="G276" t="str">
            <v>2237-10</v>
          </cell>
          <cell r="H276" t="str">
            <v>04/2024</v>
          </cell>
          <cell r="I276">
            <v>0</v>
          </cell>
          <cell r="J276">
            <v>354.75200000000001</v>
          </cell>
          <cell r="L276">
            <v>0</v>
          </cell>
          <cell r="M276">
            <v>0</v>
          </cell>
          <cell r="O276">
            <v>2.683089430894309</v>
          </cell>
          <cell r="R276">
            <v>360.55689849624059</v>
          </cell>
          <cell r="S276">
            <v>61.5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EDNA LUCIA FERREIRA DA SILVA</v>
          </cell>
          <cell r="F277" t="str">
            <v>2 - Outros Profissionais da Saúde</v>
          </cell>
          <cell r="G277" t="str">
            <v>3222-05</v>
          </cell>
          <cell r="H277" t="str">
            <v>04/2024</v>
          </cell>
          <cell r="I277">
            <v>0</v>
          </cell>
          <cell r="J277">
            <v>433.19920000000002</v>
          </cell>
          <cell r="L277">
            <v>171.43281362007167</v>
          </cell>
          <cell r="M277">
            <v>28.24</v>
          </cell>
          <cell r="O277">
            <v>2.683089430894309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EDNA MARIA DA SILVA</v>
          </cell>
          <cell r="F278" t="str">
            <v>2 - Outros Profissionais da Saúde</v>
          </cell>
          <cell r="G278" t="str">
            <v>3222-05</v>
          </cell>
          <cell r="H278" t="str">
            <v>04/2024</v>
          </cell>
          <cell r="I278">
            <v>0</v>
          </cell>
          <cell r="J278">
            <v>283.16559999999998</v>
          </cell>
          <cell r="L278">
            <v>171.43281362007167</v>
          </cell>
          <cell r="M278">
            <v>28.24</v>
          </cell>
          <cell r="O278">
            <v>2.683089430894309</v>
          </cell>
          <cell r="R278">
            <v>360.55689849624059</v>
          </cell>
          <cell r="S278">
            <v>75.38</v>
          </cell>
          <cell r="U278">
            <v>134.19</v>
          </cell>
        </row>
        <row r="279">
          <cell r="C279" t="str">
            <v>HOSPITAL DOM HÉLDER CÂMARA - CG. Nº 018/2022</v>
          </cell>
          <cell r="E279" t="str">
            <v>EDNA MARIA DA SILVA BARROS</v>
          </cell>
          <cell r="F279" t="str">
            <v>2 - Outros Profissionais da Saúde</v>
          </cell>
          <cell r="G279" t="str">
            <v>3222-05</v>
          </cell>
          <cell r="H279" t="str">
            <v>04/2024</v>
          </cell>
          <cell r="I279">
            <v>0</v>
          </cell>
          <cell r="J279">
            <v>410.65600000000001</v>
          </cell>
          <cell r="L279">
            <v>0</v>
          </cell>
          <cell r="M279">
            <v>0</v>
          </cell>
          <cell r="O279">
            <v>2.683089430894309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EDNA XAVIER DA SILVA</v>
          </cell>
          <cell r="F280" t="str">
            <v>2 - Outros Profissionais da Saúde</v>
          </cell>
          <cell r="G280" t="str">
            <v>3222-05</v>
          </cell>
          <cell r="H280" t="str">
            <v>04/2024</v>
          </cell>
          <cell r="I280">
            <v>0</v>
          </cell>
          <cell r="J280">
            <v>285.68560000000002</v>
          </cell>
          <cell r="L280">
            <v>0</v>
          </cell>
          <cell r="M280">
            <v>0</v>
          </cell>
          <cell r="O280">
            <v>2.683089430894309</v>
          </cell>
          <cell r="R280">
            <v>360.55689849624059</v>
          </cell>
          <cell r="S280">
            <v>82.74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EDNALDA BELIZARIO DA SILVA</v>
          </cell>
          <cell r="F281" t="str">
            <v>2 - Outros Profissionais da Saúde</v>
          </cell>
          <cell r="G281" t="str">
            <v>3222-05</v>
          </cell>
          <cell r="H281" t="str">
            <v>04/2024</v>
          </cell>
          <cell r="I281">
            <v>0</v>
          </cell>
          <cell r="J281">
            <v>315.23520000000002</v>
          </cell>
          <cell r="L281">
            <v>0</v>
          </cell>
          <cell r="M281">
            <v>0</v>
          </cell>
          <cell r="O281">
            <v>2.683089430894309</v>
          </cell>
          <cell r="R281">
            <v>360.55689849624059</v>
          </cell>
          <cell r="S281">
            <v>84.72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EDNARA RODRIGUES AIRES DE OLIVEIRA</v>
          </cell>
          <cell r="F282" t="str">
            <v>2 - Outros Profissionais da Saúde</v>
          </cell>
          <cell r="G282" t="str">
            <v>2235-05</v>
          </cell>
          <cell r="H282" t="str">
            <v>04/2024</v>
          </cell>
          <cell r="I282">
            <v>0</v>
          </cell>
          <cell r="J282">
            <v>461.11919999999998</v>
          </cell>
          <cell r="L282">
            <v>0</v>
          </cell>
          <cell r="M282">
            <v>0</v>
          </cell>
          <cell r="O282">
            <v>2.683089430894309</v>
          </cell>
          <cell r="R282">
            <v>0</v>
          </cell>
          <cell r="S282">
            <v>0</v>
          </cell>
          <cell r="U282">
            <v>96.21</v>
          </cell>
        </row>
        <row r="283">
          <cell r="C283" t="str">
            <v>HOSPITAL DOM HÉLDER CÂMARA - CG. Nº 018/2022</v>
          </cell>
          <cell r="E283" t="str">
            <v>EDNEUZA CARNEIRO DA SILVA</v>
          </cell>
          <cell r="F283" t="str">
            <v>3 - Administrativo</v>
          </cell>
          <cell r="G283" t="str">
            <v>4110-10</v>
          </cell>
          <cell r="H283" t="str">
            <v>04/2024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2.683089430894309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EDSON MANOEL DA SILVA</v>
          </cell>
          <cell r="F284" t="str">
            <v>2 - Outros Profissionais da Saúde</v>
          </cell>
          <cell r="G284" t="str">
            <v>3242-05</v>
          </cell>
          <cell r="H284" t="str">
            <v>04/2024</v>
          </cell>
          <cell r="I284">
            <v>0</v>
          </cell>
          <cell r="J284">
            <v>404.32560000000001</v>
          </cell>
          <cell r="L284">
            <v>0</v>
          </cell>
          <cell r="M284">
            <v>0</v>
          </cell>
          <cell r="O284">
            <v>2.683089430894309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EDSON NERIS DO NASCIMENTO</v>
          </cell>
          <cell r="F285" t="str">
            <v>2 - Outros Profissionais da Saúde</v>
          </cell>
          <cell r="G285" t="str">
            <v>5151-10</v>
          </cell>
          <cell r="H285" t="str">
            <v>04/2024</v>
          </cell>
          <cell r="I285">
            <v>0</v>
          </cell>
          <cell r="J285">
            <v>147.1352</v>
          </cell>
          <cell r="L285">
            <v>171.43281362007167</v>
          </cell>
          <cell r="M285">
            <v>28.24</v>
          </cell>
          <cell r="O285">
            <v>2.683089430894309</v>
          </cell>
          <cell r="R285">
            <v>360.55689849624059</v>
          </cell>
          <cell r="S285">
            <v>82.74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EDSON XAVIER DOS SANTOS</v>
          </cell>
          <cell r="F286" t="str">
            <v>2 - Outros Profissionais da Saúde</v>
          </cell>
          <cell r="G286" t="str">
            <v>5151-10</v>
          </cell>
          <cell r="H286" t="str">
            <v>04/2024</v>
          </cell>
          <cell r="I286">
            <v>0</v>
          </cell>
          <cell r="J286">
            <v>136.07040000000001</v>
          </cell>
          <cell r="L286">
            <v>171.43281362007167</v>
          </cell>
          <cell r="M286">
            <v>28.24</v>
          </cell>
          <cell r="O286">
            <v>2.683089430894309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EDUARDA LAIS PIMENTEL DE BARROS</v>
          </cell>
          <cell r="F287" t="str">
            <v>2 - Outros Profissionais da Saúde</v>
          </cell>
          <cell r="G287" t="str">
            <v>2235-05</v>
          </cell>
          <cell r="H287" t="str">
            <v>04/2024</v>
          </cell>
          <cell r="I287">
            <v>0</v>
          </cell>
          <cell r="J287">
            <v>398.51839999999999</v>
          </cell>
          <cell r="L287">
            <v>0</v>
          </cell>
          <cell r="M287">
            <v>0</v>
          </cell>
          <cell r="O287">
            <v>2.683089430894309</v>
          </cell>
          <cell r="R287">
            <v>360.55689849624059</v>
          </cell>
          <cell r="S287">
            <v>106.29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EDUARDO CARLOS DA SILVA</v>
          </cell>
          <cell r="F288" t="str">
            <v>2 - Outros Profissionais da Saúde</v>
          </cell>
          <cell r="G288" t="str">
            <v>2234-05</v>
          </cell>
          <cell r="H288" t="str">
            <v>04/2024</v>
          </cell>
          <cell r="I288">
            <v>0</v>
          </cell>
          <cell r="J288">
            <v>329.79039999999998</v>
          </cell>
          <cell r="L288">
            <v>171.43281362007167</v>
          </cell>
          <cell r="M288">
            <v>16.329999999999998</v>
          </cell>
          <cell r="O288">
            <v>2.683089430894309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EDVALDO HENRIQUE DA SILVA FILHO</v>
          </cell>
          <cell r="F289" t="str">
            <v>3 - Administrativo</v>
          </cell>
          <cell r="G289" t="str">
            <v>7823-05</v>
          </cell>
          <cell r="H289" t="str">
            <v>04/2024</v>
          </cell>
          <cell r="I289">
            <v>0</v>
          </cell>
          <cell r="J289">
            <v>171.6944</v>
          </cell>
          <cell r="L289">
            <v>171.43281362007167</v>
          </cell>
          <cell r="M289">
            <v>31.75</v>
          </cell>
          <cell r="O289">
            <v>2.683089430894309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EDVALDO JOSE DOS SANTOS</v>
          </cell>
          <cell r="F290" t="str">
            <v>3 - Administrativo</v>
          </cell>
          <cell r="G290" t="str">
            <v>5143-20</v>
          </cell>
          <cell r="H290" t="str">
            <v>04/2024</v>
          </cell>
          <cell r="I290">
            <v>0</v>
          </cell>
          <cell r="J290">
            <v>153.84639999999999</v>
          </cell>
          <cell r="L290">
            <v>171.43281362007167</v>
          </cell>
          <cell r="M290">
            <v>28.24</v>
          </cell>
          <cell r="O290">
            <v>2.683089430894309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EDVANIA MARIA DA SILVA VIANA</v>
          </cell>
          <cell r="F291" t="str">
            <v>2 - Outros Profissionais da Saúde</v>
          </cell>
          <cell r="G291" t="str">
            <v>3222-05</v>
          </cell>
          <cell r="H291" t="str">
            <v>04/2024</v>
          </cell>
          <cell r="I291">
            <v>0</v>
          </cell>
          <cell r="J291">
            <v>135.55199999999999</v>
          </cell>
          <cell r="L291">
            <v>171.43281362007167</v>
          </cell>
          <cell r="M291">
            <v>28.24</v>
          </cell>
          <cell r="O291">
            <v>2.683089430894309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EDVANIA TAMIRES SANTOS DE LIMA</v>
          </cell>
          <cell r="F292" t="str">
            <v>2 - Outros Profissionais da Saúde</v>
          </cell>
          <cell r="G292" t="str">
            <v>3222-05</v>
          </cell>
          <cell r="H292" t="str">
            <v>04/2024</v>
          </cell>
          <cell r="I292">
            <v>0</v>
          </cell>
          <cell r="J292">
            <v>285.02960000000002</v>
          </cell>
          <cell r="L292">
            <v>171.43281362007167</v>
          </cell>
          <cell r="M292">
            <v>28.24</v>
          </cell>
          <cell r="O292">
            <v>2.683089430894309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ELAINE CRISTINA DA SILVA</v>
          </cell>
          <cell r="F293" t="str">
            <v>2 - Outros Profissionais da Saúde</v>
          </cell>
          <cell r="G293" t="str">
            <v>3222-05</v>
          </cell>
          <cell r="H293" t="str">
            <v>04/2024</v>
          </cell>
          <cell r="I293">
            <v>0</v>
          </cell>
          <cell r="J293">
            <v>292.36320000000001</v>
          </cell>
          <cell r="L293">
            <v>0</v>
          </cell>
          <cell r="M293">
            <v>0</v>
          </cell>
          <cell r="O293">
            <v>2.683089430894309</v>
          </cell>
          <cell r="R293">
            <v>360.55689849624059</v>
          </cell>
          <cell r="S293">
            <v>82.6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ELAINE DOS SANTOS MONTEIRO</v>
          </cell>
          <cell r="F294" t="str">
            <v>3 - Administrativo</v>
          </cell>
          <cell r="G294" t="str">
            <v>4131-15</v>
          </cell>
          <cell r="H294" t="str">
            <v>04/2024</v>
          </cell>
          <cell r="I294">
            <v>0</v>
          </cell>
          <cell r="J294">
            <v>158.05199999999999</v>
          </cell>
          <cell r="L294">
            <v>171.43281362007167</v>
          </cell>
          <cell r="M294">
            <v>42.2</v>
          </cell>
          <cell r="O294">
            <v>2.683089430894309</v>
          </cell>
          <cell r="R294">
            <v>360.55689849624059</v>
          </cell>
          <cell r="S294">
            <v>121.55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ELANIA CAVALCANTE DA SILVA CARVALHO</v>
          </cell>
          <cell r="F295" t="str">
            <v>2 - Outros Profissionais da Saúde</v>
          </cell>
          <cell r="G295" t="str">
            <v>3222-05</v>
          </cell>
          <cell r="H295" t="str">
            <v>04/2024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O295">
            <v>2.683089430894309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ELCILENE ASSIS DA SILVA SOUZA</v>
          </cell>
          <cell r="F296" t="str">
            <v>2 - Outros Profissionais da Saúde</v>
          </cell>
          <cell r="G296" t="str">
            <v>5152-05</v>
          </cell>
          <cell r="H296" t="str">
            <v>04/2024</v>
          </cell>
          <cell r="I296">
            <v>0</v>
          </cell>
          <cell r="J296">
            <v>163.4624</v>
          </cell>
          <cell r="L296">
            <v>0</v>
          </cell>
          <cell r="M296">
            <v>0</v>
          </cell>
          <cell r="O296">
            <v>2.683089430894309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ELENILSON JOSE DA SILVA</v>
          </cell>
          <cell r="F297" t="str">
            <v>3 - Administrativo</v>
          </cell>
          <cell r="G297" t="str">
            <v>5174-10</v>
          </cell>
          <cell r="H297" t="str">
            <v>04/2024</v>
          </cell>
          <cell r="I297">
            <v>0</v>
          </cell>
          <cell r="J297">
            <v>129.4616</v>
          </cell>
          <cell r="L297">
            <v>0</v>
          </cell>
          <cell r="M297">
            <v>0</v>
          </cell>
          <cell r="O297">
            <v>2.683089430894309</v>
          </cell>
          <cell r="R297">
            <v>360.55689849624059</v>
          </cell>
          <cell r="S297">
            <v>84.72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ELEUZA MENDES DE OLIVEIRA</v>
          </cell>
          <cell r="F298" t="str">
            <v>2 - Outros Profissionais da Saúde</v>
          </cell>
          <cell r="G298" t="str">
            <v>2235-05</v>
          </cell>
          <cell r="H298" t="str">
            <v>04/2024</v>
          </cell>
          <cell r="I298">
            <v>0</v>
          </cell>
          <cell r="J298">
            <v>541.36080000000004</v>
          </cell>
          <cell r="L298">
            <v>171.43281362007167</v>
          </cell>
          <cell r="M298">
            <v>3.59</v>
          </cell>
          <cell r="O298">
            <v>2.683089430894309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ELIANE ALEXANDRINA DA SILVA LIVRAMENTO</v>
          </cell>
          <cell r="F299" t="str">
            <v>3 - Administrativo</v>
          </cell>
          <cell r="G299" t="str">
            <v>5143-20</v>
          </cell>
          <cell r="H299" t="str">
            <v>04/2024</v>
          </cell>
          <cell r="I299">
            <v>0</v>
          </cell>
          <cell r="J299">
            <v>135.55199999999999</v>
          </cell>
          <cell r="L299">
            <v>171.43281362007167</v>
          </cell>
          <cell r="M299">
            <v>28.24</v>
          </cell>
          <cell r="O299">
            <v>2.683089430894309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ELIANE MARCIA BEZERRA GOMES</v>
          </cell>
          <cell r="F300" t="str">
            <v>2 - Outros Profissionais da Saúde</v>
          </cell>
          <cell r="G300" t="str">
            <v>2235-05</v>
          </cell>
          <cell r="H300" t="str">
            <v>04/2024</v>
          </cell>
          <cell r="I300">
            <v>0</v>
          </cell>
          <cell r="J300">
            <v>411.87759999999997</v>
          </cell>
          <cell r="L300">
            <v>171.43281362007167</v>
          </cell>
          <cell r="M300">
            <v>3.33</v>
          </cell>
          <cell r="O300">
            <v>2.683089430894309</v>
          </cell>
          <cell r="R300">
            <v>360.55689849624059</v>
          </cell>
          <cell r="S300">
            <v>131.05000000000001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ELIANE MARIA DA SILVA CARDOSO</v>
          </cell>
          <cell r="F301" t="str">
            <v>2 - Outros Profissionais da Saúde</v>
          </cell>
          <cell r="G301" t="str">
            <v>3222-05</v>
          </cell>
          <cell r="H301" t="str">
            <v>04/2024</v>
          </cell>
          <cell r="I301">
            <v>0</v>
          </cell>
          <cell r="J301">
            <v>448.9264</v>
          </cell>
          <cell r="L301">
            <v>0</v>
          </cell>
          <cell r="M301">
            <v>0</v>
          </cell>
          <cell r="O301">
            <v>2.683089430894309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ELIAS JORGE NOGUEIRA</v>
          </cell>
          <cell r="F302" t="str">
            <v>2 - Outros Profissionais da Saúde</v>
          </cell>
          <cell r="G302" t="str">
            <v>5151-10</v>
          </cell>
          <cell r="H302" t="str">
            <v>04/2024</v>
          </cell>
          <cell r="I302">
            <v>0</v>
          </cell>
          <cell r="J302">
            <v>137.6848</v>
          </cell>
          <cell r="L302">
            <v>171.43281362007167</v>
          </cell>
          <cell r="M302">
            <v>28.24</v>
          </cell>
          <cell r="O302">
            <v>2.683089430894309</v>
          </cell>
          <cell r="R302">
            <v>360.55689849624059</v>
          </cell>
          <cell r="S302">
            <v>84.72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ELIDE ANDREZA CANUTO DE OLIVEIRA</v>
          </cell>
          <cell r="F303" t="str">
            <v>2 - Outros Profissionais da Saúde</v>
          </cell>
          <cell r="G303" t="str">
            <v>2236-05</v>
          </cell>
          <cell r="H303" t="str">
            <v>04/2024</v>
          </cell>
          <cell r="I303">
            <v>0</v>
          </cell>
          <cell r="J303">
            <v>215.04640000000001</v>
          </cell>
          <cell r="L303">
            <v>0</v>
          </cell>
          <cell r="M303">
            <v>0</v>
          </cell>
          <cell r="O303">
            <v>2.683089430894309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ELIDIA MARIA DA SILVA</v>
          </cell>
          <cell r="F304" t="str">
            <v>3 - Administrativo</v>
          </cell>
          <cell r="G304" t="str">
            <v>5143-20</v>
          </cell>
          <cell r="H304" t="str">
            <v>04/2024</v>
          </cell>
          <cell r="I304">
            <v>0</v>
          </cell>
          <cell r="J304">
            <v>165.6576</v>
          </cell>
          <cell r="L304">
            <v>0</v>
          </cell>
          <cell r="M304">
            <v>0</v>
          </cell>
          <cell r="O304">
            <v>2.683089430894309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ELIDIANE BARBOSA DA SILVA</v>
          </cell>
          <cell r="F305" t="str">
            <v>2 - Outros Profissionais da Saúde</v>
          </cell>
          <cell r="G305" t="str">
            <v>2234-05</v>
          </cell>
          <cell r="H305" t="str">
            <v>04/2024</v>
          </cell>
          <cell r="I305">
            <v>0</v>
          </cell>
          <cell r="J305">
            <v>686.96239999999989</v>
          </cell>
          <cell r="L305">
            <v>171.43281362007167</v>
          </cell>
          <cell r="M305">
            <v>16.329999999999998</v>
          </cell>
          <cell r="O305">
            <v>2.683089430894309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ELIELMA JULIANA MARIA DA SILVA</v>
          </cell>
          <cell r="F306" t="str">
            <v>3 - Administrativo</v>
          </cell>
          <cell r="G306" t="str">
            <v>2521-05</v>
          </cell>
          <cell r="H306" t="str">
            <v>04/2024</v>
          </cell>
          <cell r="I306">
            <v>0</v>
          </cell>
          <cell r="J306">
            <v>401.17759999999998</v>
          </cell>
          <cell r="L306">
            <v>171.43281362007167</v>
          </cell>
          <cell r="M306">
            <v>77.2</v>
          </cell>
          <cell r="O306">
            <v>2.683089430894309</v>
          </cell>
          <cell r="R306">
            <v>360.55689849624059</v>
          </cell>
          <cell r="S306">
            <v>155.80000000000001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ELIENAI MARIA DE OLIVEIRA</v>
          </cell>
          <cell r="F307" t="str">
            <v>3 - Administrativo</v>
          </cell>
          <cell r="G307" t="str">
            <v>5143-20</v>
          </cell>
          <cell r="H307" t="str">
            <v>04/2024</v>
          </cell>
          <cell r="I307">
            <v>0</v>
          </cell>
          <cell r="J307">
            <v>135.55199999999999</v>
          </cell>
          <cell r="L307">
            <v>0</v>
          </cell>
          <cell r="M307">
            <v>0</v>
          </cell>
          <cell r="O307">
            <v>2.683089430894309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ELIESIDIA SOARES DA SILVA</v>
          </cell>
          <cell r="F308" t="str">
            <v>3 - Administrativo</v>
          </cell>
          <cell r="G308" t="str">
            <v>5142-25</v>
          </cell>
          <cell r="H308" t="str">
            <v>04/2024</v>
          </cell>
          <cell r="I308">
            <v>0</v>
          </cell>
          <cell r="J308">
            <v>134.13999999999999</v>
          </cell>
          <cell r="L308">
            <v>171.43281362007167</v>
          </cell>
          <cell r="M308">
            <v>28.24</v>
          </cell>
          <cell r="O308">
            <v>2.683089430894309</v>
          </cell>
          <cell r="R308">
            <v>360.55689849624059</v>
          </cell>
          <cell r="S308">
            <v>79.430000000000007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ELIETE MARIA DE SENA DOS SANTOS</v>
          </cell>
          <cell r="F309" t="str">
            <v>3 - Administrativo</v>
          </cell>
          <cell r="G309" t="str">
            <v>5163-45</v>
          </cell>
          <cell r="H309" t="str">
            <v>04/2024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2.683089430894309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ELIEZER NOGUEIRA DA SILVA</v>
          </cell>
          <cell r="F310" t="str">
            <v>2 - Outros Profissionais da Saúde</v>
          </cell>
          <cell r="G310" t="str">
            <v>5151-10</v>
          </cell>
          <cell r="H310" t="str">
            <v>04/2024</v>
          </cell>
          <cell r="I310">
            <v>0</v>
          </cell>
          <cell r="J310">
            <v>48.949599999999997</v>
          </cell>
          <cell r="L310">
            <v>171.43281362007167</v>
          </cell>
          <cell r="M310">
            <v>28.24</v>
          </cell>
          <cell r="O310">
            <v>2.683089430894309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ELINALDA SANTANA DE CARVALHO</v>
          </cell>
          <cell r="F311" t="str">
            <v>2 - Outros Profissionais da Saúde</v>
          </cell>
          <cell r="G311" t="str">
            <v>3222-05</v>
          </cell>
          <cell r="H311" t="str">
            <v>04/2024</v>
          </cell>
          <cell r="I311">
            <v>0</v>
          </cell>
          <cell r="J311">
            <v>296.99680000000001</v>
          </cell>
          <cell r="K311">
            <v>0</v>
          </cell>
          <cell r="L311">
            <v>171.43281362007167</v>
          </cell>
          <cell r="M311">
            <v>28.24</v>
          </cell>
          <cell r="O311">
            <v>2.683089430894309</v>
          </cell>
          <cell r="R311">
            <v>360.55689849624059</v>
          </cell>
          <cell r="S311">
            <v>66.650000000000006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ELINALVA LOPES DA SILVA</v>
          </cell>
          <cell r="F312" t="str">
            <v>3 - Administrativo</v>
          </cell>
          <cell r="G312" t="str">
            <v>5163-45</v>
          </cell>
          <cell r="H312" t="str">
            <v>04/2024</v>
          </cell>
          <cell r="I312">
            <v>0</v>
          </cell>
          <cell r="J312">
            <v>164.69280000000001</v>
          </cell>
          <cell r="L312">
            <v>171.43281362007167</v>
          </cell>
          <cell r="M312">
            <v>28.24</v>
          </cell>
          <cell r="O312">
            <v>2.683089430894309</v>
          </cell>
          <cell r="R312">
            <v>360.55689849624059</v>
          </cell>
          <cell r="S312">
            <v>84.72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ELINEIDE MARIA DE LIRA NOJOSA</v>
          </cell>
          <cell r="F313" t="str">
            <v>2 - Outros Profissionais da Saúde</v>
          </cell>
          <cell r="G313" t="str">
            <v>3222-05</v>
          </cell>
          <cell r="H313" t="str">
            <v>04/2024</v>
          </cell>
          <cell r="I313">
            <v>0</v>
          </cell>
          <cell r="J313">
            <v>318.32080000000002</v>
          </cell>
          <cell r="L313">
            <v>0</v>
          </cell>
          <cell r="M313">
            <v>0</v>
          </cell>
          <cell r="O313">
            <v>2.683089430894309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ELISABETH DA SILVA XAVIER MONTEIRO</v>
          </cell>
          <cell r="F314" t="str">
            <v>2 - Outros Profissionais da Saúde</v>
          </cell>
          <cell r="G314" t="str">
            <v>3222-05</v>
          </cell>
          <cell r="H314" t="str">
            <v>04/2024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2.683089430894309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ELISANGELA CONCEICAO SILVA</v>
          </cell>
          <cell r="F315" t="str">
            <v>2 - Outros Profissionais da Saúde</v>
          </cell>
          <cell r="G315" t="str">
            <v>3222-05</v>
          </cell>
          <cell r="H315" t="str">
            <v>04/2024</v>
          </cell>
          <cell r="I315">
            <v>0</v>
          </cell>
          <cell r="J315">
            <v>311.12560000000002</v>
          </cell>
          <cell r="L315">
            <v>171.43281362007167</v>
          </cell>
          <cell r="M315">
            <v>28.24</v>
          </cell>
          <cell r="O315">
            <v>2.683089430894309</v>
          </cell>
          <cell r="R315">
            <v>360.55689849624059</v>
          </cell>
          <cell r="S315">
            <v>84.72</v>
          </cell>
          <cell r="U315">
            <v>69.41</v>
          </cell>
        </row>
        <row r="316">
          <cell r="C316" t="str">
            <v>HOSPITAL DOM HÉLDER CÂMARA - CG. Nº 018/2022</v>
          </cell>
          <cell r="E316" t="str">
            <v>ELISANGELA CRISTINA ALVES DA SILVA</v>
          </cell>
          <cell r="F316" t="str">
            <v>3 - Administrativo</v>
          </cell>
          <cell r="G316" t="str">
            <v>5143-20</v>
          </cell>
          <cell r="H316" t="str">
            <v>04/2024</v>
          </cell>
          <cell r="I316">
            <v>0</v>
          </cell>
          <cell r="J316">
            <v>135.55199999999999</v>
          </cell>
          <cell r="L316">
            <v>171.43281362007167</v>
          </cell>
          <cell r="M316">
            <v>28.24</v>
          </cell>
          <cell r="O316">
            <v>2.683089430894309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ELISANGELA JOSEFA DOS SANTOS</v>
          </cell>
          <cell r="F317" t="str">
            <v>2 - Outros Profissionais da Saúde</v>
          </cell>
          <cell r="G317" t="str">
            <v>2235-05</v>
          </cell>
          <cell r="H317" t="str">
            <v>04/2024</v>
          </cell>
          <cell r="I317">
            <v>0</v>
          </cell>
          <cell r="J317">
            <v>628.67520000000002</v>
          </cell>
          <cell r="L317">
            <v>0</v>
          </cell>
          <cell r="M317">
            <v>0</v>
          </cell>
          <cell r="O317">
            <v>2.683089430894309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ELIWELTON DEMESIO DE SOUSA</v>
          </cell>
          <cell r="F318" t="str">
            <v>3 - Administrativo</v>
          </cell>
          <cell r="G318" t="str">
            <v>5174-10</v>
          </cell>
          <cell r="H318" t="str">
            <v>04/2024</v>
          </cell>
          <cell r="I318">
            <v>0</v>
          </cell>
          <cell r="J318">
            <v>45.183999999999997</v>
          </cell>
          <cell r="L318">
            <v>171.43281362007167</v>
          </cell>
          <cell r="M318">
            <v>28.24</v>
          </cell>
          <cell r="O318">
            <v>2.683089430894309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ELIZ VIRGINIA LOPES DE AZEVEDO MUNIZ</v>
          </cell>
          <cell r="F319" t="str">
            <v>2 - Outros Profissionais da Saúde</v>
          </cell>
          <cell r="G319" t="str">
            <v>2235-05</v>
          </cell>
          <cell r="H319" t="str">
            <v>04/2024</v>
          </cell>
          <cell r="I319">
            <v>0</v>
          </cell>
          <cell r="J319">
            <v>423.80560000000003</v>
          </cell>
          <cell r="L319">
            <v>0</v>
          </cell>
          <cell r="M319">
            <v>0</v>
          </cell>
          <cell r="O319">
            <v>2.683089430894309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ELIZABETE ALVES DA SILVA</v>
          </cell>
          <cell r="F320" t="str">
            <v>2 - Outros Profissionais da Saúde</v>
          </cell>
          <cell r="G320" t="str">
            <v>3222-05</v>
          </cell>
          <cell r="H320" t="str">
            <v>04/2024</v>
          </cell>
          <cell r="I320">
            <v>0</v>
          </cell>
          <cell r="J320">
            <v>281.40559999999999</v>
          </cell>
          <cell r="L320">
            <v>171.43281362007167</v>
          </cell>
          <cell r="M320">
            <v>28.24</v>
          </cell>
          <cell r="O320">
            <v>2.683089430894309</v>
          </cell>
          <cell r="R320">
            <v>360.55689849624059</v>
          </cell>
          <cell r="S320">
            <v>84.72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ELIZABETE BORGES DE SOUZA</v>
          </cell>
          <cell r="F321" t="str">
            <v>2 - Outros Profissionais da Saúde</v>
          </cell>
          <cell r="G321" t="str">
            <v>3222-05</v>
          </cell>
          <cell r="H321" t="str">
            <v>04/2024</v>
          </cell>
          <cell r="I321">
            <v>0</v>
          </cell>
          <cell r="J321">
            <v>311.95519999999999</v>
          </cell>
          <cell r="L321">
            <v>0</v>
          </cell>
          <cell r="M321">
            <v>0</v>
          </cell>
          <cell r="O321">
            <v>2.683089430894309</v>
          </cell>
          <cell r="R321">
            <v>360.55689849624059</v>
          </cell>
          <cell r="S321">
            <v>82.46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ELIZABETE MARIA GONZAGA</v>
          </cell>
          <cell r="F322" t="str">
            <v>2 - Outros Profissionais da Saúde</v>
          </cell>
          <cell r="G322" t="str">
            <v>3222-05</v>
          </cell>
          <cell r="H322" t="str">
            <v>04/2024</v>
          </cell>
          <cell r="I322">
            <v>0</v>
          </cell>
          <cell r="J322">
            <v>422.16080000000011</v>
          </cell>
          <cell r="L322">
            <v>0</v>
          </cell>
          <cell r="M322">
            <v>0</v>
          </cell>
          <cell r="O322">
            <v>2.683089430894309</v>
          </cell>
          <cell r="R322">
            <v>360.55689849624059</v>
          </cell>
          <cell r="S322">
            <v>2.82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ELIZIETH BARATA DA SILVA</v>
          </cell>
          <cell r="F323" t="str">
            <v>2 - Outros Profissionais da Saúde</v>
          </cell>
          <cell r="G323" t="str">
            <v>3222-05</v>
          </cell>
          <cell r="H323" t="str">
            <v>04/2024</v>
          </cell>
          <cell r="I323">
            <v>0</v>
          </cell>
          <cell r="J323">
            <v>283.25839999999999</v>
          </cell>
          <cell r="L323">
            <v>171.43281362007167</v>
          </cell>
          <cell r="M323">
            <v>28.24</v>
          </cell>
          <cell r="O323">
            <v>2.683089430894309</v>
          </cell>
          <cell r="R323">
            <v>360.55689849624059</v>
          </cell>
          <cell r="S323">
            <v>79.069999999999993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ELLEN DIANA SILVA DAS NEVES</v>
          </cell>
          <cell r="F324" t="str">
            <v>2 - Outros Profissionais da Saúde</v>
          </cell>
          <cell r="G324" t="str">
            <v>3222-05</v>
          </cell>
          <cell r="H324" t="str">
            <v>04/2024</v>
          </cell>
          <cell r="I324">
            <v>0</v>
          </cell>
          <cell r="J324">
            <v>288.87759999999997</v>
          </cell>
          <cell r="L324">
            <v>171.43281362007167</v>
          </cell>
          <cell r="M324">
            <v>28.24</v>
          </cell>
          <cell r="O324">
            <v>2.683089430894309</v>
          </cell>
          <cell r="R324">
            <v>360.55689849624059</v>
          </cell>
          <cell r="S324">
            <v>84.72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ELLEN DIANA SILVA DE SOUZA</v>
          </cell>
          <cell r="F325" t="str">
            <v>2 - Outros Profissionais da Saúde</v>
          </cell>
          <cell r="G325" t="str">
            <v>2237-10</v>
          </cell>
          <cell r="H325" t="str">
            <v>04/2024</v>
          </cell>
          <cell r="I325">
            <v>0</v>
          </cell>
          <cell r="J325">
            <v>389.62480000000011</v>
          </cell>
          <cell r="L325">
            <v>0</v>
          </cell>
          <cell r="M325">
            <v>0</v>
          </cell>
          <cell r="O325">
            <v>2.683089430894309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ELLIS KAROLINE RODRIGUES DA SILVA</v>
          </cell>
          <cell r="F326" t="str">
            <v>2 - Outros Profissionais da Saúde</v>
          </cell>
          <cell r="G326" t="str">
            <v>2234-05</v>
          </cell>
          <cell r="H326" t="str">
            <v>04/2024</v>
          </cell>
          <cell r="I326">
            <v>0</v>
          </cell>
          <cell r="J326">
            <v>407.13040000000001</v>
          </cell>
          <cell r="L326">
            <v>0</v>
          </cell>
          <cell r="M326">
            <v>0</v>
          </cell>
          <cell r="O326">
            <v>2.683089430894309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ELOINA PAULINA DE LIMA</v>
          </cell>
          <cell r="F327" t="str">
            <v>2 - Outros Profissionais da Saúde</v>
          </cell>
          <cell r="G327" t="str">
            <v>2235-05</v>
          </cell>
          <cell r="H327" t="str">
            <v>04/2024</v>
          </cell>
          <cell r="I327">
            <v>0</v>
          </cell>
          <cell r="J327">
            <v>486.67919999999998</v>
          </cell>
          <cell r="L327">
            <v>0</v>
          </cell>
          <cell r="M327">
            <v>0</v>
          </cell>
          <cell r="O327">
            <v>2.683089430894309</v>
          </cell>
          <cell r="R327">
            <v>360.55689849624059</v>
          </cell>
          <cell r="S327">
            <v>82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ELOISE DO NASCIMENTO HOLANDA COSTA</v>
          </cell>
          <cell r="F328" t="str">
            <v>2 - Outros Profissionais da Saúde</v>
          </cell>
          <cell r="G328" t="str">
            <v>3226-05</v>
          </cell>
          <cell r="H328" t="str">
            <v>04/2024</v>
          </cell>
          <cell r="I328">
            <v>0</v>
          </cell>
          <cell r="J328">
            <v>153.0728</v>
          </cell>
          <cell r="L328">
            <v>0</v>
          </cell>
          <cell r="M328">
            <v>0</v>
          </cell>
          <cell r="O328">
            <v>2.683089430894309</v>
          </cell>
          <cell r="R328">
            <v>360.55689849624059</v>
          </cell>
          <cell r="S328">
            <v>79.209999999999994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ELVA MILLENA CHAGAS DA CUNHA</v>
          </cell>
          <cell r="F329" t="str">
            <v>3 - Administrativo</v>
          </cell>
          <cell r="G329" t="str">
            <v>4110-10</v>
          </cell>
          <cell r="H329" t="str">
            <v>04/2024</v>
          </cell>
          <cell r="I329">
            <v>0</v>
          </cell>
          <cell r="J329">
            <v>127.7368</v>
          </cell>
          <cell r="L329">
            <v>0</v>
          </cell>
          <cell r="M329">
            <v>0</v>
          </cell>
          <cell r="O329">
            <v>2.683089430894309</v>
          </cell>
          <cell r="R329">
            <v>360.55689849624059</v>
          </cell>
          <cell r="S329">
            <v>84.72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ELVIS DA SILVA PINO</v>
          </cell>
          <cell r="F330" t="str">
            <v>2 - Outros Profissionais da Saúde</v>
          </cell>
          <cell r="G330" t="str">
            <v>5151-10</v>
          </cell>
          <cell r="H330" t="str">
            <v>04/2024</v>
          </cell>
          <cell r="I330">
            <v>0</v>
          </cell>
          <cell r="J330">
            <v>188.5992</v>
          </cell>
          <cell r="L330">
            <v>0</v>
          </cell>
          <cell r="M330">
            <v>0</v>
          </cell>
          <cell r="O330">
            <v>2.683089430894309</v>
          </cell>
          <cell r="R330">
            <v>360.55689849624059</v>
          </cell>
          <cell r="S330">
            <v>84.72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EMANUELLI EVELYN SOARES DA SILVA</v>
          </cell>
          <cell r="F331" t="str">
            <v>2 - Outros Profissionais da Saúde</v>
          </cell>
          <cell r="G331" t="str">
            <v>5211-30</v>
          </cell>
          <cell r="H331" t="str">
            <v>04/2024</v>
          </cell>
          <cell r="I331">
            <v>0</v>
          </cell>
          <cell r="J331">
            <v>139.05199999999999</v>
          </cell>
          <cell r="L331">
            <v>0</v>
          </cell>
          <cell r="M331">
            <v>0</v>
          </cell>
          <cell r="O331">
            <v>2.683089430894309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EMERSOM DE MELO DA SILVA</v>
          </cell>
          <cell r="F332" t="str">
            <v>2 - Outros Profissionais da Saúde</v>
          </cell>
          <cell r="G332" t="str">
            <v>3241-15</v>
          </cell>
          <cell r="H332" t="str">
            <v>04/2024</v>
          </cell>
          <cell r="I332">
            <v>0</v>
          </cell>
          <cell r="J332">
            <v>295.42</v>
          </cell>
          <cell r="L332">
            <v>0</v>
          </cell>
          <cell r="M332">
            <v>0</v>
          </cell>
          <cell r="O332">
            <v>2.683089430894309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EMERSON BARBOSA DA SILVA</v>
          </cell>
          <cell r="F333" t="str">
            <v>3 - Administrativo</v>
          </cell>
          <cell r="G333" t="str">
            <v>5143-20</v>
          </cell>
          <cell r="H333" t="str">
            <v>04/2024</v>
          </cell>
          <cell r="I333">
            <v>0</v>
          </cell>
          <cell r="J333">
            <v>135.55199999999999</v>
          </cell>
          <cell r="L333">
            <v>171.43281362007167</v>
          </cell>
          <cell r="M333">
            <v>28.24</v>
          </cell>
          <cell r="O333">
            <v>2.683089430894309</v>
          </cell>
          <cell r="R333">
            <v>360.55689849624059</v>
          </cell>
          <cell r="S333">
            <v>84.72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EMERSON HENRIQUE BENTO DA SILVA</v>
          </cell>
          <cell r="F334" t="str">
            <v>3 - Administrativo</v>
          </cell>
          <cell r="G334" t="str">
            <v>9511-05</v>
          </cell>
          <cell r="H334" t="str">
            <v>04/2024</v>
          </cell>
          <cell r="I334">
            <v>0</v>
          </cell>
          <cell r="J334">
            <v>66.912800000000004</v>
          </cell>
          <cell r="L334">
            <v>171.43281362007167</v>
          </cell>
          <cell r="M334">
            <v>32.17</v>
          </cell>
          <cell r="O334">
            <v>2.683089430894309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EMILLY DAYANNE SANTOS FARIAS</v>
          </cell>
          <cell r="F335" t="str">
            <v>2 - Outros Profissionais da Saúde</v>
          </cell>
          <cell r="G335" t="str">
            <v>3222-05</v>
          </cell>
          <cell r="H335" t="str">
            <v>04/2024</v>
          </cell>
          <cell r="I335">
            <v>0</v>
          </cell>
          <cell r="J335">
            <v>410.25599999999997</v>
          </cell>
          <cell r="L335">
            <v>171.43281362007167</v>
          </cell>
          <cell r="M335">
            <v>28.24</v>
          </cell>
          <cell r="O335">
            <v>2.683089430894309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EMILLY EMMANUELLY DOS SANTOS SILVA</v>
          </cell>
          <cell r="F336" t="str">
            <v>3 - Administrativo</v>
          </cell>
          <cell r="G336" t="str">
            <v>1423-40</v>
          </cell>
          <cell r="H336" t="str">
            <v>04/2024</v>
          </cell>
          <cell r="I336">
            <v>0</v>
          </cell>
          <cell r="J336">
            <v>241.52799999999999</v>
          </cell>
          <cell r="L336">
            <v>0</v>
          </cell>
          <cell r="M336">
            <v>0</v>
          </cell>
          <cell r="O336">
            <v>2.683089430894309</v>
          </cell>
          <cell r="R336">
            <v>360.55689849624059</v>
          </cell>
          <cell r="S336">
            <v>155.80000000000001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EMMANUELACHRYS DA SILVA BOMFIM</v>
          </cell>
          <cell r="F337" t="str">
            <v>2 - Outros Profissionais da Saúde</v>
          </cell>
          <cell r="G337" t="str">
            <v>2235-05</v>
          </cell>
          <cell r="H337" t="str">
            <v>04/2024</v>
          </cell>
          <cell r="I337">
            <v>0</v>
          </cell>
          <cell r="J337">
            <v>484.03199999999998</v>
          </cell>
          <cell r="L337">
            <v>0</v>
          </cell>
          <cell r="M337">
            <v>0</v>
          </cell>
          <cell r="O337">
            <v>2.683089430894309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EMMANUELLA CARNEIRO DE ASSIS</v>
          </cell>
          <cell r="F338" t="str">
            <v>2 - Outros Profissionais da Saúde</v>
          </cell>
          <cell r="G338" t="str">
            <v>3222-05</v>
          </cell>
          <cell r="H338" t="str">
            <v>04/2024</v>
          </cell>
          <cell r="I338">
            <v>0</v>
          </cell>
          <cell r="J338">
            <v>163.8768</v>
          </cell>
          <cell r="L338">
            <v>0</v>
          </cell>
          <cell r="M338">
            <v>0</v>
          </cell>
          <cell r="O338">
            <v>2.683089430894309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ENAISA MIRELE DA SILVA BENIZIO</v>
          </cell>
          <cell r="F339" t="str">
            <v>2 - Outros Profissionais da Saúde</v>
          </cell>
          <cell r="G339" t="str">
            <v>2234-05</v>
          </cell>
          <cell r="H339" t="str">
            <v>04/2024</v>
          </cell>
          <cell r="I339">
            <v>0</v>
          </cell>
          <cell r="J339">
            <v>484.10399999999998</v>
          </cell>
          <cell r="L339">
            <v>0</v>
          </cell>
          <cell r="M339">
            <v>0</v>
          </cell>
          <cell r="O339">
            <v>2.683089430894309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ENANDA ALINE REIS DA SILVA</v>
          </cell>
          <cell r="F340" t="str">
            <v>2 - Outros Profissionais da Saúde</v>
          </cell>
          <cell r="G340" t="str">
            <v>3222-05</v>
          </cell>
          <cell r="H340" t="str">
            <v>04/2024</v>
          </cell>
          <cell r="I340">
            <v>0</v>
          </cell>
          <cell r="J340">
            <v>284.77440000000001</v>
          </cell>
          <cell r="L340">
            <v>0</v>
          </cell>
          <cell r="M340">
            <v>0</v>
          </cell>
          <cell r="O340">
            <v>2.683089430894309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ENIVI ALIK DE BARROS SANTOS</v>
          </cell>
          <cell r="F341" t="str">
            <v>2 - Outros Profissionais da Saúde</v>
          </cell>
          <cell r="G341" t="str">
            <v>5211-30</v>
          </cell>
          <cell r="H341" t="str">
            <v>04/2024</v>
          </cell>
          <cell r="I341">
            <v>0</v>
          </cell>
          <cell r="J341">
            <v>116.3104</v>
          </cell>
          <cell r="L341">
            <v>0</v>
          </cell>
          <cell r="M341">
            <v>0</v>
          </cell>
          <cell r="O341">
            <v>2.683089430894309</v>
          </cell>
          <cell r="R341">
            <v>360.55689849624059</v>
          </cell>
          <cell r="S341">
            <v>66.86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EPAMELA SULAMITA VITOR DE CARVALHO</v>
          </cell>
          <cell r="F342" t="str">
            <v>2 - Outros Profissionais da Saúde</v>
          </cell>
          <cell r="G342" t="str">
            <v>2236-05</v>
          </cell>
          <cell r="H342" t="str">
            <v>04/2024</v>
          </cell>
          <cell r="I342">
            <v>0</v>
          </cell>
          <cell r="J342">
            <v>285.31599999999997</v>
          </cell>
          <cell r="L342">
            <v>0</v>
          </cell>
          <cell r="M342">
            <v>0</v>
          </cell>
          <cell r="O342">
            <v>2.683089430894309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ERIC CLEPTON GOMES DE SOUZA</v>
          </cell>
          <cell r="F343" t="str">
            <v>2 - Outros Profissionais da Saúde</v>
          </cell>
          <cell r="G343" t="str">
            <v>5151-10</v>
          </cell>
          <cell r="H343" t="str">
            <v>04/2024</v>
          </cell>
          <cell r="I343">
            <v>0</v>
          </cell>
          <cell r="J343">
            <v>129.7448</v>
          </cell>
          <cell r="K343">
            <v>0</v>
          </cell>
          <cell r="L343">
            <v>171.43281362007167</v>
          </cell>
          <cell r="M343">
            <v>28.24</v>
          </cell>
          <cell r="O343">
            <v>2.683089430894309</v>
          </cell>
          <cell r="R343">
            <v>360.55689849624059</v>
          </cell>
          <cell r="S343">
            <v>79.64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ERICA CRISTINA LOPES DE SANTANA</v>
          </cell>
          <cell r="F344" t="str">
            <v>2 - Outros Profissionais da Saúde</v>
          </cell>
          <cell r="G344" t="str">
            <v>2235-05</v>
          </cell>
          <cell r="H344" t="str">
            <v>04/2024</v>
          </cell>
          <cell r="I344">
            <v>0</v>
          </cell>
          <cell r="J344">
            <v>507.82080000000002</v>
          </cell>
          <cell r="L344">
            <v>0</v>
          </cell>
          <cell r="M344">
            <v>0</v>
          </cell>
          <cell r="O344">
            <v>2.683089430894309</v>
          </cell>
          <cell r="R344">
            <v>360.55689849624059</v>
          </cell>
          <cell r="S344">
            <v>143.65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ERICA MARIA DA SILVA</v>
          </cell>
          <cell r="F345" t="str">
            <v>2 - Outros Profissionais da Saúde</v>
          </cell>
          <cell r="G345" t="str">
            <v>5211-30</v>
          </cell>
          <cell r="H345" t="str">
            <v>04/2024</v>
          </cell>
          <cell r="I345">
            <v>0</v>
          </cell>
          <cell r="J345">
            <v>125.5904</v>
          </cell>
          <cell r="L345">
            <v>171.43281362007167</v>
          </cell>
          <cell r="M345">
            <v>28.24</v>
          </cell>
          <cell r="O345">
            <v>2.683089430894309</v>
          </cell>
          <cell r="R345">
            <v>360.55689849624059</v>
          </cell>
          <cell r="S345">
            <v>84.72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ERICA MARIA DE LIMA</v>
          </cell>
          <cell r="F346" t="str">
            <v>2 - Outros Profissionais da Saúde</v>
          </cell>
          <cell r="G346" t="str">
            <v>3222-05</v>
          </cell>
          <cell r="H346" t="str">
            <v>04/2024</v>
          </cell>
          <cell r="I346">
            <v>0</v>
          </cell>
          <cell r="J346">
            <v>317.55919999999998</v>
          </cell>
          <cell r="L346">
            <v>0</v>
          </cell>
          <cell r="M346">
            <v>0</v>
          </cell>
          <cell r="O346">
            <v>2.683089430894309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ERICK MATHEUS MENDES DE HOLANDA SOUZA</v>
          </cell>
          <cell r="F347" t="str">
            <v>2 - Outros Profissionais da Saúde</v>
          </cell>
          <cell r="G347" t="str">
            <v>5211-30</v>
          </cell>
          <cell r="H347" t="str">
            <v>04/2024</v>
          </cell>
          <cell r="I347">
            <v>0</v>
          </cell>
          <cell r="J347">
            <v>108.44159999999999</v>
          </cell>
          <cell r="L347">
            <v>171.43281362007167</v>
          </cell>
          <cell r="M347">
            <v>28.24</v>
          </cell>
          <cell r="O347">
            <v>2.683089430894309</v>
          </cell>
          <cell r="R347">
            <v>360.55689849624059</v>
          </cell>
          <cell r="S347">
            <v>81.33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ERICLES FELLIPE DA SILVA ACYOLE</v>
          </cell>
          <cell r="F348" t="str">
            <v>2 - Outros Profissionais da Saúde</v>
          </cell>
          <cell r="G348" t="str">
            <v>3222-05</v>
          </cell>
          <cell r="H348" t="str">
            <v>04/2024</v>
          </cell>
          <cell r="I348">
            <v>0</v>
          </cell>
          <cell r="J348">
            <v>293.67599999999999</v>
          </cell>
          <cell r="L348">
            <v>171.43281362007167</v>
          </cell>
          <cell r="M348">
            <v>28.24</v>
          </cell>
          <cell r="O348">
            <v>2.683089430894309</v>
          </cell>
          <cell r="R348">
            <v>360.55689849624059</v>
          </cell>
          <cell r="S348">
            <v>75.19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ERIK SAIMAR DE MORAIS</v>
          </cell>
          <cell r="F349" t="str">
            <v>3 - Administrativo</v>
          </cell>
          <cell r="G349" t="str">
            <v>3542-05</v>
          </cell>
          <cell r="H349" t="str">
            <v>04/2024</v>
          </cell>
          <cell r="I349">
            <v>0</v>
          </cell>
          <cell r="J349">
            <v>196.55520000000001</v>
          </cell>
          <cell r="L349">
            <v>0</v>
          </cell>
          <cell r="M349">
            <v>0</v>
          </cell>
          <cell r="O349">
            <v>2.683089430894309</v>
          </cell>
          <cell r="R349">
            <v>360.55689849624059</v>
          </cell>
          <cell r="S349">
            <v>140.4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ERIKA MARIA DE OLIVEIRA MAIA</v>
          </cell>
          <cell r="F350" t="str">
            <v>2 - Outros Profissionais da Saúde</v>
          </cell>
          <cell r="G350" t="str">
            <v>2235-05</v>
          </cell>
          <cell r="H350" t="str">
            <v>04/2024</v>
          </cell>
          <cell r="I350">
            <v>0</v>
          </cell>
          <cell r="J350">
            <v>499.596</v>
          </cell>
          <cell r="L350">
            <v>171.43281362007167</v>
          </cell>
          <cell r="M350">
            <v>3.59</v>
          </cell>
          <cell r="O350">
            <v>2.683089430894309</v>
          </cell>
          <cell r="R350">
            <v>360.55689849624059</v>
          </cell>
          <cell r="S350">
            <v>98.4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ERINELZA RAMOS DE ARAUJO</v>
          </cell>
          <cell r="F351" t="str">
            <v>2 - Outros Profissionais da Saúde</v>
          </cell>
          <cell r="G351" t="str">
            <v>3222-05</v>
          </cell>
          <cell r="H351" t="str">
            <v>04/2024</v>
          </cell>
          <cell r="I351">
            <v>0</v>
          </cell>
          <cell r="J351">
            <v>448.93759999999997</v>
          </cell>
          <cell r="L351">
            <v>0</v>
          </cell>
          <cell r="M351">
            <v>0</v>
          </cell>
          <cell r="O351">
            <v>2.683089430894309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ERONILDO DOS SANTOS LIMA</v>
          </cell>
          <cell r="F352" t="str">
            <v>3 - Administrativo</v>
          </cell>
          <cell r="G352" t="str">
            <v>5142-25</v>
          </cell>
          <cell r="H352" t="str">
            <v>04/2024</v>
          </cell>
          <cell r="I352">
            <v>0</v>
          </cell>
          <cell r="J352">
            <v>136.97040000000001</v>
          </cell>
          <cell r="L352">
            <v>171.43281362007167</v>
          </cell>
          <cell r="M352">
            <v>28.24</v>
          </cell>
          <cell r="O352">
            <v>2.683089430894309</v>
          </cell>
          <cell r="R352">
            <v>360.55689849624059</v>
          </cell>
          <cell r="S352">
            <v>79.430000000000007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ERONILDO JOSE RAMOS</v>
          </cell>
          <cell r="F353" t="str">
            <v>3 - Administrativo</v>
          </cell>
          <cell r="G353" t="str">
            <v>5142-25</v>
          </cell>
          <cell r="H353" t="str">
            <v>04/2024</v>
          </cell>
          <cell r="I353">
            <v>0</v>
          </cell>
          <cell r="J353">
            <v>151.43520000000001</v>
          </cell>
          <cell r="L353">
            <v>171.43281362007167</v>
          </cell>
          <cell r="M353">
            <v>28.24</v>
          </cell>
          <cell r="O353">
            <v>2.683089430894309</v>
          </cell>
          <cell r="R353">
            <v>360.55689849624059</v>
          </cell>
          <cell r="S353">
            <v>84.72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ERYCK EVERTON DA SILVA</v>
          </cell>
          <cell r="F354" t="str">
            <v>2 - Outros Profissionais da Saúde</v>
          </cell>
          <cell r="G354" t="str">
            <v>3222-05</v>
          </cell>
          <cell r="H354" t="str">
            <v>04/2024</v>
          </cell>
          <cell r="I354">
            <v>0</v>
          </cell>
          <cell r="J354">
            <v>308.29759999999999</v>
          </cell>
          <cell r="L354">
            <v>0</v>
          </cell>
          <cell r="M354">
            <v>0</v>
          </cell>
          <cell r="O354">
            <v>2.683089430894309</v>
          </cell>
          <cell r="R354">
            <v>360.55689849624059</v>
          </cell>
          <cell r="S354">
            <v>77.94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ESDRIENE DE ALMEIDA CUNHA</v>
          </cell>
          <cell r="F355" t="str">
            <v>2 - Outros Profissionais da Saúde</v>
          </cell>
          <cell r="G355" t="str">
            <v>3222-05</v>
          </cell>
          <cell r="H355" t="str">
            <v>04/2024</v>
          </cell>
          <cell r="I355">
            <v>0</v>
          </cell>
          <cell r="J355">
            <v>299.00240000000002</v>
          </cell>
          <cell r="L355">
            <v>0</v>
          </cell>
          <cell r="M355">
            <v>0</v>
          </cell>
          <cell r="O355">
            <v>2.683089430894309</v>
          </cell>
          <cell r="R355">
            <v>0</v>
          </cell>
          <cell r="S355">
            <v>0</v>
          </cell>
          <cell r="U355">
            <v>67.099999999999994</v>
          </cell>
        </row>
        <row r="356">
          <cell r="C356" t="str">
            <v>HOSPITAL DOM HÉLDER CÂMARA - CG. Nº 018/2022</v>
          </cell>
          <cell r="E356" t="str">
            <v>ESTHER DOS SANTOS LEAL ALMEIDA</v>
          </cell>
          <cell r="F356" t="str">
            <v>2 - Outros Profissionais da Saúde</v>
          </cell>
          <cell r="G356" t="str">
            <v>3242-05</v>
          </cell>
          <cell r="H356" t="str">
            <v>04/2024</v>
          </cell>
          <cell r="I356">
            <v>0</v>
          </cell>
          <cell r="J356">
            <v>166.95760000000001</v>
          </cell>
          <cell r="L356">
            <v>0</v>
          </cell>
          <cell r="M356">
            <v>0</v>
          </cell>
          <cell r="O356">
            <v>2.683089430894309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EVA MARIA DA SILVA</v>
          </cell>
          <cell r="F357" t="str">
            <v>3 - Administrativo</v>
          </cell>
          <cell r="G357" t="str">
            <v>5143-20</v>
          </cell>
          <cell r="H357" t="str">
            <v>04/2024</v>
          </cell>
          <cell r="I357">
            <v>0</v>
          </cell>
          <cell r="J357">
            <v>135.55199999999999</v>
          </cell>
          <cell r="L357">
            <v>171.43281362007167</v>
          </cell>
          <cell r="M357">
            <v>28.24</v>
          </cell>
          <cell r="O357">
            <v>2.683089430894309</v>
          </cell>
          <cell r="R357">
            <v>360.55689849624059</v>
          </cell>
          <cell r="S357">
            <v>61.5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EVANGELA CRISTINA DIAS DE SOUZA</v>
          </cell>
          <cell r="F358" t="str">
            <v>3 - Administrativo</v>
          </cell>
          <cell r="G358" t="str">
            <v>4131-15</v>
          </cell>
          <cell r="H358" t="str">
            <v>04/2024</v>
          </cell>
          <cell r="I358">
            <v>0</v>
          </cell>
          <cell r="J358">
            <v>185.696</v>
          </cell>
          <cell r="L358">
            <v>0</v>
          </cell>
          <cell r="M358">
            <v>0</v>
          </cell>
          <cell r="O358">
            <v>2.683089430894309</v>
          </cell>
          <cell r="R358">
            <v>360.55689849624059</v>
          </cell>
          <cell r="S358">
            <v>122.81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EVELEN ROQUE DA SILVA</v>
          </cell>
          <cell r="F359" t="str">
            <v>2 - Outros Profissionais da Saúde</v>
          </cell>
          <cell r="G359" t="str">
            <v>3222-05</v>
          </cell>
          <cell r="H359" t="str">
            <v>04/2024</v>
          </cell>
          <cell r="I359">
            <v>0</v>
          </cell>
          <cell r="J359">
            <v>291.9384</v>
          </cell>
          <cell r="L359">
            <v>171.43281362007167</v>
          </cell>
          <cell r="M359">
            <v>28.24</v>
          </cell>
          <cell r="O359">
            <v>2.683089430894309</v>
          </cell>
          <cell r="R359">
            <v>0</v>
          </cell>
          <cell r="S359">
            <v>0</v>
          </cell>
          <cell r="U359">
            <v>64.78</v>
          </cell>
        </row>
        <row r="360">
          <cell r="C360" t="str">
            <v>HOSPITAL DOM HÉLDER CÂMARA - CG. Nº 018/2022</v>
          </cell>
          <cell r="E360" t="str">
            <v>EVELLYN PEREIRA DO NASCIMENTO</v>
          </cell>
          <cell r="F360" t="str">
            <v>2 - Outros Profissionais da Saúde</v>
          </cell>
          <cell r="G360" t="str">
            <v>3222-05</v>
          </cell>
          <cell r="H360" t="str">
            <v>04/2024</v>
          </cell>
          <cell r="I360">
            <v>0</v>
          </cell>
          <cell r="J360">
            <v>291.5224</v>
          </cell>
          <cell r="L360">
            <v>0</v>
          </cell>
          <cell r="M360">
            <v>0</v>
          </cell>
          <cell r="O360">
            <v>2.683089430894309</v>
          </cell>
          <cell r="R360">
            <v>360.55689849624059</v>
          </cell>
          <cell r="S360">
            <v>70.180000000000007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 xml:space="preserve">EVERSON BATISTA DA SILVA </v>
          </cell>
          <cell r="F361" t="str">
            <v>2 - Outros Profissionais da Saúde</v>
          </cell>
          <cell r="G361" t="str">
            <v>3241-15</v>
          </cell>
          <cell r="H361" t="str">
            <v>04/2024</v>
          </cell>
          <cell r="I361">
            <v>0</v>
          </cell>
          <cell r="J361">
            <v>302.39679999999998</v>
          </cell>
          <cell r="L361">
            <v>0</v>
          </cell>
          <cell r="M361">
            <v>0</v>
          </cell>
          <cell r="O361">
            <v>2.683089430894309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EVERSON WENDEL DE ARAUJO SILVA</v>
          </cell>
          <cell r="F362" t="str">
            <v>2 - Outros Profissionais da Saúde</v>
          </cell>
          <cell r="G362" t="str">
            <v>5151-10</v>
          </cell>
          <cell r="H362" t="str">
            <v>04/2024</v>
          </cell>
          <cell r="I362">
            <v>0</v>
          </cell>
          <cell r="J362">
            <v>135.38800000000001</v>
          </cell>
          <cell r="L362">
            <v>171.43281362007167</v>
          </cell>
          <cell r="M362">
            <v>28.24</v>
          </cell>
          <cell r="O362">
            <v>2.683089430894309</v>
          </cell>
          <cell r="R362">
            <v>360.55689849624059</v>
          </cell>
          <cell r="S362">
            <v>84.72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EVILASIO NOVAES GOMINHO NETO</v>
          </cell>
          <cell r="F363" t="str">
            <v>2 - Outros Profissionais da Saúde</v>
          </cell>
          <cell r="G363" t="str">
            <v>3241-15</v>
          </cell>
          <cell r="H363" t="str">
            <v>04/2024</v>
          </cell>
          <cell r="I363">
            <v>0</v>
          </cell>
          <cell r="J363">
            <v>307.02640000000002</v>
          </cell>
          <cell r="L363">
            <v>0</v>
          </cell>
          <cell r="M363">
            <v>0</v>
          </cell>
          <cell r="O363">
            <v>2.683089430894309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EWELEN DALYANY DA SILVA</v>
          </cell>
          <cell r="F364" t="str">
            <v>2 - Outros Profissionais da Saúde</v>
          </cell>
          <cell r="G364" t="str">
            <v>3222-05</v>
          </cell>
          <cell r="H364" t="str">
            <v>04/2024</v>
          </cell>
          <cell r="I364">
            <v>0</v>
          </cell>
          <cell r="J364">
            <v>58.739199999999997</v>
          </cell>
          <cell r="L364">
            <v>171.43281362007167</v>
          </cell>
          <cell r="M364">
            <v>28.24</v>
          </cell>
          <cell r="O364">
            <v>2.683089430894309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EZEQUIEL SILVA DE SANTANA</v>
          </cell>
          <cell r="F365" t="str">
            <v>2 - Outros Profissionais da Saúde</v>
          </cell>
          <cell r="G365" t="str">
            <v>5151-10</v>
          </cell>
          <cell r="H365" t="str">
            <v>04/2024</v>
          </cell>
          <cell r="I365">
            <v>0</v>
          </cell>
          <cell r="J365">
            <v>149.39439999999999</v>
          </cell>
          <cell r="L365">
            <v>171.43281362007167</v>
          </cell>
          <cell r="M365">
            <v>28.24</v>
          </cell>
          <cell r="O365">
            <v>2.683089430894309</v>
          </cell>
          <cell r="R365">
            <v>360.55689849624059</v>
          </cell>
          <cell r="S365">
            <v>84.72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FABIANA CRISTINA CAVALCANTI DE MACEDO</v>
          </cell>
          <cell r="F366" t="str">
            <v>3 - Administrativo</v>
          </cell>
          <cell r="G366" t="str">
            <v>4110-10</v>
          </cell>
          <cell r="H366" t="str">
            <v>04/2024</v>
          </cell>
          <cell r="I366">
            <v>0</v>
          </cell>
          <cell r="J366">
            <v>139.3896</v>
          </cell>
          <cell r="L366">
            <v>0</v>
          </cell>
          <cell r="M366">
            <v>0</v>
          </cell>
          <cell r="O366">
            <v>2.683089430894309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 xml:space="preserve">FABIANA DA SILVA RAMOS </v>
          </cell>
          <cell r="F367" t="str">
            <v>2 - Outros Profissionais da Saúde</v>
          </cell>
          <cell r="G367" t="str">
            <v>3222-05</v>
          </cell>
          <cell r="H367" t="str">
            <v>04/2024</v>
          </cell>
          <cell r="I367">
            <v>0</v>
          </cell>
          <cell r="J367">
            <v>287.75279999999998</v>
          </cell>
          <cell r="L367">
            <v>171.43281362007167</v>
          </cell>
          <cell r="M367">
            <v>28.24</v>
          </cell>
          <cell r="O367">
            <v>2.683089430894309</v>
          </cell>
          <cell r="R367">
            <v>360.55689849624059</v>
          </cell>
          <cell r="S367">
            <v>84.72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FABIANA MARIA DE SOUZA</v>
          </cell>
          <cell r="F368" t="str">
            <v>3 - Administrativo</v>
          </cell>
          <cell r="G368" t="str">
            <v>4110-10</v>
          </cell>
          <cell r="H368" t="str">
            <v>04/2024</v>
          </cell>
          <cell r="I368">
            <v>0</v>
          </cell>
          <cell r="J368">
            <v>119.5176</v>
          </cell>
          <cell r="L368">
            <v>0</v>
          </cell>
          <cell r="M368">
            <v>0</v>
          </cell>
          <cell r="O368">
            <v>2.683089430894309</v>
          </cell>
          <cell r="R368">
            <v>360.55689849624059</v>
          </cell>
          <cell r="S368">
            <v>80.48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FABIANA MORAES DA SILVA</v>
          </cell>
          <cell r="F369" t="str">
            <v>2 - Outros Profissionais da Saúde</v>
          </cell>
          <cell r="G369" t="str">
            <v>3222-05</v>
          </cell>
          <cell r="H369" t="str">
            <v>04/2024</v>
          </cell>
          <cell r="I369">
            <v>0</v>
          </cell>
          <cell r="J369">
            <v>295.73599999999999</v>
          </cell>
          <cell r="L369">
            <v>171.43281362007167</v>
          </cell>
          <cell r="M369">
            <v>28.24</v>
          </cell>
          <cell r="O369">
            <v>2.683089430894309</v>
          </cell>
          <cell r="R369">
            <v>360.55689849624059</v>
          </cell>
          <cell r="S369">
            <v>72.44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FABIANA SILVA DE ARAUJO DE LEMOS</v>
          </cell>
          <cell r="F370" t="str">
            <v>2 - Outros Profissionais da Saúde</v>
          </cell>
          <cell r="G370" t="str">
            <v>3222-05</v>
          </cell>
          <cell r="H370" t="str">
            <v>04/2024</v>
          </cell>
          <cell r="I370">
            <v>0</v>
          </cell>
          <cell r="J370">
            <v>295.32400000000001</v>
          </cell>
          <cell r="L370">
            <v>171.43281362007167</v>
          </cell>
          <cell r="M370">
            <v>28.24</v>
          </cell>
          <cell r="O370">
            <v>2.683089430894309</v>
          </cell>
          <cell r="R370">
            <v>0</v>
          </cell>
          <cell r="S370">
            <v>0</v>
          </cell>
          <cell r="U370">
            <v>138.82</v>
          </cell>
        </row>
        <row r="371">
          <cell r="C371" t="str">
            <v>HOSPITAL DOM HÉLDER CÂMARA - CG. Nº 018/2022</v>
          </cell>
          <cell r="E371" t="str">
            <v>FABIANO ALCOFORADO SALGUES VASCONCELOS</v>
          </cell>
          <cell r="F371" t="str">
            <v>2 - Outros Profissionais da Saúde</v>
          </cell>
          <cell r="G371" t="str">
            <v>2235-05</v>
          </cell>
          <cell r="H371" t="str">
            <v>04/2024</v>
          </cell>
          <cell r="I371">
            <v>0</v>
          </cell>
          <cell r="J371">
            <v>433.28480000000002</v>
          </cell>
          <cell r="L371">
            <v>171.43281362007167</v>
          </cell>
          <cell r="M371">
            <v>3.59</v>
          </cell>
          <cell r="O371">
            <v>2.683089430894309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FABIANO JOSE DA SILVA</v>
          </cell>
          <cell r="F372" t="str">
            <v>2 - Outros Profissionais da Saúde</v>
          </cell>
          <cell r="G372" t="str">
            <v>3242-05</v>
          </cell>
          <cell r="H372" t="str">
            <v>04/2024</v>
          </cell>
          <cell r="I372">
            <v>0</v>
          </cell>
          <cell r="J372">
            <v>161.90719999999999</v>
          </cell>
          <cell r="L372">
            <v>171.43281362007167</v>
          </cell>
          <cell r="M372">
            <v>32.450000000000003</v>
          </cell>
          <cell r="O372">
            <v>2.683089430894309</v>
          </cell>
          <cell r="R372">
            <v>360.55689849624059</v>
          </cell>
          <cell r="S372">
            <v>97.35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FABIO DE MELO ALVES</v>
          </cell>
          <cell r="F373" t="str">
            <v>2 - Outros Profissionais da Saúde</v>
          </cell>
          <cell r="G373" t="str">
            <v>2236-05</v>
          </cell>
          <cell r="H373" t="str">
            <v>04/2024</v>
          </cell>
          <cell r="I373">
            <v>0</v>
          </cell>
          <cell r="J373">
            <v>284.52319999999997</v>
          </cell>
          <cell r="L373">
            <v>171.43281362007167</v>
          </cell>
          <cell r="M373">
            <v>2.95</v>
          </cell>
          <cell r="O373">
            <v>2.683089430894309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FABIO HENRIQUE SOUZA DA SILVA</v>
          </cell>
          <cell r="F374" t="str">
            <v>3 - Administrativo</v>
          </cell>
          <cell r="G374" t="str">
            <v>3172-10</v>
          </cell>
          <cell r="H374" t="str">
            <v>04/2024</v>
          </cell>
          <cell r="I374">
            <v>0</v>
          </cell>
          <cell r="J374">
            <v>212.12799999999999</v>
          </cell>
          <cell r="L374">
            <v>171.43281362007167</v>
          </cell>
          <cell r="M374">
            <v>42.59</v>
          </cell>
          <cell r="O374">
            <v>2.683089430894309</v>
          </cell>
          <cell r="R374">
            <v>360.55689849624059</v>
          </cell>
          <cell r="S374">
            <v>127.77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FABIO JOSE DA SILVA</v>
          </cell>
          <cell r="F375" t="str">
            <v>3 - Administrativo</v>
          </cell>
          <cell r="G375" t="str">
            <v>7711-05</v>
          </cell>
          <cell r="H375" t="str">
            <v>04/2024</v>
          </cell>
          <cell r="I375">
            <v>0</v>
          </cell>
          <cell r="J375">
            <v>98.428799999999995</v>
          </cell>
          <cell r="L375">
            <v>0</v>
          </cell>
          <cell r="M375">
            <v>0</v>
          </cell>
          <cell r="O375">
            <v>2.683089430894309</v>
          </cell>
          <cell r="R375">
            <v>360.55689849624059</v>
          </cell>
          <cell r="S375">
            <v>60.96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FABIO VIEIRA DO NASCIMENTO</v>
          </cell>
          <cell r="F376" t="str">
            <v>3 - Administrativo</v>
          </cell>
          <cell r="G376" t="str">
            <v>4110-10</v>
          </cell>
          <cell r="H376" t="str">
            <v>04/2024</v>
          </cell>
          <cell r="I376">
            <v>0</v>
          </cell>
          <cell r="J376">
            <v>214.5728</v>
          </cell>
          <cell r="L376">
            <v>171.43281362007167</v>
          </cell>
          <cell r="M376">
            <v>28.24</v>
          </cell>
          <cell r="O376">
            <v>2.683089430894309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FABIOLA ARAUJO DA SILVA</v>
          </cell>
          <cell r="F377" t="str">
            <v>2 - Outros Profissionais da Saúde</v>
          </cell>
          <cell r="G377" t="str">
            <v>2516-05</v>
          </cell>
          <cell r="H377" t="str">
            <v>04/2024</v>
          </cell>
          <cell r="I377">
            <v>0</v>
          </cell>
          <cell r="J377">
            <v>275.48160000000001</v>
          </cell>
          <cell r="L377">
            <v>171.43281362007167</v>
          </cell>
          <cell r="M377">
            <v>45.78</v>
          </cell>
          <cell r="O377">
            <v>2.683089430894309</v>
          </cell>
          <cell r="R377">
            <v>360.55689849624059</v>
          </cell>
          <cell r="S377">
            <v>41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FABIOLA KARINE BATISTA DA SILVA</v>
          </cell>
          <cell r="F378" t="str">
            <v>2 - Outros Profissionais da Saúde</v>
          </cell>
          <cell r="G378" t="str">
            <v>2236-05</v>
          </cell>
          <cell r="H378" t="str">
            <v>04/2024</v>
          </cell>
          <cell r="I378">
            <v>0</v>
          </cell>
          <cell r="J378">
            <v>272.6936</v>
          </cell>
          <cell r="L378">
            <v>171.43281362007167</v>
          </cell>
          <cell r="M378">
            <v>2.95</v>
          </cell>
          <cell r="O378">
            <v>2.683089430894309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FABIOLA MARIA FERREIRA</v>
          </cell>
          <cell r="F379" t="str">
            <v>3 - Administrativo</v>
          </cell>
          <cell r="G379" t="str">
            <v>5134-30</v>
          </cell>
          <cell r="H379" t="str">
            <v>04/2024</v>
          </cell>
          <cell r="I379">
            <v>0</v>
          </cell>
          <cell r="J379">
            <v>152.0624</v>
          </cell>
          <cell r="L379">
            <v>171.43281362007167</v>
          </cell>
          <cell r="M379">
            <v>28.24</v>
          </cell>
          <cell r="O379">
            <v>2.683089430894309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FABIOLA MARIA PEREIRA ALEXANDRE</v>
          </cell>
          <cell r="F380" t="str">
            <v>2 - Outros Profissionais da Saúde</v>
          </cell>
          <cell r="G380" t="str">
            <v>2235-05</v>
          </cell>
          <cell r="H380" t="str">
            <v>04/2024</v>
          </cell>
          <cell r="I380">
            <v>0</v>
          </cell>
          <cell r="J380">
            <v>473.61520000000002</v>
          </cell>
          <cell r="L380">
            <v>0</v>
          </cell>
          <cell r="M380">
            <v>0</v>
          </cell>
          <cell r="O380">
            <v>2.683089430894309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FABRICIA ANICETO URBANO MONTEIRO</v>
          </cell>
          <cell r="F381" t="str">
            <v>2 - Outros Profissionais da Saúde</v>
          </cell>
          <cell r="G381" t="str">
            <v>5211-30</v>
          </cell>
          <cell r="H381" t="str">
            <v>04/2024</v>
          </cell>
          <cell r="I381">
            <v>0</v>
          </cell>
          <cell r="J381">
            <v>112.6352</v>
          </cell>
          <cell r="L381">
            <v>171.43281362007167</v>
          </cell>
          <cell r="M381">
            <v>28.24</v>
          </cell>
          <cell r="O381">
            <v>2.683089430894309</v>
          </cell>
          <cell r="R381">
            <v>360.55689849624059</v>
          </cell>
          <cell r="S381">
            <v>65.599999999999994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FABRICY JULIANNY AMORIM DA SILVA</v>
          </cell>
          <cell r="F382" t="str">
            <v>2 - Outros Profissionais da Saúde</v>
          </cell>
          <cell r="G382" t="str">
            <v>2237-10</v>
          </cell>
          <cell r="H382" t="str">
            <v>04/2024</v>
          </cell>
          <cell r="I382">
            <v>0</v>
          </cell>
          <cell r="J382">
            <v>379.01839999999999</v>
          </cell>
          <cell r="L382">
            <v>0</v>
          </cell>
          <cell r="M382">
            <v>0</v>
          </cell>
          <cell r="O382">
            <v>2.683089430894309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FABRIELE GABRIELA FERREIRA NASCIMENTO</v>
          </cell>
          <cell r="F383" t="str">
            <v>3 - Administrativo</v>
          </cell>
          <cell r="G383" t="str">
            <v>4110-10</v>
          </cell>
          <cell r="H383" t="str">
            <v>04/2024</v>
          </cell>
          <cell r="I383">
            <v>0</v>
          </cell>
          <cell r="J383">
            <v>112.96</v>
          </cell>
          <cell r="L383">
            <v>0</v>
          </cell>
          <cell r="M383">
            <v>0</v>
          </cell>
          <cell r="O383">
            <v>2.683089430894309</v>
          </cell>
          <cell r="R383">
            <v>0</v>
          </cell>
          <cell r="S383">
            <v>0</v>
          </cell>
          <cell r="U383">
            <v>75.55</v>
          </cell>
        </row>
        <row r="384">
          <cell r="C384" t="str">
            <v>HOSPITAL DOM HÉLDER CÂMARA - CG. Nº 018/2022</v>
          </cell>
          <cell r="E384" t="str">
            <v>FATIMA SEVEREINA DE LIMA</v>
          </cell>
          <cell r="F384" t="str">
            <v>3 - Administrativo</v>
          </cell>
          <cell r="G384" t="str">
            <v>5143-20</v>
          </cell>
          <cell r="H384" t="str">
            <v>04/2024</v>
          </cell>
          <cell r="I384">
            <v>0</v>
          </cell>
          <cell r="J384">
            <v>135.55199999999999</v>
          </cell>
          <cell r="L384">
            <v>171.43281362007167</v>
          </cell>
          <cell r="M384">
            <v>28.24</v>
          </cell>
          <cell r="O384">
            <v>2.683089430894309</v>
          </cell>
          <cell r="R384">
            <v>360.55689849624059</v>
          </cell>
          <cell r="S384">
            <v>84.72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FELIPE LUIZ DE FARIAS</v>
          </cell>
          <cell r="F385" t="str">
            <v>3 - Administrativo</v>
          </cell>
          <cell r="G385" t="str">
            <v>5143-20</v>
          </cell>
          <cell r="H385" t="str">
            <v>04/2024</v>
          </cell>
          <cell r="I385">
            <v>0</v>
          </cell>
          <cell r="J385">
            <v>148.096</v>
          </cell>
          <cell r="L385">
            <v>171.43281362007167</v>
          </cell>
          <cell r="M385">
            <v>28.24</v>
          </cell>
          <cell r="O385">
            <v>2.683089430894309</v>
          </cell>
          <cell r="R385">
            <v>360.55689849624059</v>
          </cell>
          <cell r="S385">
            <v>84.72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FELLIPE JOSE LINS</v>
          </cell>
          <cell r="F386" t="str">
            <v>2 - Outros Profissionais da Saúde</v>
          </cell>
          <cell r="G386" t="str">
            <v>5151-10</v>
          </cell>
          <cell r="H386" t="str">
            <v>04/2024</v>
          </cell>
          <cell r="I386">
            <v>0</v>
          </cell>
          <cell r="J386">
            <v>178.58080000000001</v>
          </cell>
          <cell r="L386">
            <v>171.43281362007167</v>
          </cell>
          <cell r="M386">
            <v>28.24</v>
          </cell>
          <cell r="O386">
            <v>2.683089430894309</v>
          </cell>
          <cell r="R386">
            <v>360.55689849624059</v>
          </cell>
          <cell r="S386">
            <v>84.72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FERNANDA ANDREA DAS NEVES</v>
          </cell>
          <cell r="F387" t="str">
            <v>2 - Outros Profissionais da Saúde</v>
          </cell>
          <cell r="G387" t="str">
            <v>3222-05</v>
          </cell>
          <cell r="H387" t="str">
            <v>04/2024</v>
          </cell>
          <cell r="I387">
            <v>0</v>
          </cell>
          <cell r="J387">
            <v>303.6472</v>
          </cell>
          <cell r="L387">
            <v>171.43281362007167</v>
          </cell>
          <cell r="M387">
            <v>28.24</v>
          </cell>
          <cell r="O387">
            <v>2.683089430894309</v>
          </cell>
          <cell r="R387">
            <v>360.55689849624059</v>
          </cell>
          <cell r="S387">
            <v>75.680000000000007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FERNANDA BARBOSA DE SOUZA</v>
          </cell>
          <cell r="F388" t="str">
            <v>2 - Outros Profissionais da Saúde</v>
          </cell>
          <cell r="G388" t="str">
            <v>2234-05</v>
          </cell>
          <cell r="H388" t="str">
            <v>04/2024</v>
          </cell>
          <cell r="I388">
            <v>0</v>
          </cell>
          <cell r="J388">
            <v>482.1352</v>
          </cell>
          <cell r="L388">
            <v>171.43281362007167</v>
          </cell>
          <cell r="M388">
            <v>19.43</v>
          </cell>
          <cell r="O388">
            <v>2.683089430894309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FERNANDA ROBERTA PEREIRA PIMENTEL</v>
          </cell>
          <cell r="F389" t="str">
            <v>2 - Outros Profissionais da Saúde</v>
          </cell>
          <cell r="G389" t="str">
            <v>2235-05</v>
          </cell>
          <cell r="H389" t="str">
            <v>04/2024</v>
          </cell>
          <cell r="I389">
            <v>0</v>
          </cell>
          <cell r="J389">
            <v>0</v>
          </cell>
          <cell r="K389">
            <v>182.18</v>
          </cell>
          <cell r="L389">
            <v>0</v>
          </cell>
          <cell r="M389">
            <v>0</v>
          </cell>
          <cell r="O389">
            <v>2.683089430894309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FERNANDA SIMONE BELO DE SIQUEIRA</v>
          </cell>
          <cell r="F390" t="str">
            <v>2 - Outros Profissionais da Saúde</v>
          </cell>
          <cell r="G390" t="str">
            <v>2235-05</v>
          </cell>
          <cell r="H390" t="str">
            <v>04/2024</v>
          </cell>
          <cell r="I390">
            <v>0</v>
          </cell>
          <cell r="J390">
            <v>444.38240000000002</v>
          </cell>
          <cell r="L390">
            <v>171.43281362007167</v>
          </cell>
          <cell r="M390">
            <v>3.59</v>
          </cell>
          <cell r="O390">
            <v>2.683089430894309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FERNANDO ANTONIO BALTAR RAMOS</v>
          </cell>
          <cell r="F391" t="str">
            <v>2 - Outros Profissionais da Saúde</v>
          </cell>
          <cell r="G391" t="str">
            <v>2236-05</v>
          </cell>
          <cell r="H391" t="str">
            <v>04/2024</v>
          </cell>
          <cell r="I391">
            <v>0</v>
          </cell>
          <cell r="J391">
            <v>329.07760000000002</v>
          </cell>
          <cell r="L391">
            <v>171.43281362007167</v>
          </cell>
          <cell r="M391">
            <v>3.68</v>
          </cell>
          <cell r="O391">
            <v>2.683089430894309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FERNANDO ANTONIO BARBOSA VARELA</v>
          </cell>
          <cell r="F392" t="str">
            <v>3 - Administrativo</v>
          </cell>
          <cell r="G392" t="str">
            <v>7823-20</v>
          </cell>
          <cell r="H392" t="str">
            <v>04/2024</v>
          </cell>
          <cell r="I392">
            <v>0</v>
          </cell>
          <cell r="J392">
            <v>0</v>
          </cell>
          <cell r="K392">
            <v>10291.27</v>
          </cell>
          <cell r="L392">
            <v>0</v>
          </cell>
          <cell r="M392">
            <v>0</v>
          </cell>
          <cell r="O392">
            <v>2.683089430894309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FERNANDO JOSE GONDIM</v>
          </cell>
          <cell r="F393" t="str">
            <v>2 - Outros Profissionais da Saúde</v>
          </cell>
          <cell r="G393" t="str">
            <v>5151-10</v>
          </cell>
          <cell r="H393" t="str">
            <v>04/2024</v>
          </cell>
          <cell r="I393">
            <v>0</v>
          </cell>
          <cell r="J393">
            <v>70.600000000000009</v>
          </cell>
          <cell r="L393">
            <v>0</v>
          </cell>
          <cell r="M393">
            <v>0</v>
          </cell>
          <cell r="O393">
            <v>2.683089430894309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FERNANDO MIRANDA FILHO</v>
          </cell>
          <cell r="F394" t="str">
            <v>3 - Administrativo</v>
          </cell>
          <cell r="G394" t="str">
            <v>5143-20</v>
          </cell>
          <cell r="H394" t="str">
            <v>04/2024</v>
          </cell>
          <cell r="I394">
            <v>0</v>
          </cell>
          <cell r="J394">
            <v>148.096</v>
          </cell>
          <cell r="L394">
            <v>171.43281362007167</v>
          </cell>
          <cell r="M394">
            <v>28.24</v>
          </cell>
          <cell r="O394">
            <v>2.683089430894309</v>
          </cell>
          <cell r="R394">
            <v>360.55689849624059</v>
          </cell>
          <cell r="S394">
            <v>84.72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FILIPE SOUZA DE LIMA</v>
          </cell>
          <cell r="F395" t="str">
            <v>3 - Administrativo</v>
          </cell>
          <cell r="G395" t="str">
            <v>5143-20</v>
          </cell>
          <cell r="H395" t="str">
            <v>04/2024</v>
          </cell>
          <cell r="I395">
            <v>0</v>
          </cell>
          <cell r="J395">
            <v>135.55199999999999</v>
          </cell>
          <cell r="L395">
            <v>171.43281362007167</v>
          </cell>
          <cell r="M395">
            <v>28.24</v>
          </cell>
          <cell r="O395">
            <v>2.683089430894309</v>
          </cell>
          <cell r="R395">
            <v>360.55689849624059</v>
          </cell>
          <cell r="S395">
            <v>77.94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FLAVIA COSTA DE ANDRADE RIBEIRO</v>
          </cell>
          <cell r="F396" t="str">
            <v>2 - Outros Profissionais da Saúde</v>
          </cell>
          <cell r="G396" t="str">
            <v>2235-05</v>
          </cell>
          <cell r="H396" t="str">
            <v>04/2024</v>
          </cell>
          <cell r="I396">
            <v>0</v>
          </cell>
          <cell r="J396">
            <v>483.86720000000003</v>
          </cell>
          <cell r="L396">
            <v>171.43281362007167</v>
          </cell>
          <cell r="M396">
            <v>3.33</v>
          </cell>
          <cell r="O396">
            <v>2.683089430894309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FLAVIA DE LIMA</v>
          </cell>
          <cell r="F397" t="str">
            <v>2 - Outros Profissionais da Saúde</v>
          </cell>
          <cell r="G397" t="str">
            <v>2235-05</v>
          </cell>
          <cell r="H397" t="str">
            <v>04/2024</v>
          </cell>
          <cell r="I397">
            <v>0</v>
          </cell>
          <cell r="J397">
            <v>477.88319999999999</v>
          </cell>
          <cell r="L397">
            <v>0</v>
          </cell>
          <cell r="M397">
            <v>0</v>
          </cell>
          <cell r="O397">
            <v>2.683089430894309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FLAVIA ELIZABETE LOURENCO</v>
          </cell>
          <cell r="F398" t="str">
            <v>2 - Outros Profissionais da Saúde</v>
          </cell>
          <cell r="G398" t="str">
            <v>3222-05</v>
          </cell>
          <cell r="H398" t="str">
            <v>04/2024</v>
          </cell>
          <cell r="I398">
            <v>0</v>
          </cell>
          <cell r="J398">
            <v>277.50799999999998</v>
          </cell>
          <cell r="L398">
            <v>171.43281362007167</v>
          </cell>
          <cell r="M398">
            <v>28.24</v>
          </cell>
          <cell r="O398">
            <v>2.683089430894309</v>
          </cell>
          <cell r="R398">
            <v>360.55689849624059</v>
          </cell>
          <cell r="S398">
            <v>77.94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FLAVIA FERREIRA DA SILVA</v>
          </cell>
          <cell r="F399" t="str">
            <v>2 - Outros Profissionais da Saúde</v>
          </cell>
          <cell r="G399" t="str">
            <v>3222-05</v>
          </cell>
          <cell r="H399" t="str">
            <v>04/2024</v>
          </cell>
          <cell r="I399">
            <v>0</v>
          </cell>
          <cell r="J399">
            <v>293.1216</v>
          </cell>
          <cell r="L399">
            <v>0</v>
          </cell>
          <cell r="M399">
            <v>0</v>
          </cell>
          <cell r="O399">
            <v>2.683089430894309</v>
          </cell>
          <cell r="R399">
            <v>360.55689849624059</v>
          </cell>
          <cell r="S399">
            <v>79.069999999999993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FLAVIA OLIVEIRA DANTAS</v>
          </cell>
          <cell r="F400" t="str">
            <v>2 - Outros Profissionais da Saúde</v>
          </cell>
          <cell r="G400" t="str">
            <v>3222-05</v>
          </cell>
          <cell r="H400" t="str">
            <v>04/2024</v>
          </cell>
          <cell r="I400">
            <v>0</v>
          </cell>
          <cell r="J400">
            <v>292.70639999999997</v>
          </cell>
          <cell r="L400">
            <v>0</v>
          </cell>
          <cell r="M400">
            <v>0</v>
          </cell>
          <cell r="O400">
            <v>2.683089430894309</v>
          </cell>
          <cell r="R400">
            <v>360.55689849624059</v>
          </cell>
          <cell r="S400">
            <v>79.069999999999993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FLAVIA REGINA ALVES FEITOZA</v>
          </cell>
          <cell r="F401" t="str">
            <v>3 - Administrativo</v>
          </cell>
          <cell r="G401" t="str">
            <v>5142-25</v>
          </cell>
          <cell r="H401" t="str">
            <v>04/2024</v>
          </cell>
          <cell r="I401">
            <v>0</v>
          </cell>
          <cell r="J401">
            <v>335.66239999999999</v>
          </cell>
          <cell r="L401">
            <v>171.43281362007167</v>
          </cell>
          <cell r="M401">
            <v>28.24</v>
          </cell>
          <cell r="O401">
            <v>2.683089430894309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FLAVIO DANTAS GONCALVES</v>
          </cell>
          <cell r="F402" t="str">
            <v>3 - Administrativo</v>
          </cell>
          <cell r="G402" t="str">
            <v>4110-10</v>
          </cell>
          <cell r="H402" t="str">
            <v>04/2024</v>
          </cell>
          <cell r="I402">
            <v>0</v>
          </cell>
          <cell r="J402">
            <v>119.2856</v>
          </cell>
          <cell r="L402">
            <v>171.43281362007167</v>
          </cell>
          <cell r="M402">
            <v>28.24</v>
          </cell>
          <cell r="O402">
            <v>2.683089430894309</v>
          </cell>
          <cell r="R402">
            <v>360.55689849624059</v>
          </cell>
          <cell r="S402">
            <v>80.989999999999995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FLAVIO ROBERTO AZEVEDO DE OLIVEIRA</v>
          </cell>
          <cell r="F403" t="str">
            <v>1 - Médico</v>
          </cell>
          <cell r="G403" t="str">
            <v>2251-25</v>
          </cell>
          <cell r="H403" t="str">
            <v>04/2024</v>
          </cell>
          <cell r="I403">
            <v>0</v>
          </cell>
          <cell r="J403">
            <v>632.78399999999999</v>
          </cell>
          <cell r="L403">
            <v>0</v>
          </cell>
          <cell r="M403">
            <v>0</v>
          </cell>
          <cell r="O403">
            <v>2.683089430894309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FLAVIO TENORIO DA SILVA</v>
          </cell>
          <cell r="F404" t="str">
            <v>2 - Outros Profissionais da Saúde</v>
          </cell>
          <cell r="G404" t="str">
            <v>5151-10</v>
          </cell>
          <cell r="H404" t="str">
            <v>04/2024</v>
          </cell>
          <cell r="I404">
            <v>0</v>
          </cell>
          <cell r="J404">
            <v>206.29759999999999</v>
          </cell>
          <cell r="L404">
            <v>171.43281362007167</v>
          </cell>
          <cell r="M404">
            <v>28.24</v>
          </cell>
          <cell r="O404">
            <v>2.683089430894309</v>
          </cell>
          <cell r="R404">
            <v>360.55689849624059</v>
          </cell>
          <cell r="S404">
            <v>84.72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FRANCISCA SILVA DO NASCIMENTO</v>
          </cell>
          <cell r="F405" t="str">
            <v>2 - Outros Profissionais da Saúde</v>
          </cell>
          <cell r="G405" t="str">
            <v>3222-05</v>
          </cell>
          <cell r="H405" t="str">
            <v>04/2024</v>
          </cell>
          <cell r="I405">
            <v>0</v>
          </cell>
          <cell r="J405">
            <v>251.0872</v>
          </cell>
          <cell r="L405">
            <v>0</v>
          </cell>
          <cell r="M405">
            <v>0</v>
          </cell>
          <cell r="O405">
            <v>2.683089430894309</v>
          </cell>
          <cell r="R405">
            <v>360.55689849624059</v>
          </cell>
          <cell r="S405">
            <v>80.2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FRANCISCO DE ASSIS LIMA BRITO XERITA MAUX</v>
          </cell>
          <cell r="F406" t="str">
            <v>2 - Outros Profissionais da Saúde</v>
          </cell>
          <cell r="G406" t="str">
            <v>2236-05</v>
          </cell>
          <cell r="H406" t="str">
            <v>04/2024</v>
          </cell>
          <cell r="I406">
            <v>0</v>
          </cell>
          <cell r="J406">
            <v>248.04400000000001</v>
          </cell>
          <cell r="L406">
            <v>171.43281362007167</v>
          </cell>
          <cell r="M406">
            <v>2.95</v>
          </cell>
          <cell r="O406">
            <v>2.683089430894309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FRANCISCO HARRISON DE BRITO PEREIRA</v>
          </cell>
          <cell r="F407" t="str">
            <v>1 - Médico</v>
          </cell>
          <cell r="G407" t="str">
            <v>2252-03</v>
          </cell>
          <cell r="H407" t="str">
            <v>04/2024</v>
          </cell>
          <cell r="I407">
            <v>0</v>
          </cell>
          <cell r="J407">
            <v>453.28</v>
          </cell>
          <cell r="L407">
            <v>0</v>
          </cell>
          <cell r="M407">
            <v>0</v>
          </cell>
          <cell r="O407">
            <v>2.683089430894309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FRANCISCO LOPES AMAZONAS PIRES</v>
          </cell>
          <cell r="F408" t="str">
            <v>2 - Outros Profissionais da Saúde</v>
          </cell>
          <cell r="G408" t="str">
            <v>2236-05</v>
          </cell>
          <cell r="H408" t="str">
            <v>04/2024</v>
          </cell>
          <cell r="I408">
            <v>0</v>
          </cell>
          <cell r="J408">
            <v>198.97200000000001</v>
          </cell>
          <cell r="L408">
            <v>0</v>
          </cell>
          <cell r="M408">
            <v>0</v>
          </cell>
          <cell r="O408">
            <v>2.683089430894309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GABRIEL NUNES DE MESQUITA</v>
          </cell>
          <cell r="F409" t="str">
            <v>3 - Administrativo</v>
          </cell>
          <cell r="G409" t="str">
            <v>1426-05</v>
          </cell>
          <cell r="H409" t="str">
            <v>04/2024</v>
          </cell>
          <cell r="I409">
            <v>0</v>
          </cell>
          <cell r="J409">
            <v>1356.0640000000001</v>
          </cell>
          <cell r="L409">
            <v>171.43281362007167</v>
          </cell>
          <cell r="M409">
            <v>339.02</v>
          </cell>
          <cell r="O409">
            <v>2.683089430894309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GABRIEL RUGHERE BANDEIRA DA CRUZ</v>
          </cell>
          <cell r="F410" t="str">
            <v>3 - Administrativo</v>
          </cell>
          <cell r="G410" t="str">
            <v>4110-10</v>
          </cell>
          <cell r="H410" t="str">
            <v>04/2024</v>
          </cell>
          <cell r="I410">
            <v>0</v>
          </cell>
          <cell r="J410">
            <v>112.79040000000001</v>
          </cell>
          <cell r="L410">
            <v>171.43281362007167</v>
          </cell>
          <cell r="M410">
            <v>28.24</v>
          </cell>
          <cell r="O410">
            <v>2.683089430894309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GABRIEL SILVA DA LUZ</v>
          </cell>
          <cell r="F411" t="str">
            <v>3 - Administrativo</v>
          </cell>
          <cell r="G411" t="str">
            <v>4110-10</v>
          </cell>
          <cell r="H411" t="str">
            <v>04/2024</v>
          </cell>
          <cell r="I411">
            <v>0</v>
          </cell>
          <cell r="J411">
            <v>112.224</v>
          </cell>
          <cell r="L411">
            <v>171.43281362007167</v>
          </cell>
          <cell r="M411">
            <v>28.24</v>
          </cell>
          <cell r="O411">
            <v>2.683089430894309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GABRIELA BARBOSA DE OLIVEIRA</v>
          </cell>
          <cell r="F412" t="str">
            <v>2 - Outros Profissionais da Saúde</v>
          </cell>
          <cell r="G412" t="str">
            <v>3222-05</v>
          </cell>
          <cell r="H412" t="str">
            <v>04/2024</v>
          </cell>
          <cell r="I412">
            <v>0</v>
          </cell>
          <cell r="J412">
            <v>291.23520000000002</v>
          </cell>
          <cell r="L412">
            <v>0</v>
          </cell>
          <cell r="M412">
            <v>0</v>
          </cell>
          <cell r="O412">
            <v>2.683089430894309</v>
          </cell>
          <cell r="R412">
            <v>360.55689849624059</v>
          </cell>
          <cell r="S412">
            <v>84.72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GABRIELA DE ARRUDA LINS GOMES</v>
          </cell>
          <cell r="F413" t="str">
            <v>2 - Outros Profissionais da Saúde</v>
          </cell>
          <cell r="G413" t="str">
            <v>2237-10</v>
          </cell>
          <cell r="H413" t="str">
            <v>04/2024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2.683089430894309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GABRIELA KARLA OLIVEIRA BARRETO</v>
          </cell>
          <cell r="F414" t="str">
            <v>2 - Outros Profissionais da Saúde</v>
          </cell>
          <cell r="G414" t="str">
            <v>2236-05</v>
          </cell>
          <cell r="H414" t="str">
            <v>04/2024</v>
          </cell>
          <cell r="I414">
            <v>0</v>
          </cell>
          <cell r="J414">
            <v>254.31039999999999</v>
          </cell>
          <cell r="L414">
            <v>0</v>
          </cell>
          <cell r="M414">
            <v>0</v>
          </cell>
          <cell r="O414">
            <v>2.683089430894309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GABRIELA MARIA DE LIMA FRANCA</v>
          </cell>
          <cell r="F415" t="str">
            <v>3 - Administrativo</v>
          </cell>
          <cell r="G415" t="str">
            <v>4110-10</v>
          </cell>
          <cell r="H415" t="str">
            <v>04/2024</v>
          </cell>
          <cell r="I415">
            <v>0</v>
          </cell>
          <cell r="J415">
            <v>12.4208</v>
          </cell>
          <cell r="L415">
            <v>0</v>
          </cell>
          <cell r="M415">
            <v>0</v>
          </cell>
          <cell r="O415">
            <v>2.683089430894309</v>
          </cell>
          <cell r="R415">
            <v>360.55689849624059</v>
          </cell>
          <cell r="S415">
            <v>35.869999999999997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GABRIELA OLIVEIRA DO REGO MATOS</v>
          </cell>
          <cell r="F416" t="str">
            <v>2 - Outros Profissionais da Saúde</v>
          </cell>
          <cell r="G416" t="str">
            <v>2235-05</v>
          </cell>
          <cell r="H416" t="str">
            <v>04/2024</v>
          </cell>
          <cell r="I416">
            <v>0</v>
          </cell>
          <cell r="J416">
            <v>720.53519999999992</v>
          </cell>
          <cell r="L416">
            <v>171.43281362007167</v>
          </cell>
          <cell r="M416">
            <v>3.59</v>
          </cell>
          <cell r="O416">
            <v>2.683089430894309</v>
          </cell>
          <cell r="R416">
            <v>0</v>
          </cell>
          <cell r="S416">
            <v>0</v>
          </cell>
          <cell r="U416">
            <v>4.01</v>
          </cell>
        </row>
        <row r="417">
          <cell r="C417" t="str">
            <v>HOSPITAL DOM HÉLDER CÂMARA - CG. Nº 018/2022</v>
          </cell>
          <cell r="E417" t="str">
            <v>GABRIELLA YANDRA FERNANDES SOUZA</v>
          </cell>
          <cell r="F417" t="str">
            <v>2 - Outros Profissionais da Saúde</v>
          </cell>
          <cell r="G417" t="str">
            <v>2237-10</v>
          </cell>
          <cell r="H417" t="str">
            <v>04/2024</v>
          </cell>
          <cell r="I417">
            <v>0</v>
          </cell>
          <cell r="J417">
            <v>358.39280000000002</v>
          </cell>
          <cell r="L417">
            <v>0</v>
          </cell>
          <cell r="M417">
            <v>0</v>
          </cell>
          <cell r="O417">
            <v>2.683089430894309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GECIANE SOARES DE ANDRADE</v>
          </cell>
          <cell r="F418" t="str">
            <v>2 - Outros Profissionais da Saúde</v>
          </cell>
          <cell r="G418" t="str">
            <v>2235-05</v>
          </cell>
          <cell r="H418" t="str">
            <v>04/2024</v>
          </cell>
          <cell r="I418">
            <v>0</v>
          </cell>
          <cell r="J418">
            <v>477.60559999999998</v>
          </cell>
          <cell r="L418">
            <v>171.43281362007167</v>
          </cell>
          <cell r="M418">
            <v>3.59</v>
          </cell>
          <cell r="O418">
            <v>2.683089430894309</v>
          </cell>
          <cell r="R418">
            <v>360.55689849624059</v>
          </cell>
          <cell r="S418">
            <v>82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GEDILSON ROSENDO DA SILVA</v>
          </cell>
          <cell r="F419" t="str">
            <v>2 - Outros Profissionais da Saúde</v>
          </cell>
          <cell r="G419" t="str">
            <v>5151-10</v>
          </cell>
          <cell r="H419" t="str">
            <v>04/2024</v>
          </cell>
          <cell r="I419">
            <v>0</v>
          </cell>
          <cell r="J419">
            <v>304.76960000000003</v>
          </cell>
          <cell r="L419">
            <v>0</v>
          </cell>
          <cell r="M419">
            <v>0</v>
          </cell>
          <cell r="O419">
            <v>2.683089430894309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GEISIELE MENDES PEREIRA</v>
          </cell>
          <cell r="F420" t="str">
            <v>3 - Administrativo</v>
          </cell>
          <cell r="G420" t="str">
            <v>4131-15</v>
          </cell>
          <cell r="H420" t="str">
            <v>04/2024</v>
          </cell>
          <cell r="I420">
            <v>0</v>
          </cell>
          <cell r="J420">
            <v>162.55760000000001</v>
          </cell>
          <cell r="L420">
            <v>0</v>
          </cell>
          <cell r="M420">
            <v>0</v>
          </cell>
          <cell r="O420">
            <v>2.683089430894309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GENILDO VENTURA DA SILVA</v>
          </cell>
          <cell r="F421" t="str">
            <v>2 - Outros Profissionais da Saúde</v>
          </cell>
          <cell r="G421" t="str">
            <v>3241-15</v>
          </cell>
          <cell r="H421" t="str">
            <v>04/2024</v>
          </cell>
          <cell r="I421">
            <v>0</v>
          </cell>
          <cell r="J421">
            <v>293.2824</v>
          </cell>
          <cell r="L421">
            <v>0</v>
          </cell>
          <cell r="M421">
            <v>0</v>
          </cell>
          <cell r="O421">
            <v>2.683089430894309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GENILSON SOUSA DOS SANTOS</v>
          </cell>
          <cell r="F422" t="str">
            <v>3 - Administrativo</v>
          </cell>
          <cell r="G422" t="str">
            <v>5163-45</v>
          </cell>
          <cell r="H422" t="str">
            <v>04/2024</v>
          </cell>
          <cell r="I422">
            <v>0</v>
          </cell>
          <cell r="J422">
            <v>164.35599999999999</v>
          </cell>
          <cell r="L422">
            <v>0</v>
          </cell>
          <cell r="M422">
            <v>0</v>
          </cell>
          <cell r="O422">
            <v>2.683089430894309</v>
          </cell>
          <cell r="R422">
            <v>360.55689849624059</v>
          </cell>
          <cell r="S422">
            <v>84.72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GENIVALDO FERREIRA DOS SANTOS</v>
          </cell>
          <cell r="F423" t="str">
            <v>2 - Outros Profissionais da Saúde</v>
          </cell>
          <cell r="G423" t="str">
            <v>3241-15</v>
          </cell>
          <cell r="H423" t="str">
            <v>04/2024</v>
          </cell>
          <cell r="I423">
            <v>0</v>
          </cell>
          <cell r="J423">
            <v>308.20800000000003</v>
          </cell>
          <cell r="L423">
            <v>0</v>
          </cell>
          <cell r="M423">
            <v>0</v>
          </cell>
          <cell r="O423">
            <v>2.683089430894309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GENOVEVA MARIA RIBEIRO PINTO</v>
          </cell>
          <cell r="F424" t="str">
            <v>2 - Outros Profissionais da Saúde</v>
          </cell>
          <cell r="G424" t="str">
            <v>3222-05</v>
          </cell>
          <cell r="H424" t="str">
            <v>04/2024</v>
          </cell>
          <cell r="I424">
            <v>0</v>
          </cell>
          <cell r="J424">
            <v>316.58960000000002</v>
          </cell>
          <cell r="L424">
            <v>171.43281362007167</v>
          </cell>
          <cell r="M424">
            <v>28.24</v>
          </cell>
          <cell r="O424">
            <v>2.683089430894309</v>
          </cell>
          <cell r="R424">
            <v>360.55689849624059</v>
          </cell>
          <cell r="S424">
            <v>84.72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GEORGE JULIO DE SANTANA SANTOS</v>
          </cell>
          <cell r="F425" t="str">
            <v>3 - Administrativo</v>
          </cell>
          <cell r="G425" t="str">
            <v>5142-25</v>
          </cell>
          <cell r="H425" t="str">
            <v>04/2024</v>
          </cell>
          <cell r="I425">
            <v>0</v>
          </cell>
          <cell r="J425">
            <v>135.55199999999999</v>
          </cell>
          <cell r="L425">
            <v>171.43281362007167</v>
          </cell>
          <cell r="M425">
            <v>28.24</v>
          </cell>
          <cell r="O425">
            <v>2.683089430894309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GEOVANA KIMBERLY DA SILVA</v>
          </cell>
          <cell r="F426" t="str">
            <v>2 - Outros Profissionais da Saúde</v>
          </cell>
          <cell r="G426" t="str">
            <v>3222-05</v>
          </cell>
          <cell r="H426" t="str">
            <v>04/2024</v>
          </cell>
          <cell r="I426">
            <v>0</v>
          </cell>
          <cell r="J426">
            <v>284.04480000000001</v>
          </cell>
          <cell r="L426">
            <v>171.43281362007167</v>
          </cell>
          <cell r="M426">
            <v>28.24</v>
          </cell>
          <cell r="O426">
            <v>2.683089430894309</v>
          </cell>
          <cell r="R426">
            <v>360.55689849624059</v>
          </cell>
          <cell r="S426">
            <v>84.72</v>
          </cell>
          <cell r="U426">
            <v>69.41</v>
          </cell>
        </row>
        <row r="427">
          <cell r="C427" t="str">
            <v>HOSPITAL DOM HÉLDER CÂMARA - CG. Nº 018/2022</v>
          </cell>
          <cell r="E427" t="str">
            <v>GEOVANIA KEROLE EDILEUZA SILVA</v>
          </cell>
          <cell r="F427" t="str">
            <v>3 - Administrativo</v>
          </cell>
          <cell r="G427" t="str">
            <v>4110-10</v>
          </cell>
          <cell r="H427" t="str">
            <v>04/2024</v>
          </cell>
          <cell r="I427">
            <v>0</v>
          </cell>
          <cell r="J427">
            <v>112.96</v>
          </cell>
          <cell r="L427">
            <v>171.43281362007167</v>
          </cell>
          <cell r="M427">
            <v>28.24</v>
          </cell>
          <cell r="O427">
            <v>2.683089430894309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GEOVANIA MARIA DA SILVA SALES</v>
          </cell>
          <cell r="F428" t="str">
            <v>2 - Outros Profissionais da Saúde</v>
          </cell>
          <cell r="G428" t="str">
            <v>5211-30</v>
          </cell>
          <cell r="H428" t="str">
            <v>04/2024</v>
          </cell>
          <cell r="I428">
            <v>0</v>
          </cell>
          <cell r="J428">
            <v>128.1728</v>
          </cell>
          <cell r="L428">
            <v>171.43281362007167</v>
          </cell>
          <cell r="M428">
            <v>28.24</v>
          </cell>
          <cell r="O428">
            <v>2.683089430894309</v>
          </cell>
          <cell r="R428">
            <v>360.55689849624059</v>
          </cell>
          <cell r="S428">
            <v>84.72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GEOVANIO JOSE DA SILVA</v>
          </cell>
          <cell r="F429" t="str">
            <v>3 - Administrativo</v>
          </cell>
          <cell r="G429" t="str">
            <v>5163-45</v>
          </cell>
          <cell r="H429" t="str">
            <v>04/2024</v>
          </cell>
          <cell r="I429">
            <v>0</v>
          </cell>
          <cell r="J429">
            <v>141.92959999999999</v>
          </cell>
          <cell r="L429">
            <v>171.43281362007167</v>
          </cell>
          <cell r="M429">
            <v>28.24</v>
          </cell>
          <cell r="O429">
            <v>2.683089430894309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GERCICLEIDE ILMA DOS SANTOS</v>
          </cell>
          <cell r="F430" t="str">
            <v>2 - Outros Profissionais da Saúde</v>
          </cell>
          <cell r="G430" t="str">
            <v>3222-05</v>
          </cell>
          <cell r="H430" t="str">
            <v>04/2024</v>
          </cell>
          <cell r="I430">
            <v>0</v>
          </cell>
          <cell r="J430">
            <v>297.416</v>
          </cell>
          <cell r="L430">
            <v>171.43281362007167</v>
          </cell>
          <cell r="M430">
            <v>28.24</v>
          </cell>
          <cell r="O430">
            <v>2.683089430894309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GERCINA MARIA DA SILVA</v>
          </cell>
          <cell r="F431" t="str">
            <v>2 - Outros Profissionais da Saúde</v>
          </cell>
          <cell r="G431" t="str">
            <v>3222-05</v>
          </cell>
          <cell r="H431" t="str">
            <v>04/2024</v>
          </cell>
          <cell r="I431">
            <v>0</v>
          </cell>
          <cell r="J431">
            <v>301.28960000000001</v>
          </cell>
          <cell r="L431">
            <v>171.43281362007167</v>
          </cell>
          <cell r="M431">
            <v>28.24</v>
          </cell>
          <cell r="O431">
            <v>2.683089430894309</v>
          </cell>
          <cell r="R431">
            <v>360.55689849624059</v>
          </cell>
          <cell r="S431">
            <v>78.790000000000006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GERINETE RODRIGUES DE ALMEIDA</v>
          </cell>
          <cell r="F432" t="str">
            <v>2 - Outros Profissionais da Saúde</v>
          </cell>
          <cell r="G432" t="str">
            <v>3241-15</v>
          </cell>
          <cell r="H432" t="str">
            <v>04/2024</v>
          </cell>
          <cell r="I432">
            <v>0</v>
          </cell>
          <cell r="J432">
            <v>318.3184</v>
          </cell>
          <cell r="L432">
            <v>0</v>
          </cell>
          <cell r="M432">
            <v>0</v>
          </cell>
          <cell r="O432">
            <v>2.683089430894309</v>
          </cell>
          <cell r="R432">
            <v>360.55689849624059</v>
          </cell>
          <cell r="S432">
            <v>72.34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GERLANE PEREIRA DE BARROS SANTOS</v>
          </cell>
          <cell r="F433" t="str">
            <v>3 - Administrativo</v>
          </cell>
          <cell r="G433" t="str">
            <v>4110-10</v>
          </cell>
          <cell r="H433" t="str">
            <v>04/2024</v>
          </cell>
          <cell r="I433">
            <v>0</v>
          </cell>
          <cell r="J433">
            <v>112.3784</v>
          </cell>
          <cell r="L433">
            <v>171.43281362007167</v>
          </cell>
          <cell r="M433">
            <v>28.24</v>
          </cell>
          <cell r="O433">
            <v>2.683089430894309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GERONEIS LUCINEIA ALMEIDA DA SILVA</v>
          </cell>
          <cell r="F434" t="str">
            <v>2 - Outros Profissionais da Saúde</v>
          </cell>
          <cell r="G434" t="str">
            <v>5211-30</v>
          </cell>
          <cell r="H434" t="str">
            <v>04/2024</v>
          </cell>
          <cell r="I434">
            <v>0</v>
          </cell>
          <cell r="J434">
            <v>111.45359999999999</v>
          </cell>
          <cell r="L434">
            <v>171.43281362007167</v>
          </cell>
          <cell r="M434">
            <v>28.24</v>
          </cell>
          <cell r="O434">
            <v>2.683089430894309</v>
          </cell>
          <cell r="R434">
            <v>360.55689849624059</v>
          </cell>
          <cell r="S434">
            <v>70.599999999999994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GERSON CARDOSO DOS SANTOS</v>
          </cell>
          <cell r="F435" t="str">
            <v>2 - Outros Profissionais da Saúde</v>
          </cell>
          <cell r="G435" t="str">
            <v>3222-05</v>
          </cell>
          <cell r="H435" t="str">
            <v>04/2024</v>
          </cell>
          <cell r="I435">
            <v>0</v>
          </cell>
          <cell r="J435">
            <v>292.93759999999997</v>
          </cell>
          <cell r="L435">
            <v>0</v>
          </cell>
          <cell r="M435">
            <v>0</v>
          </cell>
          <cell r="O435">
            <v>2.683089430894309</v>
          </cell>
          <cell r="R435">
            <v>360.55689849624059</v>
          </cell>
          <cell r="S435">
            <v>79.069999999999993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GERSON FREITAS DE OLIVEIRA</v>
          </cell>
          <cell r="F436" t="str">
            <v>3 - Administrativo</v>
          </cell>
          <cell r="G436" t="str">
            <v>5163-45</v>
          </cell>
          <cell r="H436" t="str">
            <v>04/2024</v>
          </cell>
          <cell r="I436">
            <v>0</v>
          </cell>
          <cell r="J436">
            <v>154.12960000000001</v>
          </cell>
          <cell r="L436">
            <v>0</v>
          </cell>
          <cell r="M436">
            <v>0</v>
          </cell>
          <cell r="O436">
            <v>2.683089430894309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GESIANE MARIA DA SILVA</v>
          </cell>
          <cell r="F437" t="str">
            <v>2 - Outros Profissionais da Saúde</v>
          </cell>
          <cell r="G437" t="str">
            <v>5211-30</v>
          </cell>
          <cell r="H437" t="str">
            <v>04/2024</v>
          </cell>
          <cell r="I437">
            <v>0</v>
          </cell>
          <cell r="J437">
            <v>113.2</v>
          </cell>
          <cell r="L437">
            <v>171.43281362007167</v>
          </cell>
          <cell r="M437">
            <v>28.24</v>
          </cell>
          <cell r="O437">
            <v>2.683089430894309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GEYSE RAYANNE ARAUJO DA SILVA</v>
          </cell>
          <cell r="F438" t="str">
            <v>2 - Outros Profissionais da Saúde</v>
          </cell>
          <cell r="G438" t="str">
            <v>3222-05</v>
          </cell>
          <cell r="H438" t="str">
            <v>04/2024</v>
          </cell>
          <cell r="I438">
            <v>0</v>
          </cell>
          <cell r="J438">
            <v>318.27359999999999</v>
          </cell>
          <cell r="L438">
            <v>0</v>
          </cell>
          <cell r="M438">
            <v>0</v>
          </cell>
          <cell r="O438">
            <v>2.683089430894309</v>
          </cell>
          <cell r="R438">
            <v>360.55689849624059</v>
          </cell>
          <cell r="S438">
            <v>84.72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GILSON COSMO DA SILVA</v>
          </cell>
          <cell r="F439" t="str">
            <v>3 - Administrativo</v>
          </cell>
          <cell r="G439" t="str">
            <v>7241-10</v>
          </cell>
          <cell r="H439" t="str">
            <v>04/2024</v>
          </cell>
          <cell r="I439">
            <v>0</v>
          </cell>
          <cell r="J439">
            <v>245.85679999999999</v>
          </cell>
          <cell r="L439">
            <v>171.43281362007167</v>
          </cell>
          <cell r="M439">
            <v>32.17</v>
          </cell>
          <cell r="O439">
            <v>2.683089430894309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GILSON JOSE ALVES</v>
          </cell>
          <cell r="F440" t="str">
            <v>3 - Administrativo</v>
          </cell>
          <cell r="G440" t="str">
            <v>5143-20</v>
          </cell>
          <cell r="H440" t="str">
            <v>04/2024</v>
          </cell>
          <cell r="I440">
            <v>0</v>
          </cell>
          <cell r="J440">
            <v>148.93199999999999</v>
          </cell>
          <cell r="L440">
            <v>171.43281362007167</v>
          </cell>
          <cell r="M440">
            <v>28.24</v>
          </cell>
          <cell r="O440">
            <v>2.683089430894309</v>
          </cell>
          <cell r="R440">
            <v>360.55689849624059</v>
          </cell>
          <cell r="S440">
            <v>84.72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GILVANETE DA SILVA MATIAS</v>
          </cell>
          <cell r="F441" t="str">
            <v>2 - Outros Profissionais da Saúde</v>
          </cell>
          <cell r="G441" t="str">
            <v>3222-05</v>
          </cell>
          <cell r="H441" t="str">
            <v>04/2024</v>
          </cell>
          <cell r="I441">
            <v>0</v>
          </cell>
          <cell r="J441">
            <v>261.58800000000002</v>
          </cell>
          <cell r="L441">
            <v>171.43281362007167</v>
          </cell>
          <cell r="M441">
            <v>28.24</v>
          </cell>
          <cell r="O441">
            <v>2.683089430894309</v>
          </cell>
          <cell r="R441">
            <v>360.55689849624059</v>
          </cell>
          <cell r="S441">
            <v>55.07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GILVANETE MIGUEL DE LIRA</v>
          </cell>
          <cell r="F442" t="str">
            <v>2 - Outros Profissionais da Saúde</v>
          </cell>
          <cell r="G442" t="str">
            <v>3222-05</v>
          </cell>
          <cell r="H442" t="str">
            <v>04/2024</v>
          </cell>
          <cell r="I442">
            <v>0</v>
          </cell>
          <cell r="J442">
            <v>296.1968</v>
          </cell>
          <cell r="L442">
            <v>171.43281362007167</v>
          </cell>
          <cell r="M442">
            <v>28.24</v>
          </cell>
          <cell r="O442">
            <v>2.683089430894309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GILVANI DE SANTANA</v>
          </cell>
          <cell r="F443" t="str">
            <v>3 - Administrativo</v>
          </cell>
          <cell r="G443" t="str">
            <v>5143-20</v>
          </cell>
          <cell r="H443" t="str">
            <v>04/2024</v>
          </cell>
          <cell r="I443">
            <v>0</v>
          </cell>
          <cell r="J443">
            <v>166.184</v>
          </cell>
          <cell r="L443">
            <v>171.43281362007167</v>
          </cell>
          <cell r="M443">
            <v>28.24</v>
          </cell>
          <cell r="O443">
            <v>2.683089430894309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GIRLAINE DE LIMA BISPO OLIVEIRA</v>
          </cell>
          <cell r="F444" t="str">
            <v>2 - Outros Profissionais da Saúde</v>
          </cell>
          <cell r="G444" t="str">
            <v>3222-05</v>
          </cell>
          <cell r="H444" t="str">
            <v>04/2024</v>
          </cell>
          <cell r="I444">
            <v>0</v>
          </cell>
          <cell r="J444">
            <v>274.10320000000002</v>
          </cell>
          <cell r="L444">
            <v>171.43281362007167</v>
          </cell>
          <cell r="M444">
            <v>28.24</v>
          </cell>
          <cell r="O444">
            <v>2.683089430894309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GIRLENE TAVARES DE LIMA</v>
          </cell>
          <cell r="F445" t="str">
            <v>2 - Outros Profissionais da Saúde</v>
          </cell>
          <cell r="G445" t="str">
            <v>3242-05</v>
          </cell>
          <cell r="H445" t="str">
            <v>04/2024</v>
          </cell>
          <cell r="I445">
            <v>0</v>
          </cell>
          <cell r="J445">
            <v>178.95359999999999</v>
          </cell>
          <cell r="L445">
            <v>0</v>
          </cell>
          <cell r="M445">
            <v>0</v>
          </cell>
          <cell r="O445">
            <v>2.683089430894309</v>
          </cell>
          <cell r="R445">
            <v>360.55689849624059</v>
          </cell>
          <cell r="S445">
            <v>82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GISELLA COSTA MIRANDA DOS ANJOS</v>
          </cell>
          <cell r="F446" t="str">
            <v>3 - Administrativo</v>
          </cell>
          <cell r="G446" t="str">
            <v>4110-10</v>
          </cell>
          <cell r="H446" t="str">
            <v>04/2024</v>
          </cell>
          <cell r="I446">
            <v>0</v>
          </cell>
          <cell r="J446">
            <v>113.50320000000001</v>
          </cell>
          <cell r="L446">
            <v>171.43281362007167</v>
          </cell>
          <cell r="M446">
            <v>28.24</v>
          </cell>
          <cell r="O446">
            <v>2.683089430894309</v>
          </cell>
          <cell r="R446">
            <v>360.55689849624059</v>
          </cell>
          <cell r="S446">
            <v>84.72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GISLAINE SILVA DE ALCANTARA SIMOES</v>
          </cell>
          <cell r="F447" t="str">
            <v>2 - Outros Profissionais da Saúde</v>
          </cell>
          <cell r="G447" t="str">
            <v>2235-05</v>
          </cell>
          <cell r="H447" t="str">
            <v>04/2024</v>
          </cell>
          <cell r="I447">
            <v>0</v>
          </cell>
          <cell r="J447">
            <v>431.96960000000001</v>
          </cell>
          <cell r="L447">
            <v>171.43281362007167</v>
          </cell>
          <cell r="M447">
            <v>3.59</v>
          </cell>
          <cell r="O447">
            <v>2.683089430894309</v>
          </cell>
          <cell r="R447">
            <v>360.55689849624059</v>
          </cell>
          <cell r="S447">
            <v>137.19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GLADYSTON GYDIONE BEZERRA DA SILVA</v>
          </cell>
          <cell r="F448" t="str">
            <v>3 - Administrativo</v>
          </cell>
          <cell r="G448" t="str">
            <v>1421-05</v>
          </cell>
          <cell r="H448" t="str">
            <v>04/2024</v>
          </cell>
          <cell r="I448">
            <v>0</v>
          </cell>
          <cell r="J448">
            <v>554.43920000000003</v>
          </cell>
          <cell r="L448">
            <v>171.43281362007167</v>
          </cell>
          <cell r="M448">
            <v>120.87</v>
          </cell>
          <cell r="O448">
            <v>2.683089430894309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GLEBSON ELTON DA SILVA ARAUJO</v>
          </cell>
          <cell r="F449" t="str">
            <v>3 - Administrativo</v>
          </cell>
          <cell r="G449" t="str">
            <v>3172-10</v>
          </cell>
          <cell r="H449" t="str">
            <v>04/2024</v>
          </cell>
          <cell r="I449">
            <v>0</v>
          </cell>
          <cell r="J449">
            <v>206.88800000000001</v>
          </cell>
          <cell r="L449">
            <v>171.43281362007167</v>
          </cell>
          <cell r="M449">
            <v>42.59</v>
          </cell>
          <cell r="O449">
            <v>2.683089430894309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GLEBSON LUCKWU ROCHA</v>
          </cell>
          <cell r="F450" t="str">
            <v>2 - Outros Profissionais da Saúde</v>
          </cell>
          <cell r="G450" t="str">
            <v>3241-15</v>
          </cell>
          <cell r="H450" t="str">
            <v>04/2024</v>
          </cell>
          <cell r="I450">
            <v>0</v>
          </cell>
          <cell r="J450">
            <v>699.57280000000003</v>
          </cell>
          <cell r="L450">
            <v>0</v>
          </cell>
          <cell r="M450">
            <v>0</v>
          </cell>
          <cell r="O450">
            <v>2.683089430894309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GLEICE FRANCISCA DOS SANTOS</v>
          </cell>
          <cell r="F451" t="str">
            <v>3 - Administrativo</v>
          </cell>
          <cell r="G451" t="str">
            <v>5142-25</v>
          </cell>
          <cell r="H451" t="str">
            <v>04/2024</v>
          </cell>
          <cell r="I451">
            <v>0</v>
          </cell>
          <cell r="J451">
            <v>270.23840000000001</v>
          </cell>
          <cell r="L451">
            <v>171.43281362007167</v>
          </cell>
          <cell r="M451">
            <v>28.24</v>
          </cell>
          <cell r="O451">
            <v>2.683089430894309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GLEICE KELLE SANTOS DA SILVA</v>
          </cell>
          <cell r="F452" t="str">
            <v>2 - Outros Profissionais da Saúde</v>
          </cell>
          <cell r="G452" t="str">
            <v>2235-05</v>
          </cell>
          <cell r="H452" t="str">
            <v>04/2024</v>
          </cell>
          <cell r="I452">
            <v>0</v>
          </cell>
          <cell r="J452">
            <v>415.29759999999999</v>
          </cell>
          <cell r="L452">
            <v>171.43281362007167</v>
          </cell>
          <cell r="M452">
            <v>3.05</v>
          </cell>
          <cell r="O452">
            <v>2.683089430894309</v>
          </cell>
          <cell r="R452">
            <v>360.55689849624059</v>
          </cell>
          <cell r="S452">
            <v>122.12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GLEIDE LIRA BOMFIM SANTANA</v>
          </cell>
          <cell r="F453" t="str">
            <v>3 - Administrativo</v>
          </cell>
          <cell r="G453" t="str">
            <v>5174-10</v>
          </cell>
          <cell r="H453" t="str">
            <v>04/2024</v>
          </cell>
          <cell r="I453">
            <v>0</v>
          </cell>
          <cell r="J453">
            <v>124.696</v>
          </cell>
          <cell r="L453">
            <v>0</v>
          </cell>
          <cell r="M453">
            <v>0</v>
          </cell>
          <cell r="O453">
            <v>2.683089430894309</v>
          </cell>
          <cell r="R453">
            <v>360.55689849624059</v>
          </cell>
          <cell r="S453">
            <v>84.72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GLEIDE MARIA DA SILVA RAMOS</v>
          </cell>
          <cell r="F454" t="str">
            <v>2 - Outros Profissionais da Saúde</v>
          </cell>
          <cell r="G454" t="str">
            <v>3222-05</v>
          </cell>
          <cell r="H454" t="str">
            <v>04/2024</v>
          </cell>
          <cell r="I454">
            <v>0</v>
          </cell>
          <cell r="J454">
            <v>273.47840000000002</v>
          </cell>
          <cell r="L454">
            <v>0</v>
          </cell>
          <cell r="M454">
            <v>0</v>
          </cell>
          <cell r="O454">
            <v>2.683089430894309</v>
          </cell>
          <cell r="R454">
            <v>360.55689849624059</v>
          </cell>
          <cell r="S454">
            <v>82.46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GLEIDSON CAVALCANTE DA HORA FRAGA</v>
          </cell>
          <cell r="F455" t="str">
            <v>3 - Administrativo</v>
          </cell>
          <cell r="G455" t="str">
            <v>1421-05</v>
          </cell>
          <cell r="H455" t="str">
            <v>04/2024</v>
          </cell>
          <cell r="I455">
            <v>0</v>
          </cell>
          <cell r="J455">
            <v>555.35760000000005</v>
          </cell>
          <cell r="L455">
            <v>171.43281362007167</v>
          </cell>
          <cell r="M455">
            <v>126.22</v>
          </cell>
          <cell r="O455">
            <v>2.683089430894309</v>
          </cell>
          <cell r="R455">
            <v>360.55689849624059</v>
          </cell>
          <cell r="S455">
            <v>155.80000000000001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GLEISSY KELLY RICARDO PROFIRO</v>
          </cell>
          <cell r="F456" t="str">
            <v>2 - Outros Profissionais da Saúde</v>
          </cell>
          <cell r="G456" t="str">
            <v>5211-30</v>
          </cell>
          <cell r="H456" t="str">
            <v>04/2024</v>
          </cell>
          <cell r="I456">
            <v>0</v>
          </cell>
          <cell r="J456">
            <v>317.78480000000002</v>
          </cell>
          <cell r="L456">
            <v>171.43281362007167</v>
          </cell>
          <cell r="M456">
            <v>28.24</v>
          </cell>
          <cell r="O456">
            <v>2.683089430894309</v>
          </cell>
          <cell r="R456">
            <v>360.55689849624059</v>
          </cell>
          <cell r="S456">
            <v>2.82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GRACIELMA MARIA SILVA ROCHA</v>
          </cell>
          <cell r="F457" t="str">
            <v>2 - Outros Profissionais da Saúde</v>
          </cell>
          <cell r="G457" t="str">
            <v>3222-05</v>
          </cell>
          <cell r="H457" t="str">
            <v>04/2024</v>
          </cell>
          <cell r="I457">
            <v>0</v>
          </cell>
          <cell r="J457">
            <v>303.39280000000002</v>
          </cell>
          <cell r="K457">
            <v>0</v>
          </cell>
          <cell r="L457">
            <v>171.43281362007167</v>
          </cell>
          <cell r="M457">
            <v>28.24</v>
          </cell>
          <cell r="O457">
            <v>2.683089430894309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 xml:space="preserve">GRACIENE PEREIRA DOS SANTOS </v>
          </cell>
          <cell r="F458" t="str">
            <v>2 - Outros Profissionais da Saúde</v>
          </cell>
          <cell r="G458" t="str">
            <v>2235-05</v>
          </cell>
          <cell r="H458" t="str">
            <v>04/2024</v>
          </cell>
          <cell r="I458">
            <v>0</v>
          </cell>
          <cell r="J458">
            <v>462.93599999999998</v>
          </cell>
          <cell r="L458">
            <v>171.43281362007167</v>
          </cell>
          <cell r="M458">
            <v>3.59</v>
          </cell>
          <cell r="O458">
            <v>2.683089430894309</v>
          </cell>
          <cell r="R458">
            <v>360.55689849624059</v>
          </cell>
          <cell r="S458">
            <v>143.65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GUILHERME AUGUSTO CAVALCANTI LINS</v>
          </cell>
          <cell r="F459" t="str">
            <v>3 - Administrativo</v>
          </cell>
          <cell r="G459" t="str">
            <v>5174-10</v>
          </cell>
          <cell r="H459" t="str">
            <v>04/2024</v>
          </cell>
          <cell r="I459">
            <v>0</v>
          </cell>
          <cell r="J459">
            <v>112.96</v>
          </cell>
          <cell r="L459">
            <v>171.43281362007167</v>
          </cell>
          <cell r="M459">
            <v>28.24</v>
          </cell>
          <cell r="O459">
            <v>2.683089430894309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GUILHERME FIDELIS LADISLAU SILVA</v>
          </cell>
          <cell r="F460" t="str">
            <v>2 - Outros Profissionais da Saúde</v>
          </cell>
          <cell r="G460" t="str">
            <v>3222-05</v>
          </cell>
          <cell r="H460" t="str">
            <v>04/2024</v>
          </cell>
          <cell r="I460">
            <v>0</v>
          </cell>
          <cell r="J460">
            <v>140.584</v>
          </cell>
          <cell r="L460">
            <v>171.43281362007167</v>
          </cell>
          <cell r="M460">
            <v>28.24</v>
          </cell>
          <cell r="O460">
            <v>2.683089430894309</v>
          </cell>
          <cell r="R460">
            <v>360.55689849624059</v>
          </cell>
          <cell r="S460">
            <v>84.72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GUSTAVO TAVARES DE AMORIM FILHO</v>
          </cell>
          <cell r="F461" t="str">
            <v>3 - Administrativo</v>
          </cell>
          <cell r="G461" t="str">
            <v>1421-05</v>
          </cell>
          <cell r="H461" t="str">
            <v>04/2024</v>
          </cell>
          <cell r="I461">
            <v>0</v>
          </cell>
          <cell r="J461">
            <v>736.08880000000011</v>
          </cell>
          <cell r="L461">
            <v>0</v>
          </cell>
          <cell r="M461">
            <v>0</v>
          </cell>
          <cell r="O461">
            <v>2.683089430894309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HAMILTON DUARTE DOS SANTOS</v>
          </cell>
          <cell r="F462" t="str">
            <v>3 - Administrativo</v>
          </cell>
          <cell r="G462" t="str">
            <v>3172-10</v>
          </cell>
          <cell r="H462" t="str">
            <v>04/2024</v>
          </cell>
          <cell r="I462">
            <v>0</v>
          </cell>
          <cell r="J462">
            <v>190.0472</v>
          </cell>
          <cell r="L462">
            <v>171.43281362007167</v>
          </cell>
          <cell r="M462">
            <v>42.59</v>
          </cell>
          <cell r="O462">
            <v>2.683089430894309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HAVILA LAIS DA CONCEICAO DE ARAUJO</v>
          </cell>
          <cell r="F463" t="str">
            <v>2 - Outros Profissionais da Saúde</v>
          </cell>
          <cell r="G463" t="str">
            <v>5211-30</v>
          </cell>
          <cell r="H463" t="str">
            <v>04/2024</v>
          </cell>
          <cell r="I463">
            <v>0</v>
          </cell>
          <cell r="J463">
            <v>111.3344</v>
          </cell>
          <cell r="L463">
            <v>171.43281362007167</v>
          </cell>
          <cell r="M463">
            <v>28.24</v>
          </cell>
          <cell r="O463">
            <v>2.683089430894309</v>
          </cell>
          <cell r="R463">
            <v>360.55689849624059</v>
          </cell>
          <cell r="S463">
            <v>61.5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HELOIZA HELENA DE MOURA SILVA</v>
          </cell>
          <cell r="F464" t="str">
            <v>2 - Outros Profissionais da Saúde</v>
          </cell>
          <cell r="G464" t="str">
            <v>3222-05</v>
          </cell>
          <cell r="H464" t="str">
            <v>04/2024</v>
          </cell>
          <cell r="I464">
            <v>0</v>
          </cell>
          <cell r="J464">
            <v>273.62959999999998</v>
          </cell>
          <cell r="L464">
            <v>171.43281362007167</v>
          </cell>
          <cell r="M464">
            <v>28.24</v>
          </cell>
          <cell r="O464">
            <v>2.683089430894309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HERIQUE PEREIRA MOURA</v>
          </cell>
          <cell r="F465" t="str">
            <v>3 - Administrativo</v>
          </cell>
          <cell r="G465" t="str">
            <v>4110-10</v>
          </cell>
          <cell r="H465" t="str">
            <v>04/2024</v>
          </cell>
          <cell r="I465">
            <v>0</v>
          </cell>
          <cell r="J465">
            <v>14.0824</v>
          </cell>
          <cell r="L465">
            <v>0</v>
          </cell>
          <cell r="M465">
            <v>0</v>
          </cell>
          <cell r="O465">
            <v>2.683089430894309</v>
          </cell>
          <cell r="R465">
            <v>360.55689849624059</v>
          </cell>
          <cell r="S465">
            <v>42.36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HIGO MENDES SANTOS</v>
          </cell>
          <cell r="F466" t="str">
            <v>2 - Outros Profissionais da Saúde</v>
          </cell>
          <cell r="G466" t="str">
            <v>3241-15</v>
          </cell>
          <cell r="H466" t="str">
            <v>04/2024</v>
          </cell>
          <cell r="I466">
            <v>0</v>
          </cell>
          <cell r="J466">
            <v>293.18720000000002</v>
          </cell>
          <cell r="L466">
            <v>0</v>
          </cell>
          <cell r="M466">
            <v>0</v>
          </cell>
          <cell r="O466">
            <v>2.683089430894309</v>
          </cell>
          <cell r="R466">
            <v>360.55689849624059</v>
          </cell>
          <cell r="S466">
            <v>72.34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HOMERO AUGUSTO DE FARIA NEVES</v>
          </cell>
          <cell r="F467" t="str">
            <v>2 - Outros Profissionais da Saúde</v>
          </cell>
          <cell r="G467" t="str">
            <v>3241-15</v>
          </cell>
          <cell r="H467" t="str">
            <v>04/2024</v>
          </cell>
          <cell r="I467">
            <v>0</v>
          </cell>
          <cell r="J467">
            <v>622.94640000000004</v>
          </cell>
          <cell r="L467">
            <v>0</v>
          </cell>
          <cell r="M467">
            <v>0</v>
          </cell>
          <cell r="O467">
            <v>2.683089430894309</v>
          </cell>
          <cell r="R467">
            <v>360.55689849624059</v>
          </cell>
          <cell r="S467">
            <v>2.41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IANCA MARIA SILVA GOMES</v>
          </cell>
          <cell r="F468" t="str">
            <v>2 - Outros Profissionais da Saúde</v>
          </cell>
          <cell r="G468" t="str">
            <v>3222-05</v>
          </cell>
          <cell r="H468" t="str">
            <v>04/2024</v>
          </cell>
          <cell r="I468">
            <v>0</v>
          </cell>
          <cell r="J468">
            <v>146.84800000000001</v>
          </cell>
          <cell r="L468">
            <v>171.43281362007167</v>
          </cell>
          <cell r="M468">
            <v>28.24</v>
          </cell>
          <cell r="O468">
            <v>2.683089430894309</v>
          </cell>
          <cell r="R468">
            <v>360.55689849624059</v>
          </cell>
          <cell r="S468">
            <v>84.72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IARANDI MARIA BARBOSA DE ASSUNCAO</v>
          </cell>
          <cell r="F469" t="str">
            <v>2 - Outros Profissionais da Saúde</v>
          </cell>
          <cell r="G469" t="str">
            <v>5152-05</v>
          </cell>
          <cell r="H469" t="str">
            <v>04/2024</v>
          </cell>
          <cell r="I469">
            <v>0</v>
          </cell>
          <cell r="J469">
            <v>148.892</v>
          </cell>
          <cell r="L469">
            <v>171.43281362007167</v>
          </cell>
          <cell r="M469">
            <v>28.24</v>
          </cell>
          <cell r="O469">
            <v>2.683089430894309</v>
          </cell>
          <cell r="R469">
            <v>360.55689849624059</v>
          </cell>
          <cell r="S469">
            <v>84.72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IDA CARLA VIEIRA CAVALCANTI FLORENTINO</v>
          </cell>
          <cell r="F470" t="str">
            <v>2 - Outros Profissionais da Saúde</v>
          </cell>
          <cell r="G470" t="str">
            <v>2235-05</v>
          </cell>
          <cell r="H470" t="str">
            <v>04/2024</v>
          </cell>
          <cell r="I470">
            <v>0</v>
          </cell>
          <cell r="J470">
            <v>480.16800000000012</v>
          </cell>
          <cell r="L470">
            <v>171.43281362007167</v>
          </cell>
          <cell r="M470">
            <v>2.79</v>
          </cell>
          <cell r="O470">
            <v>2.683089430894309</v>
          </cell>
          <cell r="R470">
            <v>360.55689849624059</v>
          </cell>
          <cell r="S470">
            <v>111.54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IGOR LEONARDO DE MORAES TINOCO</v>
          </cell>
          <cell r="F471" t="str">
            <v>3 - Administrativo</v>
          </cell>
          <cell r="G471" t="str">
            <v>2526-05</v>
          </cell>
          <cell r="H471" t="str">
            <v>04/2024</v>
          </cell>
          <cell r="I471">
            <v>0</v>
          </cell>
          <cell r="J471">
            <v>195.57839999999999</v>
          </cell>
          <cell r="L471">
            <v>171.43281362007167</v>
          </cell>
          <cell r="M471">
            <v>46.19</v>
          </cell>
          <cell r="O471">
            <v>2.683089430894309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ILKA REGINA CABRAL</v>
          </cell>
          <cell r="F472" t="str">
            <v>2 - Outros Profissionais da Saúde</v>
          </cell>
          <cell r="G472" t="str">
            <v>3222-05</v>
          </cell>
          <cell r="H472" t="str">
            <v>04/2024</v>
          </cell>
          <cell r="I472">
            <v>0</v>
          </cell>
          <cell r="J472">
            <v>306.06959999999998</v>
          </cell>
          <cell r="L472">
            <v>0</v>
          </cell>
          <cell r="M472">
            <v>0</v>
          </cell>
          <cell r="O472">
            <v>2.683089430894309</v>
          </cell>
          <cell r="R472">
            <v>360.55689849624059</v>
          </cell>
          <cell r="S472">
            <v>84.72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ILMA VELOSO DA SILVA</v>
          </cell>
          <cell r="F473" t="str">
            <v>2 - Outros Profissionais da Saúde</v>
          </cell>
          <cell r="G473" t="str">
            <v>3242-05</v>
          </cell>
          <cell r="H473" t="str">
            <v>04/2024</v>
          </cell>
          <cell r="I473">
            <v>0</v>
          </cell>
          <cell r="J473">
            <v>186.37119999999999</v>
          </cell>
          <cell r="L473">
            <v>0</v>
          </cell>
          <cell r="M473">
            <v>0</v>
          </cell>
          <cell r="O473">
            <v>2.683089430894309</v>
          </cell>
          <cell r="R473">
            <v>360.55689849624059</v>
          </cell>
          <cell r="S473">
            <v>97.35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INGRID CAROLAINE FELICIANO VIEIRA</v>
          </cell>
          <cell r="F474" t="str">
            <v>2 - Outros Profissionais da Saúde</v>
          </cell>
          <cell r="G474" t="str">
            <v>3226-05</v>
          </cell>
          <cell r="H474" t="str">
            <v>04/2024</v>
          </cell>
          <cell r="I474">
            <v>0</v>
          </cell>
          <cell r="J474">
            <v>128.88239999999999</v>
          </cell>
          <cell r="L474">
            <v>171.43281362007167</v>
          </cell>
          <cell r="M474">
            <v>28.24</v>
          </cell>
          <cell r="O474">
            <v>2.683089430894309</v>
          </cell>
          <cell r="R474">
            <v>0</v>
          </cell>
          <cell r="S474">
            <v>0</v>
          </cell>
          <cell r="U474">
            <v>140.31</v>
          </cell>
        </row>
        <row r="475">
          <cell r="C475" t="str">
            <v>HOSPITAL DOM HÉLDER CÂMARA - CG. Nº 018/2022</v>
          </cell>
          <cell r="E475" t="str">
            <v>INGRID PEDROSA DO NASCIMENTO COELHO</v>
          </cell>
          <cell r="F475" t="str">
            <v>2 - Outros Profissionais da Saúde</v>
          </cell>
          <cell r="G475" t="str">
            <v>2235-05</v>
          </cell>
          <cell r="H475" t="str">
            <v>04/2024</v>
          </cell>
          <cell r="I475">
            <v>0</v>
          </cell>
          <cell r="J475">
            <v>0</v>
          </cell>
          <cell r="K475">
            <v>160.13999999999999</v>
          </cell>
          <cell r="L475">
            <v>0</v>
          </cell>
          <cell r="M475">
            <v>0</v>
          </cell>
          <cell r="O475">
            <v>2.683089430894309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INGRID SULAMITA DA SILVA BARBOZA</v>
          </cell>
          <cell r="F476" t="str">
            <v>2 - Outros Profissionais da Saúde</v>
          </cell>
          <cell r="G476" t="str">
            <v>3222-05</v>
          </cell>
          <cell r="H476" t="str">
            <v>04/2024</v>
          </cell>
          <cell r="I476">
            <v>0</v>
          </cell>
          <cell r="J476">
            <v>288.55119999999999</v>
          </cell>
          <cell r="L476">
            <v>171.43281362007167</v>
          </cell>
          <cell r="M476">
            <v>28.24</v>
          </cell>
          <cell r="O476">
            <v>2.683089430894309</v>
          </cell>
          <cell r="R476">
            <v>360.55689849624059</v>
          </cell>
          <cell r="S476">
            <v>77.94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IONEIDE CANDIDO DE ALENCAR</v>
          </cell>
          <cell r="F477" t="str">
            <v>2 - Outros Profissionais da Saúde</v>
          </cell>
          <cell r="G477" t="str">
            <v>2235-05</v>
          </cell>
          <cell r="H477" t="str">
            <v>04/2024</v>
          </cell>
          <cell r="I477">
            <v>0</v>
          </cell>
          <cell r="J477">
            <v>456.15600000000001</v>
          </cell>
          <cell r="L477">
            <v>171.43281362007167</v>
          </cell>
          <cell r="M477">
            <v>3.59</v>
          </cell>
          <cell r="O477">
            <v>2.683089430894309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IRANI BARBOSA DE LIMA</v>
          </cell>
          <cell r="F478" t="str">
            <v>2 - Outros Profissionais da Saúde</v>
          </cell>
          <cell r="G478" t="str">
            <v>3242-05</v>
          </cell>
          <cell r="H478" t="str">
            <v>04/2024</v>
          </cell>
          <cell r="I478">
            <v>0</v>
          </cell>
          <cell r="J478">
            <v>172.93119999999999</v>
          </cell>
          <cell r="L478">
            <v>0</v>
          </cell>
          <cell r="M478">
            <v>0</v>
          </cell>
          <cell r="O478">
            <v>2.683089430894309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IRANILDO PEDRO DA SILVA</v>
          </cell>
          <cell r="F479" t="str">
            <v>3 - Administrativo</v>
          </cell>
          <cell r="G479" t="str">
            <v>5142-25</v>
          </cell>
          <cell r="H479" t="str">
            <v>04/2024</v>
          </cell>
          <cell r="I479">
            <v>0</v>
          </cell>
          <cell r="J479">
            <v>192.63120000000001</v>
          </cell>
          <cell r="L479">
            <v>0</v>
          </cell>
          <cell r="M479">
            <v>0</v>
          </cell>
          <cell r="O479">
            <v>2.683089430894309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IRIS CIBELLE DA SILVA</v>
          </cell>
          <cell r="F480" t="str">
            <v>2 - Outros Profissionais da Saúde</v>
          </cell>
          <cell r="G480" t="str">
            <v>3222-05</v>
          </cell>
          <cell r="H480" t="str">
            <v>04/2024</v>
          </cell>
          <cell r="I480">
            <v>0</v>
          </cell>
          <cell r="J480">
            <v>0</v>
          </cell>
          <cell r="K480">
            <v>140.94</v>
          </cell>
          <cell r="L480">
            <v>171.43281362007167</v>
          </cell>
          <cell r="M480">
            <v>28.24</v>
          </cell>
          <cell r="O480">
            <v>2.683089430894309</v>
          </cell>
          <cell r="R480">
            <v>360.55689849624059</v>
          </cell>
          <cell r="S480">
            <v>64.95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IRMA ANTONIA DOS SANTOS TAVARES</v>
          </cell>
          <cell r="F481" t="str">
            <v>2 - Outros Profissionais da Saúde</v>
          </cell>
          <cell r="G481" t="str">
            <v>3242-05</v>
          </cell>
          <cell r="H481" t="str">
            <v>04/2024</v>
          </cell>
          <cell r="I481">
            <v>0</v>
          </cell>
          <cell r="J481">
            <v>181.47040000000001</v>
          </cell>
          <cell r="L481">
            <v>0</v>
          </cell>
          <cell r="M481">
            <v>0</v>
          </cell>
          <cell r="O481">
            <v>2.683089430894309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ISAAC LUIZ DA SILVA SANTOS</v>
          </cell>
          <cell r="F482" t="str">
            <v>2 - Outros Profissionais da Saúde</v>
          </cell>
          <cell r="G482" t="str">
            <v>5151-10</v>
          </cell>
          <cell r="H482" t="str">
            <v>04/2024</v>
          </cell>
          <cell r="I482">
            <v>0</v>
          </cell>
          <cell r="J482">
            <v>135.13120000000001</v>
          </cell>
          <cell r="L482">
            <v>0</v>
          </cell>
          <cell r="M482">
            <v>0</v>
          </cell>
          <cell r="O482">
            <v>2.683089430894309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ISABELA RAYANE DOS SANTOS DA SILVA</v>
          </cell>
          <cell r="F483" t="str">
            <v>2 - Outros Profissionais da Saúde</v>
          </cell>
          <cell r="G483" t="str">
            <v>3222-05</v>
          </cell>
          <cell r="H483" t="str">
            <v>04/2024</v>
          </cell>
          <cell r="I483">
            <v>0</v>
          </cell>
          <cell r="J483">
            <v>276.90719999999999</v>
          </cell>
          <cell r="L483">
            <v>0</v>
          </cell>
          <cell r="M483">
            <v>0</v>
          </cell>
          <cell r="O483">
            <v>2.683089430894309</v>
          </cell>
          <cell r="R483">
            <v>360.55689849624059</v>
          </cell>
          <cell r="S483">
            <v>84.72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ISABELLE CRISTINA COSTA DE ALBUQUERQUE DO PASSO</v>
          </cell>
          <cell r="F484" t="str">
            <v>2 - Outros Profissionais da Saúde</v>
          </cell>
          <cell r="G484" t="str">
            <v>2235-05</v>
          </cell>
          <cell r="H484" t="str">
            <v>04/2024</v>
          </cell>
          <cell r="I484">
            <v>0</v>
          </cell>
          <cell r="J484">
            <v>149.21600000000001</v>
          </cell>
          <cell r="L484">
            <v>171.43281362007167</v>
          </cell>
          <cell r="M484">
            <v>37.18</v>
          </cell>
          <cell r="O484">
            <v>2.683089430894309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ISMAEL DE MELO VASCONCELOS LIMA</v>
          </cell>
          <cell r="F485" t="str">
            <v>3 - Administrativo</v>
          </cell>
          <cell r="G485" t="str">
            <v>3172-10</v>
          </cell>
          <cell r="H485" t="str">
            <v>04/2024</v>
          </cell>
          <cell r="I485">
            <v>0</v>
          </cell>
          <cell r="J485">
            <v>191.08240000000001</v>
          </cell>
          <cell r="L485">
            <v>171.43281362007167</v>
          </cell>
          <cell r="M485">
            <v>42.59</v>
          </cell>
          <cell r="O485">
            <v>2.683089430894309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ISWONARIA BEATRIZ RIBEIRO DA SILVA</v>
          </cell>
          <cell r="F486" t="str">
            <v>2 - Outros Profissionais da Saúde</v>
          </cell>
          <cell r="G486" t="str">
            <v>3222-05</v>
          </cell>
          <cell r="H486" t="str">
            <v>04/2024</v>
          </cell>
          <cell r="I486">
            <v>0</v>
          </cell>
          <cell r="J486">
            <v>288.25439999999998</v>
          </cell>
          <cell r="L486">
            <v>0</v>
          </cell>
          <cell r="M486">
            <v>0</v>
          </cell>
          <cell r="O486">
            <v>2.683089430894309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IVAN CRISTIANO DE OLIVEIRA</v>
          </cell>
          <cell r="F487" t="str">
            <v>2 - Outros Profissionais da Saúde</v>
          </cell>
          <cell r="G487" t="str">
            <v>2235-05</v>
          </cell>
          <cell r="H487" t="str">
            <v>04/2024</v>
          </cell>
          <cell r="I487">
            <v>0</v>
          </cell>
          <cell r="J487">
            <v>399.80480000000011</v>
          </cell>
          <cell r="L487">
            <v>0</v>
          </cell>
          <cell r="M487">
            <v>0</v>
          </cell>
          <cell r="O487">
            <v>2.683089430894309</v>
          </cell>
          <cell r="R487">
            <v>360.55689849624059</v>
          </cell>
          <cell r="S487">
            <v>143.65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IVANDECI VIRGINIA SOARES DE OLIVEIRA</v>
          </cell>
          <cell r="F488" t="str">
            <v>2 - Outros Profissionais da Saúde</v>
          </cell>
          <cell r="G488" t="str">
            <v>2235-05</v>
          </cell>
          <cell r="H488" t="str">
            <v>04/2024</v>
          </cell>
          <cell r="I488">
            <v>0</v>
          </cell>
          <cell r="J488">
            <v>503.08960000000002</v>
          </cell>
          <cell r="L488">
            <v>171.43281362007167</v>
          </cell>
          <cell r="M488">
            <v>3.59</v>
          </cell>
          <cell r="O488">
            <v>2.683089430894309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IVANEIDE FRANCISCO DE LIMA VASCONCELOS</v>
          </cell>
          <cell r="F489" t="str">
            <v>2 - Outros Profissionais da Saúde</v>
          </cell>
          <cell r="G489" t="str">
            <v>3222-05</v>
          </cell>
          <cell r="H489" t="str">
            <v>04/2024</v>
          </cell>
          <cell r="I489">
            <v>0</v>
          </cell>
          <cell r="J489">
            <v>311.88400000000001</v>
          </cell>
          <cell r="L489">
            <v>171.43281362007167</v>
          </cell>
          <cell r="M489">
            <v>28.24</v>
          </cell>
          <cell r="O489">
            <v>2.683089430894309</v>
          </cell>
          <cell r="R489">
            <v>360.55689849624059</v>
          </cell>
          <cell r="S489">
            <v>84.72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IVANETE MENDES DA SILVA</v>
          </cell>
          <cell r="F490" t="str">
            <v>2 - Outros Profissionais da Saúde</v>
          </cell>
          <cell r="G490" t="str">
            <v>3222-05</v>
          </cell>
          <cell r="H490" t="str">
            <v>04/2024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O490">
            <v>2.683089430894309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IVANIA MARIA SANTOS DA SILVA</v>
          </cell>
          <cell r="F491" t="str">
            <v>3 - Administrativo</v>
          </cell>
          <cell r="G491" t="str">
            <v>5163-45</v>
          </cell>
          <cell r="H491" t="str">
            <v>04/2024</v>
          </cell>
          <cell r="I491">
            <v>0</v>
          </cell>
          <cell r="J491">
            <v>162.58000000000001</v>
          </cell>
          <cell r="L491">
            <v>0</v>
          </cell>
          <cell r="M491">
            <v>0</v>
          </cell>
          <cell r="O491">
            <v>2.683089430894309</v>
          </cell>
          <cell r="R491">
            <v>360.55689849624059</v>
          </cell>
          <cell r="S491">
            <v>84.72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IVANISE MARIA MOREIRA</v>
          </cell>
          <cell r="F492" t="str">
            <v>2 - Outros Profissionais da Saúde</v>
          </cell>
          <cell r="G492" t="str">
            <v>3222-05</v>
          </cell>
          <cell r="H492" t="str">
            <v>04/2024</v>
          </cell>
          <cell r="I492">
            <v>0</v>
          </cell>
          <cell r="J492">
            <v>306.08240000000001</v>
          </cell>
          <cell r="L492">
            <v>171.43281362007167</v>
          </cell>
          <cell r="M492">
            <v>28.24</v>
          </cell>
          <cell r="O492">
            <v>2.683089430894309</v>
          </cell>
          <cell r="R492">
            <v>360.55689849624059</v>
          </cell>
          <cell r="S492">
            <v>82.88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IVSON DUARTE SILVA</v>
          </cell>
          <cell r="F493" t="str">
            <v>3 - Administrativo</v>
          </cell>
          <cell r="G493" t="str">
            <v>4110-10</v>
          </cell>
          <cell r="H493" t="str">
            <v>04/2024</v>
          </cell>
          <cell r="I493">
            <v>0</v>
          </cell>
          <cell r="J493">
            <v>136.9752</v>
          </cell>
          <cell r="L493">
            <v>171.43281362007167</v>
          </cell>
          <cell r="M493">
            <v>28.24</v>
          </cell>
          <cell r="O493">
            <v>2.683089430894309</v>
          </cell>
          <cell r="R493">
            <v>360.55689849624059</v>
          </cell>
          <cell r="S493">
            <v>84.72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IZABEL DE CASSIA NASCIMENTO DA SILVA</v>
          </cell>
          <cell r="F494" t="str">
            <v>2 - Outros Profissionais da Saúde</v>
          </cell>
          <cell r="G494" t="str">
            <v>2235-05</v>
          </cell>
          <cell r="H494" t="str">
            <v>04/2024</v>
          </cell>
          <cell r="I494">
            <v>0</v>
          </cell>
          <cell r="J494">
            <v>242.29519999999999</v>
          </cell>
          <cell r="L494">
            <v>171.43281362007167</v>
          </cell>
          <cell r="M494">
            <v>37.18</v>
          </cell>
          <cell r="O494">
            <v>2.683089430894309</v>
          </cell>
          <cell r="R494">
            <v>0</v>
          </cell>
          <cell r="S494">
            <v>0</v>
          </cell>
          <cell r="U494">
            <v>120.26</v>
          </cell>
        </row>
        <row r="495">
          <cell r="C495" t="str">
            <v>HOSPITAL DOM HÉLDER CÂMARA - CG. Nº 018/2022</v>
          </cell>
          <cell r="E495" t="str">
            <v>IZABELE SUELY NASCIMENTO DOS SANTOS SILVA</v>
          </cell>
          <cell r="F495" t="str">
            <v>3 - Administrativo</v>
          </cell>
          <cell r="G495" t="str">
            <v>5143-20</v>
          </cell>
          <cell r="H495" t="str">
            <v>04/2024</v>
          </cell>
          <cell r="I495">
            <v>0</v>
          </cell>
          <cell r="J495">
            <v>135.55199999999999</v>
          </cell>
          <cell r="L495">
            <v>171.43281362007167</v>
          </cell>
          <cell r="M495">
            <v>28.24</v>
          </cell>
          <cell r="O495">
            <v>2.683089430894309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JAANINE RAFAELA DE SIQUEIRA SILVA</v>
          </cell>
          <cell r="F496" t="str">
            <v>2 - Outros Profissionais da Saúde</v>
          </cell>
          <cell r="G496" t="str">
            <v>2235-05</v>
          </cell>
          <cell r="H496" t="str">
            <v>04/2024</v>
          </cell>
          <cell r="I496">
            <v>0</v>
          </cell>
          <cell r="J496">
            <v>463.964</v>
          </cell>
          <cell r="L496">
            <v>171.43281362007167</v>
          </cell>
          <cell r="M496">
            <v>3.59</v>
          </cell>
          <cell r="O496">
            <v>2.683089430894309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JACIANE BIONES DE OLIVEIRA</v>
          </cell>
          <cell r="F497" t="str">
            <v>3 - Administrativo</v>
          </cell>
          <cell r="G497" t="str">
            <v>4110-10</v>
          </cell>
          <cell r="H497" t="str">
            <v>04/2024</v>
          </cell>
          <cell r="I497">
            <v>0</v>
          </cell>
          <cell r="J497">
            <v>128.13679999999999</v>
          </cell>
          <cell r="L497">
            <v>0</v>
          </cell>
          <cell r="M497">
            <v>0</v>
          </cell>
          <cell r="O497">
            <v>2.683089430894309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JACICLEIDE BEZERRA DE OLIVEIRA SILVA</v>
          </cell>
          <cell r="F498" t="str">
            <v>3 - Administrativo</v>
          </cell>
          <cell r="G498" t="str">
            <v>4110-10</v>
          </cell>
          <cell r="H498" t="str">
            <v>04/2024</v>
          </cell>
          <cell r="I498">
            <v>0</v>
          </cell>
          <cell r="J498">
            <v>133.9896</v>
          </cell>
          <cell r="L498">
            <v>0</v>
          </cell>
          <cell r="M498">
            <v>0</v>
          </cell>
          <cell r="O498">
            <v>2.683089430894309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JACICLEIDE MARIA DE SANTANA DE OLIVEIRA</v>
          </cell>
          <cell r="F499" t="str">
            <v>3 - Administrativo</v>
          </cell>
          <cell r="G499" t="str">
            <v>5143-20</v>
          </cell>
          <cell r="H499" t="str">
            <v>04/2024</v>
          </cell>
          <cell r="I499">
            <v>0</v>
          </cell>
          <cell r="J499">
            <v>135.55199999999999</v>
          </cell>
          <cell r="L499">
            <v>0</v>
          </cell>
          <cell r="M499">
            <v>0</v>
          </cell>
          <cell r="O499">
            <v>2.683089430894309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JACIELE KATIA DA SILVA ROMAO</v>
          </cell>
          <cell r="F500" t="str">
            <v>2 - Outros Profissionais da Saúde</v>
          </cell>
          <cell r="G500" t="str">
            <v>3222-05</v>
          </cell>
          <cell r="H500" t="str">
            <v>04/2024</v>
          </cell>
          <cell r="I500">
            <v>0</v>
          </cell>
          <cell r="J500">
            <v>303.6472</v>
          </cell>
          <cell r="L500">
            <v>171.43281362007167</v>
          </cell>
          <cell r="M500">
            <v>28.24</v>
          </cell>
          <cell r="O500">
            <v>2.683089430894309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JACILDA MARIA DE OLIVEIRA</v>
          </cell>
          <cell r="F501" t="str">
            <v>3 - Administrativo</v>
          </cell>
          <cell r="G501" t="str">
            <v>7632-10</v>
          </cell>
          <cell r="H501" t="str">
            <v>04/2024</v>
          </cell>
          <cell r="I501">
            <v>0</v>
          </cell>
          <cell r="J501">
            <v>111.4064</v>
          </cell>
          <cell r="L501">
            <v>0</v>
          </cell>
          <cell r="M501">
            <v>0</v>
          </cell>
          <cell r="O501">
            <v>2.683089430894309</v>
          </cell>
          <cell r="R501">
            <v>360.55689849624059</v>
          </cell>
          <cell r="S501">
            <v>83.55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JACKSON JOSE DA SILVA</v>
          </cell>
          <cell r="F502" t="str">
            <v>3 - Administrativo</v>
          </cell>
          <cell r="G502" t="str">
            <v>5174-10</v>
          </cell>
          <cell r="H502" t="str">
            <v>04/2024</v>
          </cell>
          <cell r="I502">
            <v>0</v>
          </cell>
          <cell r="J502">
            <v>229.82</v>
          </cell>
          <cell r="L502">
            <v>171.43281362007167</v>
          </cell>
          <cell r="M502">
            <v>28.24</v>
          </cell>
          <cell r="O502">
            <v>2.683089430894309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JACQUELINE DA SILVA LIRA</v>
          </cell>
          <cell r="F503" t="str">
            <v>2 - Outros Profissionais da Saúde</v>
          </cell>
          <cell r="G503" t="str">
            <v>2236-05</v>
          </cell>
          <cell r="H503" t="str">
            <v>04/2024</v>
          </cell>
          <cell r="I503">
            <v>0</v>
          </cell>
          <cell r="J503">
            <v>241.136</v>
          </cell>
          <cell r="L503">
            <v>0</v>
          </cell>
          <cell r="M503">
            <v>0</v>
          </cell>
          <cell r="O503">
            <v>2.683089430894309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JACQUELINE DE OLIVEIRA TAVARES</v>
          </cell>
          <cell r="F504" t="str">
            <v>2 - Outros Profissionais da Saúde</v>
          </cell>
          <cell r="G504" t="str">
            <v>2235-05</v>
          </cell>
          <cell r="H504" t="str">
            <v>04/2024</v>
          </cell>
          <cell r="I504">
            <v>0</v>
          </cell>
          <cell r="J504">
            <v>423.79680000000002</v>
          </cell>
          <cell r="L504">
            <v>171.43281362007167</v>
          </cell>
          <cell r="M504">
            <v>11.97</v>
          </cell>
          <cell r="O504">
            <v>2.683089430894309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JAIDETT ESTEFFANY DO NASCIMENTO SILVA</v>
          </cell>
          <cell r="F505" t="str">
            <v>3 - Administrativo</v>
          </cell>
          <cell r="G505" t="str">
            <v>4110-10</v>
          </cell>
          <cell r="H505" t="str">
            <v>04/2024</v>
          </cell>
          <cell r="I505">
            <v>0</v>
          </cell>
          <cell r="J505">
            <v>132.87360000000001</v>
          </cell>
          <cell r="L505">
            <v>0</v>
          </cell>
          <cell r="M505">
            <v>0</v>
          </cell>
          <cell r="O505">
            <v>2.683089430894309</v>
          </cell>
          <cell r="R505">
            <v>360.55689849624059</v>
          </cell>
          <cell r="S505">
            <v>84.72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JAILSON SILVESTRE DA SILVA</v>
          </cell>
          <cell r="F506" t="str">
            <v>2 - Outros Profissionais da Saúde</v>
          </cell>
          <cell r="G506" t="str">
            <v>3222-05</v>
          </cell>
          <cell r="H506" t="str">
            <v>04/2024</v>
          </cell>
          <cell r="I506">
            <v>0</v>
          </cell>
          <cell r="J506">
            <v>280.70319999999998</v>
          </cell>
          <cell r="K506">
            <v>0</v>
          </cell>
          <cell r="L506">
            <v>171.43281362007167</v>
          </cell>
          <cell r="M506">
            <v>28.24</v>
          </cell>
          <cell r="O506">
            <v>2.683089430894309</v>
          </cell>
          <cell r="R506">
            <v>360.55689849624059</v>
          </cell>
          <cell r="S506">
            <v>79.069999999999993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JAIRO ALVES DA SILVA JUNIOR</v>
          </cell>
          <cell r="F507" t="str">
            <v>3 - Administrativo</v>
          </cell>
          <cell r="G507" t="str">
            <v>9501-10</v>
          </cell>
          <cell r="H507" t="str">
            <v>04/2024</v>
          </cell>
          <cell r="I507">
            <v>0</v>
          </cell>
          <cell r="J507">
            <v>319.33440000000002</v>
          </cell>
          <cell r="L507">
            <v>171.43281362007167</v>
          </cell>
          <cell r="M507">
            <v>54.86</v>
          </cell>
          <cell r="O507">
            <v>2.683089430894309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JALIELSON JOVELINO DA SILVA</v>
          </cell>
          <cell r="F508" t="str">
            <v>2 - Outros Profissionais da Saúde</v>
          </cell>
          <cell r="G508" t="str">
            <v>5211-30</v>
          </cell>
          <cell r="H508" t="str">
            <v>04/2024</v>
          </cell>
          <cell r="I508">
            <v>0</v>
          </cell>
          <cell r="J508">
            <v>112.96</v>
          </cell>
          <cell r="L508">
            <v>171.43281362007167</v>
          </cell>
          <cell r="M508">
            <v>28.24</v>
          </cell>
          <cell r="O508">
            <v>2.683089430894309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JAMERSON DOS SANTOS SILVA</v>
          </cell>
          <cell r="F509" t="str">
            <v>3 - Administrativo</v>
          </cell>
          <cell r="G509" t="str">
            <v>5142-25</v>
          </cell>
          <cell r="H509" t="str">
            <v>04/2024</v>
          </cell>
          <cell r="I509">
            <v>0</v>
          </cell>
          <cell r="J509">
            <v>141.4248</v>
          </cell>
          <cell r="L509">
            <v>171.43281362007167</v>
          </cell>
          <cell r="M509">
            <v>28.24</v>
          </cell>
          <cell r="O509">
            <v>2.683089430894309</v>
          </cell>
          <cell r="R509">
            <v>360.55689849624059</v>
          </cell>
          <cell r="S509">
            <v>84.72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JAMILLY MARIA MACEDO DE MELO</v>
          </cell>
          <cell r="F510" t="str">
            <v>2 - Outros Profissionais da Saúde</v>
          </cell>
          <cell r="G510" t="str">
            <v>3222-05</v>
          </cell>
          <cell r="H510" t="str">
            <v>04/2024</v>
          </cell>
          <cell r="I510">
            <v>0</v>
          </cell>
          <cell r="J510">
            <v>0</v>
          </cell>
          <cell r="L510">
            <v>0</v>
          </cell>
          <cell r="M510">
            <v>0</v>
          </cell>
          <cell r="O510">
            <v>2.683089430894309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JANAINA CRISTINA DA SILVA</v>
          </cell>
          <cell r="F511" t="str">
            <v>2 - Outros Profissionais da Saúde</v>
          </cell>
          <cell r="G511" t="str">
            <v>3222-05</v>
          </cell>
          <cell r="H511" t="str">
            <v>04/2024</v>
          </cell>
          <cell r="I511">
            <v>0</v>
          </cell>
          <cell r="J511">
            <v>292.83280000000002</v>
          </cell>
          <cell r="L511">
            <v>171.43281362007167</v>
          </cell>
          <cell r="M511">
            <v>28.24</v>
          </cell>
          <cell r="O511">
            <v>2.683089430894309</v>
          </cell>
          <cell r="R511">
            <v>360.55689849624059</v>
          </cell>
          <cell r="S511">
            <v>84.72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JANAINA DE OLIVEIRA RABELO</v>
          </cell>
          <cell r="F512" t="str">
            <v>2 - Outros Profissionais da Saúde</v>
          </cell>
          <cell r="G512" t="str">
            <v>3222-05</v>
          </cell>
          <cell r="H512" t="str">
            <v>04/2024</v>
          </cell>
          <cell r="I512">
            <v>0</v>
          </cell>
          <cell r="J512">
            <v>314.1336</v>
          </cell>
          <cell r="L512">
            <v>0</v>
          </cell>
          <cell r="M512">
            <v>0</v>
          </cell>
          <cell r="O512">
            <v>2.683089430894309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JANDIRA DA ROCHA GUEDES MARCOLINO</v>
          </cell>
          <cell r="F513" t="str">
            <v>2 - Outros Profissionais da Saúde</v>
          </cell>
          <cell r="G513" t="str">
            <v>2235-05</v>
          </cell>
          <cell r="H513" t="str">
            <v>04/2024</v>
          </cell>
          <cell r="I513">
            <v>0</v>
          </cell>
          <cell r="J513">
            <v>1018.0119999999999</v>
          </cell>
          <cell r="L513">
            <v>0</v>
          </cell>
          <cell r="M513">
            <v>0</v>
          </cell>
          <cell r="O513">
            <v>2.683089430894309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JANEISE PATRICIA FERREIRA DA SILVA</v>
          </cell>
          <cell r="F514" t="str">
            <v>2 - Outros Profissionais da Saúde</v>
          </cell>
          <cell r="G514" t="str">
            <v>3222-05</v>
          </cell>
          <cell r="H514" t="str">
            <v>04/2024</v>
          </cell>
          <cell r="I514">
            <v>0</v>
          </cell>
          <cell r="J514">
            <v>277.44479999999999</v>
          </cell>
          <cell r="L514">
            <v>171.43281362007167</v>
          </cell>
          <cell r="M514">
            <v>28.24</v>
          </cell>
          <cell r="O514">
            <v>2.683089430894309</v>
          </cell>
          <cell r="R514">
            <v>360.55689849624059</v>
          </cell>
          <cell r="S514">
            <v>76.88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JAQUELINE DA SILVA</v>
          </cell>
          <cell r="F515" t="str">
            <v>3 - Administrativo</v>
          </cell>
          <cell r="G515" t="str">
            <v>5163-45</v>
          </cell>
          <cell r="H515" t="str">
            <v>04/2024</v>
          </cell>
          <cell r="I515">
            <v>0</v>
          </cell>
          <cell r="J515">
            <v>254.09200000000001</v>
          </cell>
          <cell r="L515">
            <v>0</v>
          </cell>
          <cell r="M515">
            <v>0</v>
          </cell>
          <cell r="O515">
            <v>2.683089430894309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JAQUELINE DO NASCIMENTO MAGNO</v>
          </cell>
          <cell r="F516" t="str">
            <v>2 - Outros Profissionais da Saúde</v>
          </cell>
          <cell r="G516" t="str">
            <v>3222-05</v>
          </cell>
          <cell r="H516" t="str">
            <v>04/2024</v>
          </cell>
          <cell r="I516">
            <v>0</v>
          </cell>
          <cell r="J516">
            <v>273.92320000000001</v>
          </cell>
          <cell r="L516">
            <v>171.43281362007167</v>
          </cell>
          <cell r="M516">
            <v>28.24</v>
          </cell>
          <cell r="O516">
            <v>2.683089430894309</v>
          </cell>
          <cell r="R516">
            <v>360.55689849624059</v>
          </cell>
          <cell r="S516">
            <v>84.72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JAQUELINE EVANGELISTA DOS SANTOS</v>
          </cell>
          <cell r="F517" t="str">
            <v>2 - Outros Profissionais da Saúde</v>
          </cell>
          <cell r="G517" t="str">
            <v>3222-05</v>
          </cell>
          <cell r="H517" t="str">
            <v>04/2024</v>
          </cell>
          <cell r="I517">
            <v>0</v>
          </cell>
          <cell r="J517">
            <v>284.94959999999998</v>
          </cell>
          <cell r="L517">
            <v>171.43281362007167</v>
          </cell>
          <cell r="M517">
            <v>28.24</v>
          </cell>
          <cell r="O517">
            <v>2.683089430894309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JAQUELINE MARIA DO NASCIMENTO</v>
          </cell>
          <cell r="F518" t="str">
            <v>2 - Outros Profissionais da Saúde</v>
          </cell>
          <cell r="G518" t="str">
            <v>3242-05</v>
          </cell>
          <cell r="H518" t="str">
            <v>04/2024</v>
          </cell>
          <cell r="I518">
            <v>0</v>
          </cell>
          <cell r="J518">
            <v>162.44479999999999</v>
          </cell>
          <cell r="L518">
            <v>0</v>
          </cell>
          <cell r="M518">
            <v>0</v>
          </cell>
          <cell r="O518">
            <v>2.683089430894309</v>
          </cell>
          <cell r="R518">
            <v>360.55689849624059</v>
          </cell>
          <cell r="S518">
            <v>97.35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JARCILENE ALBINO DE OLIVEIRA RODRIGUES</v>
          </cell>
          <cell r="F519" t="str">
            <v>2 - Outros Profissionais da Saúde</v>
          </cell>
          <cell r="G519" t="str">
            <v>2516-05</v>
          </cell>
          <cell r="H519" t="str">
            <v>04/2024</v>
          </cell>
          <cell r="I519">
            <v>0</v>
          </cell>
          <cell r="J519">
            <v>350.69600000000003</v>
          </cell>
          <cell r="L519">
            <v>0</v>
          </cell>
          <cell r="M519">
            <v>0</v>
          </cell>
          <cell r="O519">
            <v>2.683089430894309</v>
          </cell>
          <cell r="R519">
            <v>360.55689849624059</v>
          </cell>
          <cell r="S519">
            <v>98.4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JARDICILENE MARIA DE LIMA SILVA</v>
          </cell>
          <cell r="F520" t="str">
            <v>2 - Outros Profissionais da Saúde</v>
          </cell>
          <cell r="G520" t="str">
            <v>3222-05</v>
          </cell>
          <cell r="H520" t="str">
            <v>04/2024</v>
          </cell>
          <cell r="I520">
            <v>0</v>
          </cell>
          <cell r="J520">
            <v>274.17599999999999</v>
          </cell>
          <cell r="L520">
            <v>171.43281362007167</v>
          </cell>
          <cell r="M520">
            <v>28.24</v>
          </cell>
          <cell r="O520">
            <v>2.683089430894309</v>
          </cell>
          <cell r="R520">
            <v>360.55689849624059</v>
          </cell>
          <cell r="S520">
            <v>61.5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 xml:space="preserve">JAYNE DANIELE DE OLIVEIRA </v>
          </cell>
          <cell r="F521" t="str">
            <v>2 - Outros Profissionais da Saúde</v>
          </cell>
          <cell r="G521" t="str">
            <v>3222-05</v>
          </cell>
          <cell r="H521" t="str">
            <v>04/2024</v>
          </cell>
          <cell r="I521">
            <v>0</v>
          </cell>
          <cell r="J521">
            <v>313.96159999999998</v>
          </cell>
          <cell r="L521">
            <v>0</v>
          </cell>
          <cell r="M521">
            <v>0</v>
          </cell>
          <cell r="O521">
            <v>2.683089430894309</v>
          </cell>
          <cell r="R521">
            <v>360.55689849624059</v>
          </cell>
          <cell r="S521">
            <v>84.72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JEANY KELLY DA SILVA RAMOS</v>
          </cell>
          <cell r="F522" t="str">
            <v>2 - Outros Profissionais da Saúde</v>
          </cell>
          <cell r="G522" t="str">
            <v>3222-05</v>
          </cell>
          <cell r="H522" t="str">
            <v>04/2024</v>
          </cell>
          <cell r="I522">
            <v>0</v>
          </cell>
          <cell r="J522">
            <v>138.66640000000001</v>
          </cell>
          <cell r="L522">
            <v>0</v>
          </cell>
          <cell r="M522">
            <v>0</v>
          </cell>
          <cell r="O522">
            <v>2.683089430894309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JEISIANY ELLEN SOARES LEITE ANDRADE</v>
          </cell>
          <cell r="F523" t="str">
            <v>2 - Outros Profissionais da Saúde</v>
          </cell>
          <cell r="G523" t="str">
            <v>5211-30</v>
          </cell>
          <cell r="H523" t="str">
            <v>04/2024</v>
          </cell>
          <cell r="I523">
            <v>0</v>
          </cell>
          <cell r="J523">
            <v>110.94880000000001</v>
          </cell>
          <cell r="L523">
            <v>171.43281362007167</v>
          </cell>
          <cell r="M523">
            <v>28.24</v>
          </cell>
          <cell r="O523">
            <v>2.683089430894309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JEIVERSON DA SILVA VIRAES</v>
          </cell>
          <cell r="F524" t="str">
            <v>3 - Administrativo</v>
          </cell>
          <cell r="G524" t="str">
            <v>5174-10</v>
          </cell>
          <cell r="H524" t="str">
            <v>04/2024</v>
          </cell>
          <cell r="I524">
            <v>0</v>
          </cell>
          <cell r="J524">
            <v>227.58959999999999</v>
          </cell>
          <cell r="L524">
            <v>171.43281362007167</v>
          </cell>
          <cell r="M524">
            <v>28.24</v>
          </cell>
          <cell r="O524">
            <v>2.683089430894309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JESSE LIMA DOS PRAZERES JUNIOR</v>
          </cell>
          <cell r="F525" t="str">
            <v>2 - Outros Profissionais da Saúde</v>
          </cell>
          <cell r="G525" t="str">
            <v>5151-10</v>
          </cell>
          <cell r="H525" t="str">
            <v>04/2024</v>
          </cell>
          <cell r="I525">
            <v>0</v>
          </cell>
          <cell r="J525">
            <v>138.32320000000001</v>
          </cell>
          <cell r="L525">
            <v>171.43281362007167</v>
          </cell>
          <cell r="M525">
            <v>28.24</v>
          </cell>
          <cell r="O525">
            <v>2.683089430894309</v>
          </cell>
          <cell r="R525">
            <v>360.55689849624059</v>
          </cell>
          <cell r="S525">
            <v>84.72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JESSE SANTIAGO FERREIRA JUNIOR</v>
          </cell>
          <cell r="F526" t="str">
            <v>2 - Outros Profissionais da Saúde</v>
          </cell>
          <cell r="G526" t="str">
            <v>3222-05</v>
          </cell>
          <cell r="H526" t="str">
            <v>04/2024</v>
          </cell>
          <cell r="I526">
            <v>0</v>
          </cell>
          <cell r="J526">
            <v>147.0352</v>
          </cell>
          <cell r="L526">
            <v>171.43281362007167</v>
          </cell>
          <cell r="M526">
            <v>28.24</v>
          </cell>
          <cell r="O526">
            <v>2.683089430894309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JESSICA AMORIM MAGALHAES</v>
          </cell>
          <cell r="F527" t="str">
            <v>2 - Outros Profissionais da Saúde</v>
          </cell>
          <cell r="G527" t="str">
            <v>2236-05</v>
          </cell>
          <cell r="H527" t="str">
            <v>04/2024</v>
          </cell>
          <cell r="I527">
            <v>0</v>
          </cell>
          <cell r="J527">
            <v>290.9776</v>
          </cell>
          <cell r="L527">
            <v>171.43281362007167</v>
          </cell>
          <cell r="M527">
            <v>2.95</v>
          </cell>
          <cell r="O527">
            <v>2.683089430894309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JESSICA DO NASCIMENTO</v>
          </cell>
          <cell r="F528" t="str">
            <v>2 - Outros Profissionais da Saúde</v>
          </cell>
          <cell r="G528" t="str">
            <v>3222-05</v>
          </cell>
          <cell r="H528" t="str">
            <v>04/2024</v>
          </cell>
          <cell r="I528">
            <v>0</v>
          </cell>
          <cell r="J528">
            <v>341.93759999999997</v>
          </cell>
          <cell r="L528">
            <v>0</v>
          </cell>
          <cell r="M528">
            <v>0</v>
          </cell>
          <cell r="O528">
            <v>2.683089430894309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JESSICA LUIZA DE OLIVEIRA ABREU</v>
          </cell>
          <cell r="F529" t="str">
            <v>2 - Outros Profissionais da Saúde</v>
          </cell>
          <cell r="G529" t="str">
            <v>3222-05</v>
          </cell>
          <cell r="H529" t="str">
            <v>04/2024</v>
          </cell>
          <cell r="I529">
            <v>0</v>
          </cell>
          <cell r="J529">
            <v>300.15519999999998</v>
          </cell>
          <cell r="L529">
            <v>171.43281362007167</v>
          </cell>
          <cell r="M529">
            <v>28.24</v>
          </cell>
          <cell r="O529">
            <v>2.683089430894309</v>
          </cell>
          <cell r="R529">
            <v>360.55689849624059</v>
          </cell>
          <cell r="S529">
            <v>79.209999999999994</v>
          </cell>
          <cell r="U529">
            <v>69.41</v>
          </cell>
        </row>
        <row r="530">
          <cell r="C530" t="str">
            <v>HOSPITAL DOM HÉLDER CÂMARA - CG. Nº 018/2022</v>
          </cell>
          <cell r="E530" t="str">
            <v>JESSICA NATALIANE DA SILVA</v>
          </cell>
          <cell r="F530" t="str">
            <v>2 - Outros Profissionais da Saúde</v>
          </cell>
          <cell r="G530" t="str">
            <v>3222-05</v>
          </cell>
          <cell r="H530" t="str">
            <v>04/2024</v>
          </cell>
          <cell r="I530">
            <v>0</v>
          </cell>
          <cell r="J530">
            <v>285.12479999999999</v>
          </cell>
          <cell r="L530">
            <v>0</v>
          </cell>
          <cell r="M530">
            <v>0</v>
          </cell>
          <cell r="O530">
            <v>2.683089430894309</v>
          </cell>
          <cell r="R530">
            <v>360.55689849624059</v>
          </cell>
          <cell r="S530">
            <v>77.94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JESSICA XAVIER BATISTA LIMA DA SILVA</v>
          </cell>
          <cell r="F531" t="str">
            <v>1 - Médico</v>
          </cell>
          <cell r="G531" t="str">
            <v>2251-25</v>
          </cell>
          <cell r="H531" t="str">
            <v>04/2024</v>
          </cell>
          <cell r="I531">
            <v>0</v>
          </cell>
          <cell r="J531">
            <v>363.78719999999998</v>
          </cell>
          <cell r="L531">
            <v>0</v>
          </cell>
          <cell r="M531">
            <v>0</v>
          </cell>
          <cell r="O531">
            <v>2.683089430894309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JOANA D ARC DA ROCHA DUARTE</v>
          </cell>
          <cell r="F532" t="str">
            <v>2 - Outros Profissionais da Saúde</v>
          </cell>
          <cell r="G532" t="str">
            <v>2235-05</v>
          </cell>
          <cell r="H532" t="str">
            <v>04/2024</v>
          </cell>
          <cell r="I532">
            <v>0</v>
          </cell>
          <cell r="J532">
            <v>491.03359999999998</v>
          </cell>
          <cell r="L532">
            <v>0</v>
          </cell>
          <cell r="M532">
            <v>0</v>
          </cell>
          <cell r="O532">
            <v>2.683089430894309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JOAO FERREIRA DE SOUZA</v>
          </cell>
          <cell r="F533" t="str">
            <v>3 - Administrativo</v>
          </cell>
          <cell r="G533" t="str">
            <v>5174-10</v>
          </cell>
          <cell r="H533" t="str">
            <v>04/2024</v>
          </cell>
          <cell r="I533">
            <v>0</v>
          </cell>
          <cell r="J533">
            <v>0</v>
          </cell>
          <cell r="L533">
            <v>0</v>
          </cell>
          <cell r="M533">
            <v>0</v>
          </cell>
          <cell r="O533">
            <v>2.683089430894309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JOAO FRANCISCO DA CRUZ JUNIOR</v>
          </cell>
          <cell r="F534" t="str">
            <v>2 - Outros Profissionais da Saúde</v>
          </cell>
          <cell r="G534" t="str">
            <v>3222-05</v>
          </cell>
          <cell r="H534" t="str">
            <v>04/2024</v>
          </cell>
          <cell r="I534">
            <v>0</v>
          </cell>
          <cell r="J534">
            <v>288.55119999999999</v>
          </cell>
          <cell r="L534">
            <v>171.43281362007167</v>
          </cell>
          <cell r="M534">
            <v>28.24</v>
          </cell>
          <cell r="O534">
            <v>2.683089430894309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JOCILENE OLIVEIRA MESQUITA DE LIMA</v>
          </cell>
          <cell r="F535" t="str">
            <v>3 - Administrativo</v>
          </cell>
          <cell r="G535" t="str">
            <v>4110-10</v>
          </cell>
          <cell r="H535" t="str">
            <v>04/2024</v>
          </cell>
          <cell r="I535">
            <v>0</v>
          </cell>
          <cell r="J535">
            <v>118.608</v>
          </cell>
          <cell r="L535">
            <v>171.43281362007167</v>
          </cell>
          <cell r="M535">
            <v>28.24</v>
          </cell>
          <cell r="O535">
            <v>2.683089430894309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JOELINGTON SANTOS DE OLIVEIRA JUNIOR</v>
          </cell>
          <cell r="F536" t="str">
            <v>2 - Outros Profissionais da Saúde</v>
          </cell>
          <cell r="G536" t="str">
            <v>2236-05</v>
          </cell>
          <cell r="H536" t="str">
            <v>04/2024</v>
          </cell>
          <cell r="I536">
            <v>0</v>
          </cell>
          <cell r="J536">
            <v>248.4</v>
          </cell>
          <cell r="L536">
            <v>0</v>
          </cell>
          <cell r="M536">
            <v>0</v>
          </cell>
          <cell r="O536">
            <v>2.683089430894309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JOELMA CLEMENTE BATISTA</v>
          </cell>
          <cell r="F537" t="str">
            <v>2 - Outros Profissionais da Saúde</v>
          </cell>
          <cell r="G537" t="str">
            <v>3222-05</v>
          </cell>
          <cell r="H537" t="str">
            <v>04/2024</v>
          </cell>
          <cell r="I537">
            <v>0</v>
          </cell>
          <cell r="J537">
            <v>303.00720000000001</v>
          </cell>
          <cell r="L537">
            <v>0</v>
          </cell>
          <cell r="M537">
            <v>0</v>
          </cell>
          <cell r="O537">
            <v>2.683089430894309</v>
          </cell>
          <cell r="R537">
            <v>360.55689849624059</v>
          </cell>
          <cell r="S537">
            <v>84.72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JOELMA DA SILVA</v>
          </cell>
          <cell r="F538" t="str">
            <v>2 - Outros Profissionais da Saúde</v>
          </cell>
          <cell r="G538" t="str">
            <v>5211-30</v>
          </cell>
          <cell r="H538" t="str">
            <v>04/2024</v>
          </cell>
          <cell r="I538">
            <v>0</v>
          </cell>
          <cell r="J538">
            <v>0</v>
          </cell>
          <cell r="K538">
            <v>281.02999999999997</v>
          </cell>
          <cell r="L538">
            <v>0</v>
          </cell>
          <cell r="M538">
            <v>0</v>
          </cell>
          <cell r="O538">
            <v>2.683089430894309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JONAS ALVES DOS SANTOS</v>
          </cell>
          <cell r="F539" t="str">
            <v>2 - Outros Profissionais da Saúde</v>
          </cell>
          <cell r="G539" t="str">
            <v>5211-30</v>
          </cell>
          <cell r="H539" t="str">
            <v>04/2024</v>
          </cell>
          <cell r="I539">
            <v>0</v>
          </cell>
          <cell r="J539">
            <v>112.1152</v>
          </cell>
          <cell r="L539">
            <v>171.43281362007167</v>
          </cell>
          <cell r="M539">
            <v>28.24</v>
          </cell>
          <cell r="O539">
            <v>2.683089430894309</v>
          </cell>
          <cell r="R539">
            <v>360.55689849624059</v>
          </cell>
          <cell r="S539">
            <v>80.27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JORGE JOSE COELHO DE BARROS</v>
          </cell>
          <cell r="F540" t="str">
            <v>3 - Administrativo</v>
          </cell>
          <cell r="G540" t="str">
            <v>2526-05</v>
          </cell>
          <cell r="H540" t="str">
            <v>04/2024</v>
          </cell>
          <cell r="I540">
            <v>0</v>
          </cell>
          <cell r="J540">
            <v>225.67519999999999</v>
          </cell>
          <cell r="L540">
            <v>171.43281362007167</v>
          </cell>
          <cell r="M540">
            <v>46.19</v>
          </cell>
          <cell r="O540">
            <v>2.683089430894309</v>
          </cell>
          <cell r="R540">
            <v>360.55689849624059</v>
          </cell>
          <cell r="S540">
            <v>131.19999999999999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JORGE ROBERTO DA COSTA</v>
          </cell>
          <cell r="F541" t="str">
            <v>3 - Administrativo</v>
          </cell>
          <cell r="G541" t="str">
            <v>5174-10</v>
          </cell>
          <cell r="H541" t="str">
            <v>04/2024</v>
          </cell>
          <cell r="I541">
            <v>0</v>
          </cell>
          <cell r="J541">
            <v>125.504</v>
          </cell>
          <cell r="L541">
            <v>0</v>
          </cell>
          <cell r="M541">
            <v>0</v>
          </cell>
          <cell r="O541">
            <v>2.683089430894309</v>
          </cell>
          <cell r="R541">
            <v>360.55689849624059</v>
          </cell>
          <cell r="S541">
            <v>84.72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JOSE ALEXANDRE DA SILVA FILHO</v>
          </cell>
          <cell r="F542" t="str">
            <v>3 - Administrativo</v>
          </cell>
          <cell r="G542" t="str">
            <v>4110-10</v>
          </cell>
          <cell r="H542" t="str">
            <v>04/2024</v>
          </cell>
          <cell r="I542">
            <v>0</v>
          </cell>
          <cell r="J542">
            <v>123.572</v>
          </cell>
          <cell r="L542">
            <v>0</v>
          </cell>
          <cell r="M542">
            <v>0</v>
          </cell>
          <cell r="O542">
            <v>2.683089430894309</v>
          </cell>
          <cell r="R542">
            <v>360.55689849624059</v>
          </cell>
          <cell r="S542">
            <v>75.400000000000006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JOSE ALEXANDRE DE SIQUEIRA</v>
          </cell>
          <cell r="F543" t="str">
            <v>3 - Administrativo</v>
          </cell>
          <cell r="G543" t="str">
            <v>4110-10</v>
          </cell>
          <cell r="H543" t="str">
            <v>04/2024</v>
          </cell>
          <cell r="I543">
            <v>0</v>
          </cell>
          <cell r="J543">
            <v>134.20480000000001</v>
          </cell>
          <cell r="L543">
            <v>171.43281362007167</v>
          </cell>
          <cell r="M543">
            <v>28.24</v>
          </cell>
          <cell r="O543">
            <v>2.683089430894309</v>
          </cell>
          <cell r="R543">
            <v>360.55689849624059</v>
          </cell>
          <cell r="S543">
            <v>84.72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JOSE ARNALDO VIEIRA MACHADO</v>
          </cell>
          <cell r="F544" t="str">
            <v>2 - Outros Profissionais da Saúde</v>
          </cell>
          <cell r="G544" t="str">
            <v>3222-05</v>
          </cell>
          <cell r="H544" t="str">
            <v>04/2024</v>
          </cell>
          <cell r="I544">
            <v>0</v>
          </cell>
          <cell r="J544">
            <v>296.63440000000003</v>
          </cell>
          <cell r="L544">
            <v>171.43281362007167</v>
          </cell>
          <cell r="M544">
            <v>28.24</v>
          </cell>
          <cell r="O544">
            <v>2.683089430894309</v>
          </cell>
          <cell r="R544">
            <v>360.55689849624059</v>
          </cell>
          <cell r="S544">
            <v>84.72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JOSE BATISTA DE SANTANA NETO</v>
          </cell>
          <cell r="F545" t="str">
            <v>2 - Outros Profissionais da Saúde</v>
          </cell>
          <cell r="G545" t="str">
            <v>5151-10</v>
          </cell>
          <cell r="H545" t="str">
            <v>04/2024</v>
          </cell>
          <cell r="I545">
            <v>0</v>
          </cell>
          <cell r="J545">
            <v>164.2936</v>
          </cell>
          <cell r="L545">
            <v>0</v>
          </cell>
          <cell r="M545">
            <v>0</v>
          </cell>
          <cell r="O545">
            <v>2.683089430894309</v>
          </cell>
          <cell r="R545">
            <v>360.55689849624059</v>
          </cell>
          <cell r="S545">
            <v>84.72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JOSE CLAUDEMIR FERREIRA</v>
          </cell>
          <cell r="F546" t="str">
            <v>3 - Administrativo</v>
          </cell>
          <cell r="G546" t="str">
            <v>4110-10</v>
          </cell>
          <cell r="H546" t="str">
            <v>04/2024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2.683089430894309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JOSE FILIPE DA SILVA MENDES</v>
          </cell>
          <cell r="F547" t="str">
            <v>3 - Administrativo</v>
          </cell>
          <cell r="G547" t="str">
            <v>5174-10</v>
          </cell>
          <cell r="H547" t="str">
            <v>04/2024</v>
          </cell>
          <cell r="I547">
            <v>0</v>
          </cell>
          <cell r="J547">
            <v>101.664</v>
          </cell>
          <cell r="L547">
            <v>171.43281362007167</v>
          </cell>
          <cell r="M547">
            <v>28.24</v>
          </cell>
          <cell r="O547">
            <v>2.683089430894309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JOSE FRANCISCO DE MOURA</v>
          </cell>
          <cell r="F548" t="str">
            <v>2 - Outros Profissionais da Saúde</v>
          </cell>
          <cell r="G548" t="str">
            <v>2235-05</v>
          </cell>
          <cell r="H548" t="str">
            <v>04/2024</v>
          </cell>
          <cell r="I548">
            <v>0</v>
          </cell>
          <cell r="J548">
            <v>718.70080000000007</v>
          </cell>
          <cell r="L548">
            <v>0</v>
          </cell>
          <cell r="M548">
            <v>0</v>
          </cell>
          <cell r="O548">
            <v>2.683089430894309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JOSE FRANCISCO DO MONTE GALVAO JUNIOR</v>
          </cell>
          <cell r="F549" t="str">
            <v>3 - Administrativo</v>
          </cell>
          <cell r="G549" t="str">
            <v>1231-10</v>
          </cell>
          <cell r="H549" t="str">
            <v>04/2024</v>
          </cell>
          <cell r="I549">
            <v>0</v>
          </cell>
          <cell r="J549">
            <v>1356.0640000000001</v>
          </cell>
          <cell r="L549">
            <v>171.43281362007167</v>
          </cell>
          <cell r="M549">
            <v>339.02</v>
          </cell>
          <cell r="O549">
            <v>2.683089430894309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JOSE HENRIQUE DA SILVA</v>
          </cell>
          <cell r="F550" t="str">
            <v>2 - Outros Profissionais da Saúde</v>
          </cell>
          <cell r="G550" t="str">
            <v>3222-05</v>
          </cell>
          <cell r="H550" t="str">
            <v>04/2024</v>
          </cell>
          <cell r="I550">
            <v>0</v>
          </cell>
          <cell r="J550">
            <v>303.42399999999998</v>
          </cell>
          <cell r="L550">
            <v>171.43281362007167</v>
          </cell>
          <cell r="M550">
            <v>28.24</v>
          </cell>
          <cell r="O550">
            <v>2.683089430894309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JOSE HENRIQUE FERREIRA DOMINGOS SILVA</v>
          </cell>
          <cell r="F551" t="str">
            <v>2 - Outros Profissionais da Saúde</v>
          </cell>
          <cell r="G551" t="str">
            <v>3222-05</v>
          </cell>
          <cell r="H551" t="str">
            <v>04/2024</v>
          </cell>
          <cell r="I551">
            <v>0</v>
          </cell>
          <cell r="J551">
            <v>280.92399999999998</v>
          </cell>
          <cell r="L551">
            <v>171.43281362007167</v>
          </cell>
          <cell r="M551">
            <v>28.24</v>
          </cell>
          <cell r="O551">
            <v>2.683089430894309</v>
          </cell>
          <cell r="R551">
            <v>360.55689849624059</v>
          </cell>
          <cell r="S551">
            <v>84.72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JOSE JULIO DA SILVA SANTOS</v>
          </cell>
          <cell r="F552" t="str">
            <v>3 - Administrativo</v>
          </cell>
          <cell r="G552" t="str">
            <v>4110-10</v>
          </cell>
          <cell r="H552" t="str">
            <v>04/2024</v>
          </cell>
          <cell r="I552">
            <v>0</v>
          </cell>
          <cell r="J552">
            <v>179.864</v>
          </cell>
          <cell r="L552">
            <v>171.43281362007167</v>
          </cell>
          <cell r="M552">
            <v>29.07</v>
          </cell>
          <cell r="O552">
            <v>2.683089430894309</v>
          </cell>
          <cell r="R552">
            <v>360.55689849624059</v>
          </cell>
          <cell r="S552">
            <v>87.2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JOSE LUIZ GONCALVES</v>
          </cell>
          <cell r="F553" t="str">
            <v>3 - Administrativo</v>
          </cell>
          <cell r="G553" t="str">
            <v>5143-20</v>
          </cell>
          <cell r="H553" t="str">
            <v>04/2024</v>
          </cell>
          <cell r="I553">
            <v>0</v>
          </cell>
          <cell r="J553">
            <v>148.096</v>
          </cell>
          <cell r="L553">
            <v>171.43281362007167</v>
          </cell>
          <cell r="M553">
            <v>28.24</v>
          </cell>
          <cell r="O553">
            <v>2.683089430894309</v>
          </cell>
          <cell r="R553">
            <v>360.55689849624059</v>
          </cell>
          <cell r="S553">
            <v>84.72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JOSE MARCIO DE MELO</v>
          </cell>
          <cell r="F554" t="str">
            <v>3 - Administrativo</v>
          </cell>
          <cell r="G554" t="str">
            <v>2526-05</v>
          </cell>
          <cell r="H554" t="str">
            <v>04/2024</v>
          </cell>
          <cell r="I554">
            <v>0</v>
          </cell>
          <cell r="J554">
            <v>205.09280000000001</v>
          </cell>
          <cell r="L554">
            <v>0</v>
          </cell>
          <cell r="M554">
            <v>0</v>
          </cell>
          <cell r="O554">
            <v>2.683089430894309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JOSE MARCOLINO DA SILVA NETO</v>
          </cell>
          <cell r="F555" t="str">
            <v>3 - Administrativo</v>
          </cell>
          <cell r="G555" t="str">
            <v>5174-10</v>
          </cell>
          <cell r="H555" t="str">
            <v>04/2024</v>
          </cell>
          <cell r="I555">
            <v>0</v>
          </cell>
          <cell r="J555">
            <v>113.428</v>
          </cell>
          <cell r="L555">
            <v>0</v>
          </cell>
          <cell r="M555">
            <v>0</v>
          </cell>
          <cell r="O555">
            <v>2.683089430894309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JOSE MAURO SILVA LEITE</v>
          </cell>
          <cell r="F556" t="str">
            <v>2 - Outros Profissionais da Saúde</v>
          </cell>
          <cell r="G556" t="str">
            <v>2236-05</v>
          </cell>
          <cell r="H556" t="str">
            <v>04/2024</v>
          </cell>
          <cell r="I556">
            <v>0</v>
          </cell>
          <cell r="J556">
            <v>257.77600000000001</v>
          </cell>
          <cell r="L556">
            <v>0</v>
          </cell>
          <cell r="M556">
            <v>0</v>
          </cell>
          <cell r="O556">
            <v>2.683089430894309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JOSE MINERVINO DOS SANTOS JUNIOR</v>
          </cell>
          <cell r="F557" t="str">
            <v>3 - Administrativo</v>
          </cell>
          <cell r="G557" t="str">
            <v>5174-10</v>
          </cell>
          <cell r="H557" t="str">
            <v>04/2024</v>
          </cell>
          <cell r="I557">
            <v>0</v>
          </cell>
          <cell r="J557">
            <v>125.8304</v>
          </cell>
          <cell r="L557">
            <v>0</v>
          </cell>
          <cell r="M557">
            <v>0</v>
          </cell>
          <cell r="O557">
            <v>2.683089430894309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JOSE NUNES BANDEIRA</v>
          </cell>
          <cell r="F558" t="str">
            <v>3 - Administrativo</v>
          </cell>
          <cell r="G558" t="str">
            <v>5174-10</v>
          </cell>
          <cell r="H558" t="str">
            <v>04/2024</v>
          </cell>
          <cell r="I558">
            <v>0</v>
          </cell>
          <cell r="J558">
            <v>113.5264</v>
          </cell>
          <cell r="L558">
            <v>0</v>
          </cell>
          <cell r="M558">
            <v>0</v>
          </cell>
          <cell r="O558">
            <v>2.683089430894309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JOSE PEREIRA DE SOUSA SILVA</v>
          </cell>
          <cell r="F559" t="str">
            <v>3 - Administrativo</v>
          </cell>
          <cell r="G559" t="str">
            <v>9501-10</v>
          </cell>
          <cell r="H559" t="str">
            <v>04/2024</v>
          </cell>
          <cell r="I559">
            <v>0</v>
          </cell>
          <cell r="J559">
            <v>303.892</v>
          </cell>
          <cell r="L559">
            <v>171.43281362007167</v>
          </cell>
          <cell r="M559">
            <v>54.86</v>
          </cell>
          <cell r="O559">
            <v>2.683089430894309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JOSE RICARDO GONCALVES DE ASSIS</v>
          </cell>
          <cell r="F560" t="str">
            <v>3 - Administrativo</v>
          </cell>
          <cell r="G560" t="str">
            <v>4101-05</v>
          </cell>
          <cell r="H560" t="str">
            <v>04/2024</v>
          </cell>
          <cell r="I560">
            <v>0</v>
          </cell>
          <cell r="J560">
            <v>33.459200000000003</v>
          </cell>
          <cell r="L560">
            <v>171.43281362007167</v>
          </cell>
          <cell r="M560">
            <v>37.79</v>
          </cell>
          <cell r="O560">
            <v>2.683089430894309</v>
          </cell>
          <cell r="R560">
            <v>360.55689849624059</v>
          </cell>
          <cell r="S560">
            <v>49.2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JOSE RINALDO DA SILVA</v>
          </cell>
          <cell r="F561" t="str">
            <v>3 - Administrativo</v>
          </cell>
          <cell r="G561" t="str">
            <v>4141-05</v>
          </cell>
          <cell r="H561" t="str">
            <v>04/2024</v>
          </cell>
          <cell r="I561">
            <v>0</v>
          </cell>
          <cell r="J561">
            <v>151.02959999999999</v>
          </cell>
          <cell r="L561">
            <v>171.43281362007167</v>
          </cell>
          <cell r="M561">
            <v>31.98</v>
          </cell>
          <cell r="O561">
            <v>2.683089430894309</v>
          </cell>
          <cell r="R561">
            <v>360.55689849624059</v>
          </cell>
          <cell r="S561">
            <v>95.95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JOSEANA SALOME COSTA</v>
          </cell>
          <cell r="F562" t="str">
            <v>3 - Administrativo</v>
          </cell>
          <cell r="G562" t="str">
            <v>5143-20</v>
          </cell>
          <cell r="H562" t="str">
            <v>04/2024</v>
          </cell>
          <cell r="I562">
            <v>0</v>
          </cell>
          <cell r="J562">
            <v>135.55199999999999</v>
          </cell>
          <cell r="L562">
            <v>171.43281362007167</v>
          </cell>
          <cell r="M562">
            <v>28.24</v>
          </cell>
          <cell r="O562">
            <v>2.683089430894309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JOSEFA DA SILVA CRUZ</v>
          </cell>
          <cell r="F563" t="str">
            <v>2 - Outros Profissionais da Saúde</v>
          </cell>
          <cell r="G563" t="str">
            <v>3222-05</v>
          </cell>
          <cell r="H563" t="str">
            <v>04/2024</v>
          </cell>
          <cell r="I563">
            <v>0</v>
          </cell>
          <cell r="J563">
            <v>312.90719999999999</v>
          </cell>
          <cell r="L563">
            <v>171.43281362007167</v>
          </cell>
          <cell r="M563">
            <v>28.24</v>
          </cell>
          <cell r="O563">
            <v>2.683089430894309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JOSEFA MARTINELLY DOS SANTOS SILVA</v>
          </cell>
          <cell r="F564" t="str">
            <v>2 - Outros Profissionais da Saúde</v>
          </cell>
          <cell r="G564" t="str">
            <v>2235-05</v>
          </cell>
          <cell r="H564" t="str">
            <v>04/2024</v>
          </cell>
          <cell r="I564">
            <v>0</v>
          </cell>
          <cell r="J564">
            <v>497.49279999999999</v>
          </cell>
          <cell r="L564">
            <v>171.43281362007167</v>
          </cell>
          <cell r="M564">
            <v>3.59</v>
          </cell>
          <cell r="O564">
            <v>2.683089430894309</v>
          </cell>
          <cell r="R564">
            <v>0</v>
          </cell>
          <cell r="S564">
            <v>0</v>
          </cell>
          <cell r="U564">
            <v>120.26</v>
          </cell>
        </row>
        <row r="565">
          <cell r="C565" t="str">
            <v>HOSPITAL DOM HÉLDER CÂMARA - CG. Nº 018/2022</v>
          </cell>
          <cell r="E565" t="str">
            <v>JOSELI MARIA DA SILVA</v>
          </cell>
          <cell r="F565" t="str">
            <v>2 - Outros Profissionais da Saúde</v>
          </cell>
          <cell r="G565" t="str">
            <v>3222-05</v>
          </cell>
          <cell r="H565" t="str">
            <v>04/2024</v>
          </cell>
          <cell r="I565">
            <v>0</v>
          </cell>
          <cell r="J565">
            <v>304.56560000000002</v>
          </cell>
          <cell r="K565">
            <v>0</v>
          </cell>
          <cell r="L565">
            <v>171.43281362007167</v>
          </cell>
          <cell r="M565">
            <v>28.24</v>
          </cell>
          <cell r="O565">
            <v>2.683089430894309</v>
          </cell>
          <cell r="R565">
            <v>360.55689849624059</v>
          </cell>
          <cell r="S565">
            <v>80.2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JOSELMA CARVALHO DE LIMA</v>
          </cell>
          <cell r="F566" t="str">
            <v>2 - Outros Profissionais da Saúde</v>
          </cell>
          <cell r="G566" t="str">
            <v>3222-05</v>
          </cell>
          <cell r="H566" t="str">
            <v>04/2024</v>
          </cell>
          <cell r="I566">
            <v>0</v>
          </cell>
          <cell r="J566">
            <v>287.6712</v>
          </cell>
          <cell r="L566">
            <v>0</v>
          </cell>
          <cell r="M566">
            <v>0</v>
          </cell>
          <cell r="O566">
            <v>2.683089430894309</v>
          </cell>
          <cell r="R566">
            <v>360.55689849624059</v>
          </cell>
          <cell r="S566">
            <v>84.72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JOSENALDO RODRIGUES RIBEIRO DA SILVA</v>
          </cell>
          <cell r="F567" t="str">
            <v>2 - Outros Profissionais da Saúde</v>
          </cell>
          <cell r="G567" t="str">
            <v>5211-30</v>
          </cell>
          <cell r="H567" t="str">
            <v>04/2024</v>
          </cell>
          <cell r="I567">
            <v>0</v>
          </cell>
          <cell r="J567">
            <v>142.72</v>
          </cell>
          <cell r="L567">
            <v>171.43281362007167</v>
          </cell>
          <cell r="M567">
            <v>28.24</v>
          </cell>
          <cell r="O567">
            <v>2.683089430894309</v>
          </cell>
          <cell r="R567">
            <v>360.55689849624059</v>
          </cell>
          <cell r="S567">
            <v>84.72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JOSENILDO VICENTE DA SILVA</v>
          </cell>
          <cell r="F568" t="str">
            <v>3 - Administrativo</v>
          </cell>
          <cell r="G568" t="str">
            <v>5143-20</v>
          </cell>
          <cell r="H568" t="str">
            <v>04/2024</v>
          </cell>
          <cell r="I568">
            <v>0</v>
          </cell>
          <cell r="J568">
            <v>117.47839999999999</v>
          </cell>
          <cell r="L568">
            <v>0</v>
          </cell>
          <cell r="M568">
            <v>0</v>
          </cell>
          <cell r="O568">
            <v>2.683089430894309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JOSIANE ARAUJO LIMA ALEXANDRE</v>
          </cell>
          <cell r="F569" t="str">
            <v>2 - Outros Profissionais da Saúde</v>
          </cell>
          <cell r="G569" t="str">
            <v>2235-05</v>
          </cell>
          <cell r="H569" t="str">
            <v>04/2024</v>
          </cell>
          <cell r="I569">
            <v>0</v>
          </cell>
          <cell r="J569">
            <v>490.15679999999998</v>
          </cell>
          <cell r="L569">
            <v>171.43281362007167</v>
          </cell>
          <cell r="M569">
            <v>3.33</v>
          </cell>
          <cell r="O569">
            <v>2.683089430894309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JOSIANE FERREIRA DE OLIVEIRA PRAZERES</v>
          </cell>
          <cell r="F570" t="str">
            <v>2 - Outros Profissionais da Saúde</v>
          </cell>
          <cell r="G570" t="str">
            <v>5152-05</v>
          </cell>
          <cell r="H570" t="str">
            <v>04/2024</v>
          </cell>
          <cell r="I570">
            <v>0</v>
          </cell>
          <cell r="J570">
            <v>270.11840000000001</v>
          </cell>
          <cell r="L570">
            <v>171.43281362007167</v>
          </cell>
          <cell r="M570">
            <v>28.24</v>
          </cell>
          <cell r="O570">
            <v>2.683089430894309</v>
          </cell>
          <cell r="R570">
            <v>360.55689849624059</v>
          </cell>
          <cell r="S570">
            <v>2.82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JOSILDO GOMES DE SOUZA</v>
          </cell>
          <cell r="F571" t="str">
            <v>2 - Outros Profissionais da Saúde</v>
          </cell>
          <cell r="G571" t="str">
            <v>5211-30</v>
          </cell>
          <cell r="H571" t="str">
            <v>04/2024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O571">
            <v>2.683089430894309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JOSILMA MARIA DOS SANTOS OLIVEIRA</v>
          </cell>
          <cell r="F572" t="str">
            <v>2 - Outros Profissionais da Saúde</v>
          </cell>
          <cell r="G572" t="str">
            <v>5152-05</v>
          </cell>
          <cell r="H572" t="str">
            <v>04/2024</v>
          </cell>
          <cell r="I572">
            <v>0</v>
          </cell>
          <cell r="J572">
            <v>136.46879999999999</v>
          </cell>
          <cell r="L572">
            <v>0</v>
          </cell>
          <cell r="M572">
            <v>0</v>
          </cell>
          <cell r="O572">
            <v>2.683089430894309</v>
          </cell>
          <cell r="R572">
            <v>360.55689849624059</v>
          </cell>
          <cell r="S572">
            <v>84.72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JOSINEIDE MARIA SOUZA DA SILVA</v>
          </cell>
          <cell r="F573" t="str">
            <v>2 - Outros Profissionais da Saúde</v>
          </cell>
          <cell r="G573" t="str">
            <v>3222-05</v>
          </cell>
          <cell r="H573" t="str">
            <v>04/2024</v>
          </cell>
          <cell r="I573">
            <v>0</v>
          </cell>
          <cell r="J573">
            <v>293.55759999999998</v>
          </cell>
          <cell r="L573">
            <v>171.43281362007167</v>
          </cell>
          <cell r="M573">
            <v>28.24</v>
          </cell>
          <cell r="O573">
            <v>2.683089430894309</v>
          </cell>
          <cell r="R573">
            <v>360.55689849624059</v>
          </cell>
          <cell r="S573">
            <v>79.209999999999994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JOSINEIDE NOBRE DA SILVA</v>
          </cell>
          <cell r="F574" t="str">
            <v>3 - Administrativo</v>
          </cell>
          <cell r="G574" t="str">
            <v>4110-10</v>
          </cell>
          <cell r="H574" t="str">
            <v>04/2024</v>
          </cell>
          <cell r="I574">
            <v>0</v>
          </cell>
          <cell r="J574">
            <v>276.26479999999998</v>
          </cell>
          <cell r="L574">
            <v>171.43281362007167</v>
          </cell>
          <cell r="M574">
            <v>46.63</v>
          </cell>
          <cell r="O574">
            <v>2.683089430894309</v>
          </cell>
          <cell r="R574">
            <v>360.55689849624059</v>
          </cell>
          <cell r="S574">
            <v>77.900000000000006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JOSUEL CARLOS TORRES</v>
          </cell>
          <cell r="F575" t="str">
            <v>3 - Administrativo</v>
          </cell>
          <cell r="G575" t="str">
            <v>7823-05</v>
          </cell>
          <cell r="H575" t="str">
            <v>04/2024</v>
          </cell>
          <cell r="I575">
            <v>0</v>
          </cell>
          <cell r="J575">
            <v>202.79599999999999</v>
          </cell>
          <cell r="L575">
            <v>0</v>
          </cell>
          <cell r="M575">
            <v>0</v>
          </cell>
          <cell r="O575">
            <v>2.683089430894309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JOSUEL SOARES DA SILVA</v>
          </cell>
          <cell r="F576" t="str">
            <v>3 - Administrativo</v>
          </cell>
          <cell r="G576" t="str">
            <v>9511-05</v>
          </cell>
          <cell r="H576" t="str">
            <v>04/2024</v>
          </cell>
          <cell r="I576">
            <v>0</v>
          </cell>
          <cell r="J576">
            <v>280.95839999999998</v>
          </cell>
          <cell r="L576">
            <v>171.43281362007167</v>
          </cell>
          <cell r="M576">
            <v>32.17</v>
          </cell>
          <cell r="O576">
            <v>2.683089430894309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JOYCE BATISTA DA SILVA</v>
          </cell>
          <cell r="F577" t="str">
            <v>2 - Outros Profissionais da Saúde</v>
          </cell>
          <cell r="G577" t="str">
            <v>5211-30</v>
          </cell>
          <cell r="H577" t="str">
            <v>04/2024</v>
          </cell>
          <cell r="I577">
            <v>0</v>
          </cell>
          <cell r="J577">
            <v>133.44880000000001</v>
          </cell>
          <cell r="L577">
            <v>0</v>
          </cell>
          <cell r="M577">
            <v>0</v>
          </cell>
          <cell r="O577">
            <v>2.683089430894309</v>
          </cell>
          <cell r="R577">
            <v>360.55689849624059</v>
          </cell>
          <cell r="S577">
            <v>84.72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JOYCE CRISTINA SIMPLICIO GOMES</v>
          </cell>
          <cell r="F578" t="str">
            <v>2 - Outros Profissionais da Saúde</v>
          </cell>
          <cell r="G578" t="str">
            <v>3222-05</v>
          </cell>
          <cell r="H578" t="str">
            <v>04/2024</v>
          </cell>
          <cell r="I578">
            <v>0</v>
          </cell>
          <cell r="J578">
            <v>283.35919999999999</v>
          </cell>
          <cell r="L578">
            <v>0</v>
          </cell>
          <cell r="M578">
            <v>0</v>
          </cell>
          <cell r="O578">
            <v>2.683089430894309</v>
          </cell>
          <cell r="R578">
            <v>360.55689849624059</v>
          </cell>
          <cell r="S578">
            <v>84.72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JOYCE DOS SANTOS SOARES</v>
          </cell>
          <cell r="F579" t="str">
            <v>3 - Administrativo</v>
          </cell>
          <cell r="G579" t="str">
            <v>2521-05</v>
          </cell>
          <cell r="H579" t="str">
            <v>04/2024</v>
          </cell>
          <cell r="I579">
            <v>0</v>
          </cell>
          <cell r="J579">
            <v>366.36559999999997</v>
          </cell>
          <cell r="L579">
            <v>0</v>
          </cell>
          <cell r="M579">
            <v>0</v>
          </cell>
          <cell r="O579">
            <v>2.683089430894309</v>
          </cell>
          <cell r="R579">
            <v>360.55689849624059</v>
          </cell>
          <cell r="S579">
            <v>155.80000000000001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JOYCE FRANCINY DA SILVA</v>
          </cell>
          <cell r="F580" t="str">
            <v>2 - Outros Profissionais da Saúde</v>
          </cell>
          <cell r="G580" t="str">
            <v>5211-30</v>
          </cell>
          <cell r="H580" t="str">
            <v>04/2024</v>
          </cell>
          <cell r="I580">
            <v>0</v>
          </cell>
          <cell r="J580">
            <v>125.324</v>
          </cell>
          <cell r="L580">
            <v>171.43281362007167</v>
          </cell>
          <cell r="M580">
            <v>28.24</v>
          </cell>
          <cell r="O580">
            <v>2.683089430894309</v>
          </cell>
          <cell r="R580">
            <v>360.55689849624059</v>
          </cell>
          <cell r="S580">
            <v>84.72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JOYCE VICTORIA FELIX ALVES DA SILVA</v>
          </cell>
          <cell r="F581" t="str">
            <v>3 - Administrativo</v>
          </cell>
          <cell r="G581" t="str">
            <v>5174-10</v>
          </cell>
          <cell r="H581" t="str">
            <v>04/2024</v>
          </cell>
          <cell r="I581">
            <v>0</v>
          </cell>
          <cell r="J581">
            <v>114.1096</v>
          </cell>
          <cell r="L581">
            <v>0</v>
          </cell>
          <cell r="M581">
            <v>0</v>
          </cell>
          <cell r="O581">
            <v>2.683089430894309</v>
          </cell>
          <cell r="R581">
            <v>0</v>
          </cell>
          <cell r="S581">
            <v>0</v>
          </cell>
          <cell r="U581">
            <v>348.08</v>
          </cell>
        </row>
        <row r="582">
          <cell r="C582" t="str">
            <v>HOSPITAL DOM HÉLDER CÂMARA - CG. Nº 018/2022</v>
          </cell>
          <cell r="E582" t="str">
            <v>JUCILENE MARIA DA SILVA</v>
          </cell>
          <cell r="F582" t="str">
            <v>2 - Outros Profissionais da Saúde</v>
          </cell>
          <cell r="G582" t="str">
            <v>2235-05</v>
          </cell>
          <cell r="H582" t="str">
            <v>04/2024</v>
          </cell>
          <cell r="I582">
            <v>0</v>
          </cell>
          <cell r="J582">
            <v>372.65199999999999</v>
          </cell>
          <cell r="L582">
            <v>0</v>
          </cell>
          <cell r="M582">
            <v>0</v>
          </cell>
          <cell r="O582">
            <v>2.683089430894309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JULIA BEATRIZ CARDEAL DE MIRANDA LANGE</v>
          </cell>
          <cell r="F583" t="str">
            <v>2 - Outros Profissionais da Saúde</v>
          </cell>
          <cell r="G583" t="str">
            <v>2235-05</v>
          </cell>
          <cell r="H583" t="str">
            <v>04/2024</v>
          </cell>
          <cell r="I583">
            <v>0</v>
          </cell>
          <cell r="J583">
            <v>419.56560000000002</v>
          </cell>
          <cell r="L583">
            <v>0</v>
          </cell>
          <cell r="M583">
            <v>0</v>
          </cell>
          <cell r="O583">
            <v>2.683089430894309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JULIA GABRIELA DE OLIVEIRA RAMOS</v>
          </cell>
          <cell r="F584" t="str">
            <v>2 - Outros Profissionais da Saúde</v>
          </cell>
          <cell r="G584" t="str">
            <v>3222-05</v>
          </cell>
          <cell r="H584" t="str">
            <v>04/2024</v>
          </cell>
          <cell r="I584">
            <v>0</v>
          </cell>
          <cell r="J584">
            <v>286.0736</v>
          </cell>
          <cell r="L584">
            <v>0</v>
          </cell>
          <cell r="M584">
            <v>0</v>
          </cell>
          <cell r="O584">
            <v>2.683089430894309</v>
          </cell>
          <cell r="R584">
            <v>360.55689849624059</v>
          </cell>
          <cell r="S584">
            <v>84.72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JULIA NATHALIA DA SILVA</v>
          </cell>
          <cell r="F585" t="str">
            <v>2 - Outros Profissionais da Saúde</v>
          </cell>
          <cell r="G585" t="str">
            <v>3222-05</v>
          </cell>
          <cell r="H585" t="str">
            <v>04/2024</v>
          </cell>
          <cell r="I585">
            <v>0</v>
          </cell>
          <cell r="J585">
            <v>295.68880000000001</v>
          </cell>
          <cell r="L585">
            <v>0</v>
          </cell>
          <cell r="M585">
            <v>0</v>
          </cell>
          <cell r="O585">
            <v>2.683089430894309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JULIANA CANDIDO DA SILVA</v>
          </cell>
          <cell r="F586" t="str">
            <v>2 - Outros Profissionais da Saúde</v>
          </cell>
          <cell r="G586" t="str">
            <v>3242-05</v>
          </cell>
          <cell r="H586" t="str">
            <v>04/2024</v>
          </cell>
          <cell r="I586">
            <v>0</v>
          </cell>
          <cell r="J586">
            <v>186.05600000000001</v>
          </cell>
          <cell r="L586">
            <v>0</v>
          </cell>
          <cell r="M586">
            <v>0</v>
          </cell>
          <cell r="O586">
            <v>2.683089430894309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JULIANA CLECIA DO NASCIMENTO</v>
          </cell>
          <cell r="F587" t="str">
            <v>2 - Outros Profissionais da Saúde</v>
          </cell>
          <cell r="G587" t="str">
            <v>2516-05</v>
          </cell>
          <cell r="H587" t="str">
            <v>04/2024</v>
          </cell>
          <cell r="I587">
            <v>0</v>
          </cell>
          <cell r="J587">
            <v>454.21679999999998</v>
          </cell>
          <cell r="L587">
            <v>171.43281362007167</v>
          </cell>
          <cell r="M587">
            <v>45.78</v>
          </cell>
          <cell r="O587">
            <v>2.683089430894309</v>
          </cell>
          <cell r="R587">
            <v>360.55689849624059</v>
          </cell>
          <cell r="S587">
            <v>32.049999999999997</v>
          </cell>
          <cell r="U587">
            <v>18.89</v>
          </cell>
        </row>
        <row r="588">
          <cell r="C588" t="str">
            <v>HOSPITAL DOM HÉLDER CÂMARA - CG. Nº 018/2022</v>
          </cell>
          <cell r="E588" t="str">
            <v>JULIANA CRISTINA RODRIGUES DO PASSO VICENTE</v>
          </cell>
          <cell r="F588" t="str">
            <v>3 - Administrativo</v>
          </cell>
          <cell r="G588" t="str">
            <v>5163-45</v>
          </cell>
          <cell r="H588" t="str">
            <v>04/2024</v>
          </cell>
          <cell r="I588">
            <v>0</v>
          </cell>
          <cell r="J588">
            <v>164.82640000000001</v>
          </cell>
          <cell r="L588">
            <v>0</v>
          </cell>
          <cell r="M588">
            <v>0</v>
          </cell>
          <cell r="O588">
            <v>2.683089430894309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JULIANA GONCALVES DE FRANCA</v>
          </cell>
          <cell r="F589" t="str">
            <v>2 - Outros Profissionais da Saúde</v>
          </cell>
          <cell r="G589" t="str">
            <v>3222-05</v>
          </cell>
          <cell r="H589" t="str">
            <v>04/2024</v>
          </cell>
          <cell r="I589">
            <v>0</v>
          </cell>
          <cell r="J589">
            <v>284.67039999999997</v>
          </cell>
          <cell r="L589">
            <v>0</v>
          </cell>
          <cell r="M589">
            <v>0</v>
          </cell>
          <cell r="O589">
            <v>2.683089430894309</v>
          </cell>
          <cell r="R589">
            <v>360.55689849624059</v>
          </cell>
          <cell r="S589">
            <v>79.64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JULIANA MARCELINO DA SILVA</v>
          </cell>
          <cell r="F590" t="str">
            <v>3 - Administrativo</v>
          </cell>
          <cell r="G590" t="str">
            <v>5143-20</v>
          </cell>
          <cell r="H590" t="str">
            <v>04/2024</v>
          </cell>
          <cell r="I590">
            <v>0</v>
          </cell>
          <cell r="J590">
            <v>135.55199999999999</v>
          </cell>
          <cell r="L590">
            <v>171.43281362007167</v>
          </cell>
          <cell r="M590">
            <v>28.24</v>
          </cell>
          <cell r="O590">
            <v>2.683089430894309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JULIANA MARIA ALVES CHARAMBA</v>
          </cell>
          <cell r="F591" t="str">
            <v>2 - Outros Profissionais da Saúde</v>
          </cell>
          <cell r="G591" t="str">
            <v>2515-10</v>
          </cell>
          <cell r="H591" t="str">
            <v>04/2024</v>
          </cell>
          <cell r="I591">
            <v>0</v>
          </cell>
          <cell r="J591">
            <v>232.1344</v>
          </cell>
          <cell r="L591">
            <v>171.43281362007167</v>
          </cell>
          <cell r="M591">
            <v>43.19</v>
          </cell>
          <cell r="O591">
            <v>2.683089430894309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JULIANA MAYONE MARIA LIMA</v>
          </cell>
          <cell r="F592" t="str">
            <v>2 - Outros Profissionais da Saúde</v>
          </cell>
          <cell r="G592" t="str">
            <v>2234-05</v>
          </cell>
          <cell r="H592" t="str">
            <v>04/2024</v>
          </cell>
          <cell r="I592">
            <v>0</v>
          </cell>
          <cell r="J592">
            <v>497.46800000000002</v>
          </cell>
          <cell r="L592">
            <v>0</v>
          </cell>
          <cell r="M592">
            <v>0</v>
          </cell>
          <cell r="O592">
            <v>2.683089430894309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JULIANA ROBERTA DE OLIVEIRA LINS</v>
          </cell>
          <cell r="F593" t="str">
            <v>2 - Outros Profissionais da Saúde</v>
          </cell>
          <cell r="G593" t="str">
            <v>3222-05</v>
          </cell>
          <cell r="H593" t="str">
            <v>04/2024</v>
          </cell>
          <cell r="I593">
            <v>0</v>
          </cell>
          <cell r="J593">
            <v>296.60640000000001</v>
          </cell>
          <cell r="L593">
            <v>0</v>
          </cell>
          <cell r="M593">
            <v>0</v>
          </cell>
          <cell r="O593">
            <v>2.683089430894309</v>
          </cell>
          <cell r="R593">
            <v>360.55689849624059</v>
          </cell>
          <cell r="S593">
            <v>84.72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JULIANO DA SILVA MOTA</v>
          </cell>
          <cell r="F594" t="str">
            <v>2 - Outros Profissionais da Saúde</v>
          </cell>
          <cell r="G594" t="str">
            <v>3241-15</v>
          </cell>
          <cell r="H594" t="str">
            <v>04/2024</v>
          </cell>
          <cell r="I594">
            <v>0</v>
          </cell>
          <cell r="J594">
            <v>340.73919999999998</v>
          </cell>
          <cell r="L594">
            <v>0</v>
          </cell>
          <cell r="M594">
            <v>0</v>
          </cell>
          <cell r="O594">
            <v>2.683089430894309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JULYE ANNE CHRYSTINA BENTO DE ANDRADE</v>
          </cell>
          <cell r="F595" t="str">
            <v>2 - Outros Profissionais da Saúde</v>
          </cell>
          <cell r="G595" t="str">
            <v>3222-05</v>
          </cell>
          <cell r="H595" t="str">
            <v>04/2024</v>
          </cell>
          <cell r="I595">
            <v>0</v>
          </cell>
          <cell r="J595">
            <v>312.59519999999998</v>
          </cell>
          <cell r="L595">
            <v>0</v>
          </cell>
          <cell r="M595">
            <v>0</v>
          </cell>
          <cell r="O595">
            <v>2.683089430894309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JUSILEIDE SEVERIANA DOS SANTOS</v>
          </cell>
          <cell r="F596" t="str">
            <v>2 - Outros Profissionais da Saúde</v>
          </cell>
          <cell r="G596" t="str">
            <v>3222-05</v>
          </cell>
          <cell r="H596" t="str">
            <v>04/2024</v>
          </cell>
          <cell r="I596">
            <v>0</v>
          </cell>
          <cell r="J596">
            <v>301.16399999999999</v>
          </cell>
          <cell r="L596">
            <v>171.43281362007167</v>
          </cell>
          <cell r="M596">
            <v>28.24</v>
          </cell>
          <cell r="O596">
            <v>2.683089430894309</v>
          </cell>
          <cell r="R596">
            <v>360.55689849624059</v>
          </cell>
          <cell r="S596">
            <v>84.72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KAMILY VITORIA FRANCA DO ESPIRITO SANTO</v>
          </cell>
          <cell r="F597" t="str">
            <v>3 - Administrativo</v>
          </cell>
          <cell r="G597" t="str">
            <v>4110-10</v>
          </cell>
          <cell r="H597" t="str">
            <v>04/2024</v>
          </cell>
          <cell r="I597">
            <v>0</v>
          </cell>
          <cell r="J597">
            <v>14.12</v>
          </cell>
          <cell r="L597">
            <v>0</v>
          </cell>
          <cell r="M597">
            <v>0</v>
          </cell>
          <cell r="O597">
            <v>2.683089430894309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KAMYLLA MARIA ALCANTARA SILVA ALVES DE MORAES</v>
          </cell>
          <cell r="F598" t="str">
            <v>2 - Outros Profissionais da Saúde</v>
          </cell>
          <cell r="G598" t="str">
            <v>2236-05</v>
          </cell>
          <cell r="H598" t="str">
            <v>04/2024</v>
          </cell>
          <cell r="I598">
            <v>0</v>
          </cell>
          <cell r="J598">
            <v>162.4752</v>
          </cell>
          <cell r="L598">
            <v>171.43281362007167</v>
          </cell>
          <cell r="M598">
            <v>30.3</v>
          </cell>
          <cell r="O598">
            <v>2.683089430894309</v>
          </cell>
          <cell r="R598">
            <v>0</v>
          </cell>
          <cell r="S598">
            <v>0</v>
          </cell>
          <cell r="U598">
            <v>118.44</v>
          </cell>
        </row>
        <row r="599">
          <cell r="C599" t="str">
            <v>HOSPITAL DOM HÉLDER CÂMARA - CG. Nº 018/2022</v>
          </cell>
          <cell r="E599" t="str">
            <v>KAREN HUANA FREITAS DA SILVA</v>
          </cell>
          <cell r="F599" t="str">
            <v>2 - Outros Profissionais da Saúde</v>
          </cell>
          <cell r="G599" t="str">
            <v>3222-05</v>
          </cell>
          <cell r="H599" t="str">
            <v>04/2024</v>
          </cell>
          <cell r="I599">
            <v>0</v>
          </cell>
          <cell r="J599">
            <v>280.78879999999998</v>
          </cell>
          <cell r="L599">
            <v>171.43281362007167</v>
          </cell>
          <cell r="M599">
            <v>28.24</v>
          </cell>
          <cell r="O599">
            <v>2.683089430894309</v>
          </cell>
          <cell r="R599">
            <v>360.55689849624059</v>
          </cell>
          <cell r="S599">
            <v>84.72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KARIELLE RAVANE DE PAULA LINS</v>
          </cell>
          <cell r="F600" t="str">
            <v>2 - Outros Profissionais da Saúde</v>
          </cell>
          <cell r="G600" t="str">
            <v>2236-05</v>
          </cell>
          <cell r="H600" t="str">
            <v>04/2024</v>
          </cell>
          <cell r="I600">
            <v>0</v>
          </cell>
          <cell r="J600">
            <v>184.2936</v>
          </cell>
          <cell r="L600">
            <v>0</v>
          </cell>
          <cell r="M600">
            <v>0</v>
          </cell>
          <cell r="O600">
            <v>2.683089430894309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KARINA REJANE DA SILVA LIMA SANTOS</v>
          </cell>
          <cell r="F601" t="str">
            <v>2 - Outros Profissionais da Saúde</v>
          </cell>
          <cell r="G601" t="str">
            <v>3222-05</v>
          </cell>
          <cell r="H601" t="str">
            <v>04/2024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2.683089430894309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KARINE NAYARA ALVES VERAS</v>
          </cell>
          <cell r="F602" t="str">
            <v>2 - Outros Profissionais da Saúde</v>
          </cell>
          <cell r="G602" t="str">
            <v>2236-05</v>
          </cell>
          <cell r="H602" t="str">
            <v>04/2024</v>
          </cell>
          <cell r="I602">
            <v>0</v>
          </cell>
          <cell r="J602">
            <v>246.89760000000001</v>
          </cell>
          <cell r="L602">
            <v>0</v>
          </cell>
          <cell r="M602">
            <v>0</v>
          </cell>
          <cell r="O602">
            <v>2.683089430894309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KAROLAYNE NUNES GOMES DE OLIVEIRA</v>
          </cell>
          <cell r="F603" t="str">
            <v>2 - Outros Profissionais da Saúde</v>
          </cell>
          <cell r="G603" t="str">
            <v>3222-05</v>
          </cell>
          <cell r="H603" t="str">
            <v>04/2024</v>
          </cell>
          <cell r="I603">
            <v>0</v>
          </cell>
          <cell r="J603">
            <v>289.62560000000002</v>
          </cell>
          <cell r="L603">
            <v>0</v>
          </cell>
          <cell r="M603">
            <v>0</v>
          </cell>
          <cell r="O603">
            <v>2.683089430894309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KAROLAYNE SILVA DE CARVALHO</v>
          </cell>
          <cell r="F604" t="str">
            <v>2 - Outros Profissionais da Saúde</v>
          </cell>
          <cell r="G604" t="str">
            <v>3222-05</v>
          </cell>
          <cell r="H604" t="str">
            <v>04/2024</v>
          </cell>
          <cell r="I604">
            <v>0</v>
          </cell>
          <cell r="J604">
            <v>287.87040000000002</v>
          </cell>
          <cell r="L604">
            <v>0</v>
          </cell>
          <cell r="M604">
            <v>0</v>
          </cell>
          <cell r="O604">
            <v>2.683089430894309</v>
          </cell>
          <cell r="R604">
            <v>360.55689849624059</v>
          </cell>
          <cell r="S604">
            <v>84.72</v>
          </cell>
          <cell r="U604">
            <v>69.41</v>
          </cell>
        </row>
        <row r="605">
          <cell r="C605" t="str">
            <v>HOSPITAL DOM HÉLDER CÂMARA - CG. Nº 018/2022</v>
          </cell>
          <cell r="E605" t="str">
            <v>KASSIANA KEILLA SANTOS DE OLIVEIRA</v>
          </cell>
          <cell r="F605" t="str">
            <v>2 - Outros Profissionais da Saúde</v>
          </cell>
          <cell r="G605" t="str">
            <v>2236-05</v>
          </cell>
          <cell r="H605" t="str">
            <v>04/2024</v>
          </cell>
          <cell r="I605">
            <v>0</v>
          </cell>
          <cell r="J605">
            <v>247.4008</v>
          </cell>
          <cell r="L605">
            <v>0</v>
          </cell>
          <cell r="M605">
            <v>0</v>
          </cell>
          <cell r="O605">
            <v>2.683089430894309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KATHLEEN DA SILVA ANDRELINO</v>
          </cell>
          <cell r="F606" t="str">
            <v>2 - Outros Profissionais da Saúde</v>
          </cell>
          <cell r="G606" t="str">
            <v>3222-05</v>
          </cell>
          <cell r="H606" t="str">
            <v>04/2024</v>
          </cell>
          <cell r="I606">
            <v>0</v>
          </cell>
          <cell r="J606">
            <v>296.90559999999999</v>
          </cell>
          <cell r="L606">
            <v>0</v>
          </cell>
          <cell r="M606">
            <v>0</v>
          </cell>
          <cell r="O606">
            <v>2.683089430894309</v>
          </cell>
          <cell r="R606">
            <v>360.55689849624059</v>
          </cell>
          <cell r="S606">
            <v>74.7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KATIA COSTA DE FRANCA</v>
          </cell>
          <cell r="F607" t="str">
            <v>2 - Outros Profissionais da Saúde</v>
          </cell>
          <cell r="G607" t="str">
            <v>5211-30</v>
          </cell>
          <cell r="H607" t="str">
            <v>04/2024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2.683089430894309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KATIA JANAINA PEREIRA BENTO DOS SANTOS</v>
          </cell>
          <cell r="F608" t="str">
            <v>2 - Outros Profissionais da Saúde</v>
          </cell>
          <cell r="G608" t="str">
            <v>2235-05</v>
          </cell>
          <cell r="H608" t="str">
            <v>04/2024</v>
          </cell>
          <cell r="I608">
            <v>0</v>
          </cell>
          <cell r="J608">
            <v>364.78559999999999</v>
          </cell>
          <cell r="L608">
            <v>171.43281362007167</v>
          </cell>
          <cell r="M608">
            <v>37.18</v>
          </cell>
          <cell r="O608">
            <v>2.683089430894309</v>
          </cell>
          <cell r="R608">
            <v>360.55689849624059</v>
          </cell>
          <cell r="S608">
            <v>101.97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KATIA RENEIDE DA SILVA</v>
          </cell>
          <cell r="F609" t="str">
            <v>2 - Outros Profissionais da Saúde</v>
          </cell>
          <cell r="G609" t="str">
            <v>3222-05</v>
          </cell>
          <cell r="H609" t="str">
            <v>04/2024</v>
          </cell>
          <cell r="I609">
            <v>0</v>
          </cell>
          <cell r="J609">
            <v>276.87520000000001</v>
          </cell>
          <cell r="L609">
            <v>171.43281362007167</v>
          </cell>
          <cell r="M609">
            <v>28.24</v>
          </cell>
          <cell r="O609">
            <v>2.683089430894309</v>
          </cell>
          <cell r="R609">
            <v>360.55689849624059</v>
          </cell>
          <cell r="S609">
            <v>59.3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KATIANE BALBINO LIMA</v>
          </cell>
          <cell r="F610" t="str">
            <v>2 - Outros Profissionais da Saúde</v>
          </cell>
          <cell r="G610" t="str">
            <v>3222-05</v>
          </cell>
          <cell r="H610" t="str">
            <v>04/2024</v>
          </cell>
          <cell r="I610">
            <v>0</v>
          </cell>
          <cell r="J610">
            <v>290.76240000000001</v>
          </cell>
          <cell r="L610">
            <v>0</v>
          </cell>
          <cell r="M610">
            <v>0</v>
          </cell>
          <cell r="O610">
            <v>2.683089430894309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 xml:space="preserve">KEILA ALVES PEREIRA BARRETO </v>
          </cell>
          <cell r="F611" t="str">
            <v>2 - Outros Profissionais da Saúde</v>
          </cell>
          <cell r="G611" t="str">
            <v>2237-10</v>
          </cell>
          <cell r="H611" t="str">
            <v>04/2024</v>
          </cell>
          <cell r="I611">
            <v>0</v>
          </cell>
          <cell r="J611">
            <v>381.09679999999997</v>
          </cell>
          <cell r="L611">
            <v>0</v>
          </cell>
          <cell r="M611">
            <v>0</v>
          </cell>
          <cell r="O611">
            <v>2.683089430894309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KEILA DA SILVA NASCIMENTO DE AGUIAR</v>
          </cell>
          <cell r="F612" t="str">
            <v>3 - Administrativo</v>
          </cell>
          <cell r="G612" t="str">
            <v>5143-20</v>
          </cell>
          <cell r="H612" t="str">
            <v>04/2024</v>
          </cell>
          <cell r="I612">
            <v>0</v>
          </cell>
          <cell r="J612">
            <v>135.55199999999999</v>
          </cell>
          <cell r="L612">
            <v>171.43281362007167</v>
          </cell>
          <cell r="M612">
            <v>28.24</v>
          </cell>
          <cell r="O612">
            <v>2.683089430894309</v>
          </cell>
          <cell r="R612">
            <v>360.55689849624059</v>
          </cell>
          <cell r="S612">
            <v>84.72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KELLY CRISTINA DA SILVA</v>
          </cell>
          <cell r="F613" t="str">
            <v>3 - Administrativo</v>
          </cell>
          <cell r="G613" t="str">
            <v>5143-20</v>
          </cell>
          <cell r="H613" t="str">
            <v>04/2024</v>
          </cell>
          <cell r="I613">
            <v>0</v>
          </cell>
          <cell r="J613">
            <v>0</v>
          </cell>
          <cell r="K613">
            <v>125.56</v>
          </cell>
          <cell r="L613">
            <v>0</v>
          </cell>
          <cell r="M613">
            <v>0</v>
          </cell>
          <cell r="O613">
            <v>2.683089430894309</v>
          </cell>
          <cell r="R613">
            <v>360.55689849624059</v>
          </cell>
          <cell r="S613">
            <v>42.92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KELLY SEVERO DE ALCANTARA EMILIANO</v>
          </cell>
          <cell r="F614" t="str">
            <v>2 - Outros Profissionais da Saúde</v>
          </cell>
          <cell r="G614" t="str">
            <v>3222-05</v>
          </cell>
          <cell r="H614" t="str">
            <v>04/2024</v>
          </cell>
          <cell r="I614">
            <v>0</v>
          </cell>
          <cell r="J614">
            <v>328.89120000000003</v>
          </cell>
          <cell r="L614">
            <v>171.43281362007167</v>
          </cell>
          <cell r="M614">
            <v>28.24</v>
          </cell>
          <cell r="O614">
            <v>2.683089430894309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KELLYCIA FORTUNATO FABRICIO BARBOSA</v>
          </cell>
          <cell r="F615" t="str">
            <v>2 - Outros Profissionais da Saúde</v>
          </cell>
          <cell r="G615" t="str">
            <v>5211-30</v>
          </cell>
          <cell r="H615" t="str">
            <v>04/2024</v>
          </cell>
          <cell r="I615">
            <v>0</v>
          </cell>
          <cell r="J615">
            <v>100.53440000000001</v>
          </cell>
          <cell r="L615">
            <v>171.43281362007167</v>
          </cell>
          <cell r="M615">
            <v>28.24</v>
          </cell>
          <cell r="O615">
            <v>2.683089430894309</v>
          </cell>
          <cell r="R615">
            <v>360.55689849624059</v>
          </cell>
          <cell r="S615">
            <v>75.400000000000006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KETILLY RAYANE DO AMARAL SILVA</v>
          </cell>
          <cell r="F616" t="str">
            <v>2 - Outros Profissionais da Saúde</v>
          </cell>
          <cell r="G616" t="str">
            <v>2235-05</v>
          </cell>
          <cell r="H616" t="str">
            <v>04/2024</v>
          </cell>
          <cell r="I616">
            <v>0</v>
          </cell>
          <cell r="J616">
            <v>468.35520000000002</v>
          </cell>
          <cell r="L616">
            <v>171.43281362007167</v>
          </cell>
          <cell r="M616">
            <v>3.59</v>
          </cell>
          <cell r="O616">
            <v>2.683089430894309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KEYLA KAROLINA BARROS DA SILVA</v>
          </cell>
          <cell r="F617" t="str">
            <v>2 - Outros Profissionais da Saúde</v>
          </cell>
          <cell r="G617" t="str">
            <v>3222-05</v>
          </cell>
          <cell r="H617" t="str">
            <v>04/2024</v>
          </cell>
          <cell r="I617">
            <v>0</v>
          </cell>
          <cell r="J617">
            <v>288.0104</v>
          </cell>
          <cell r="L617">
            <v>0</v>
          </cell>
          <cell r="M617">
            <v>0</v>
          </cell>
          <cell r="O617">
            <v>2.683089430894309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KIALI PATRICIA DA SILVA</v>
          </cell>
          <cell r="F618" t="str">
            <v>3 - Administrativo</v>
          </cell>
          <cell r="G618" t="str">
            <v>5143-20</v>
          </cell>
          <cell r="H618" t="str">
            <v>04/2024</v>
          </cell>
          <cell r="I618">
            <v>0</v>
          </cell>
          <cell r="J618">
            <v>0</v>
          </cell>
          <cell r="K618">
            <v>128.76</v>
          </cell>
          <cell r="L618">
            <v>171.43281362007167</v>
          </cell>
          <cell r="M618">
            <v>28.24</v>
          </cell>
          <cell r="O618">
            <v>2.683089430894309</v>
          </cell>
          <cell r="R618">
            <v>360.55689849624059</v>
          </cell>
          <cell r="S618">
            <v>59.3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KLAUDIA ELIZABETH DA SILVA POTTES</v>
          </cell>
          <cell r="F619" t="str">
            <v>2 - Outros Profissionais da Saúde</v>
          </cell>
          <cell r="G619" t="str">
            <v>2235-05</v>
          </cell>
          <cell r="H619" t="str">
            <v>04/2024</v>
          </cell>
          <cell r="I619">
            <v>0</v>
          </cell>
          <cell r="J619">
            <v>486.39760000000001</v>
          </cell>
          <cell r="L619">
            <v>0</v>
          </cell>
          <cell r="M619">
            <v>0</v>
          </cell>
          <cell r="O619">
            <v>2.683089430894309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KLEONICE INACIO DA SILVA</v>
          </cell>
          <cell r="F620" t="str">
            <v>2 - Outros Profissionais da Saúde</v>
          </cell>
          <cell r="G620" t="str">
            <v>3222-05</v>
          </cell>
          <cell r="H620" t="str">
            <v>04/2024</v>
          </cell>
          <cell r="I620">
            <v>0</v>
          </cell>
          <cell r="J620">
            <v>295.3272</v>
          </cell>
          <cell r="L620">
            <v>0</v>
          </cell>
          <cell r="M620">
            <v>0</v>
          </cell>
          <cell r="O620">
            <v>2.683089430894309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LADJANE SEVERINA DA SILVA</v>
          </cell>
          <cell r="F621" t="str">
            <v>2 - Outros Profissionais da Saúde</v>
          </cell>
          <cell r="G621" t="str">
            <v>3226-05</v>
          </cell>
          <cell r="H621" t="str">
            <v>04/2024</v>
          </cell>
          <cell r="I621">
            <v>0</v>
          </cell>
          <cell r="J621">
            <v>151.48079999999999</v>
          </cell>
          <cell r="L621">
            <v>171.43281362007167</v>
          </cell>
          <cell r="M621">
            <v>28.24</v>
          </cell>
          <cell r="O621">
            <v>2.683089430894309</v>
          </cell>
          <cell r="R621">
            <v>360.55689849624059</v>
          </cell>
          <cell r="S621">
            <v>84.72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LAIS MARIA DA SILVA ROCHA</v>
          </cell>
          <cell r="F622" t="str">
            <v>3 - Administrativo</v>
          </cell>
          <cell r="G622" t="str">
            <v>4110-10</v>
          </cell>
          <cell r="H622" t="str">
            <v>04/2024</v>
          </cell>
          <cell r="I622">
            <v>0</v>
          </cell>
          <cell r="J622">
            <v>118.2624</v>
          </cell>
          <cell r="L622">
            <v>0</v>
          </cell>
          <cell r="M622">
            <v>0</v>
          </cell>
          <cell r="O622">
            <v>2.683089430894309</v>
          </cell>
          <cell r="R622">
            <v>360.55689849624059</v>
          </cell>
          <cell r="S622">
            <v>77.900000000000006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LARISSA CARVALHAL BARRETO COUTINHO DA SILVEIRA CAMPOS</v>
          </cell>
          <cell r="F623" t="str">
            <v>2 - Outros Profissionais da Saúde</v>
          </cell>
          <cell r="G623" t="str">
            <v>2235-05</v>
          </cell>
          <cell r="H623" t="str">
            <v>04/2024</v>
          </cell>
          <cell r="I623">
            <v>0</v>
          </cell>
          <cell r="J623">
            <v>452.87119999999999</v>
          </cell>
          <cell r="L623">
            <v>0</v>
          </cell>
          <cell r="M623">
            <v>0</v>
          </cell>
          <cell r="O623">
            <v>2.683089430894309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LARISSA MARIA BARROS DA SILVA</v>
          </cell>
          <cell r="F624" t="str">
            <v>2 - Outros Profissionais da Saúde</v>
          </cell>
          <cell r="G624" t="str">
            <v>2516-05</v>
          </cell>
          <cell r="H624" t="str">
            <v>04/2024</v>
          </cell>
          <cell r="I624">
            <v>0</v>
          </cell>
          <cell r="J624">
            <v>331.41919999999999</v>
          </cell>
          <cell r="L624">
            <v>171.43281362007167</v>
          </cell>
          <cell r="M624">
            <v>45.78</v>
          </cell>
          <cell r="O624">
            <v>2.683089430894309</v>
          </cell>
          <cell r="R624">
            <v>360.55689849624059</v>
          </cell>
          <cell r="S624">
            <v>82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LARISSA MIRELA BARROS DA SILVA</v>
          </cell>
          <cell r="F625" t="str">
            <v>3 - Administrativo</v>
          </cell>
          <cell r="G625" t="str">
            <v>4110-10</v>
          </cell>
          <cell r="H625" t="str">
            <v>04/2024</v>
          </cell>
          <cell r="I625">
            <v>0</v>
          </cell>
          <cell r="J625">
            <v>198.06399999999999</v>
          </cell>
          <cell r="L625">
            <v>0</v>
          </cell>
          <cell r="M625">
            <v>0</v>
          </cell>
          <cell r="O625">
            <v>2.683089430894309</v>
          </cell>
          <cell r="R625">
            <v>360.55689849624059</v>
          </cell>
          <cell r="S625">
            <v>82.04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LARYSSA THAIS CARLOS DA SILVA</v>
          </cell>
          <cell r="F626" t="str">
            <v>2 - Outros Profissionais da Saúde</v>
          </cell>
          <cell r="G626" t="str">
            <v>3222-05</v>
          </cell>
          <cell r="H626" t="str">
            <v>04/2024</v>
          </cell>
          <cell r="I626">
            <v>0</v>
          </cell>
          <cell r="J626">
            <v>302.1112</v>
          </cell>
          <cell r="L626">
            <v>0</v>
          </cell>
          <cell r="M626">
            <v>0</v>
          </cell>
          <cell r="O626">
            <v>2.683089430894309</v>
          </cell>
          <cell r="R626">
            <v>360.55689849624059</v>
          </cell>
          <cell r="S626">
            <v>84.72</v>
          </cell>
          <cell r="U626">
            <v>69.41</v>
          </cell>
        </row>
        <row r="627">
          <cell r="C627" t="str">
            <v>HOSPITAL DOM HÉLDER CÂMARA - CG. Nº 018/2022</v>
          </cell>
          <cell r="E627" t="str">
            <v>LAUDECI MARIA DE FRANCA</v>
          </cell>
          <cell r="F627" t="str">
            <v>2 - Outros Profissionais da Saúde</v>
          </cell>
          <cell r="G627" t="str">
            <v>3222-05</v>
          </cell>
          <cell r="H627" t="str">
            <v>04/2024</v>
          </cell>
          <cell r="I627">
            <v>0</v>
          </cell>
          <cell r="J627">
            <v>433.62560000000008</v>
          </cell>
          <cell r="L627">
            <v>171.43281362007167</v>
          </cell>
          <cell r="M627">
            <v>28.24</v>
          </cell>
          <cell r="O627">
            <v>2.683089430894309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LAUDENICE MARIA DE OLIVEIRA</v>
          </cell>
          <cell r="F628" t="str">
            <v>3 - Administrativo</v>
          </cell>
          <cell r="G628" t="str">
            <v>5143-20</v>
          </cell>
          <cell r="H628" t="str">
            <v>04/2024</v>
          </cell>
          <cell r="I628">
            <v>0</v>
          </cell>
          <cell r="J628">
            <v>135.55199999999999</v>
          </cell>
          <cell r="L628">
            <v>171.43281362007167</v>
          </cell>
          <cell r="M628">
            <v>28.24</v>
          </cell>
          <cell r="O628">
            <v>2.683089430894309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LAUDICEIA PAZ LINS</v>
          </cell>
          <cell r="F629" t="str">
            <v>3 - Administrativo</v>
          </cell>
          <cell r="G629" t="str">
            <v>5143-20</v>
          </cell>
          <cell r="H629" t="str">
            <v>04/2024</v>
          </cell>
          <cell r="I629">
            <v>0</v>
          </cell>
          <cell r="J629">
            <v>135.55199999999999</v>
          </cell>
          <cell r="L629">
            <v>171.43281362007167</v>
          </cell>
          <cell r="M629">
            <v>28.24</v>
          </cell>
          <cell r="O629">
            <v>2.683089430894309</v>
          </cell>
          <cell r="R629">
            <v>360.55689849624059</v>
          </cell>
          <cell r="S629">
            <v>84.72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LAURINETE MARTINS DE SOUZA</v>
          </cell>
          <cell r="F630" t="str">
            <v>2 - Outros Profissionais da Saúde</v>
          </cell>
          <cell r="G630" t="str">
            <v>5152-05</v>
          </cell>
          <cell r="H630" t="str">
            <v>04/2024</v>
          </cell>
          <cell r="I630">
            <v>0</v>
          </cell>
          <cell r="J630">
            <v>147.5256</v>
          </cell>
          <cell r="L630">
            <v>0</v>
          </cell>
          <cell r="M630">
            <v>0</v>
          </cell>
          <cell r="O630">
            <v>2.683089430894309</v>
          </cell>
          <cell r="R630">
            <v>360.55689849624059</v>
          </cell>
          <cell r="S630">
            <v>84.72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LAVINIA LUANA NASCIMENTO SENA</v>
          </cell>
          <cell r="F631" t="str">
            <v>2 - Outros Profissionais da Saúde</v>
          </cell>
          <cell r="G631" t="str">
            <v>3222-05</v>
          </cell>
          <cell r="H631" t="str">
            <v>04/2024</v>
          </cell>
          <cell r="I631">
            <v>0</v>
          </cell>
          <cell r="J631">
            <v>274.82319999999999</v>
          </cell>
          <cell r="L631">
            <v>0</v>
          </cell>
          <cell r="M631">
            <v>0</v>
          </cell>
          <cell r="O631">
            <v>2.683089430894309</v>
          </cell>
          <cell r="R631">
            <v>360.55689849624059</v>
          </cell>
          <cell r="S631">
            <v>84.72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LAYDEANE KELY DE FRANCA NASCIMENTO</v>
          </cell>
          <cell r="F632" t="str">
            <v>2 - Outros Profissionais da Saúde</v>
          </cell>
          <cell r="G632" t="str">
            <v>5152-05</v>
          </cell>
          <cell r="H632" t="str">
            <v>04/2024</v>
          </cell>
          <cell r="I632">
            <v>0</v>
          </cell>
          <cell r="J632">
            <v>152.12960000000001</v>
          </cell>
          <cell r="L632">
            <v>171.43281362007167</v>
          </cell>
          <cell r="M632">
            <v>28.24</v>
          </cell>
          <cell r="O632">
            <v>2.683089430894309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LAZARONI COSTA AGUIAR</v>
          </cell>
          <cell r="F633" t="str">
            <v>3 - Administrativo</v>
          </cell>
          <cell r="G633" t="str">
            <v>4110-10</v>
          </cell>
          <cell r="H633" t="str">
            <v>04/2024</v>
          </cell>
          <cell r="I633">
            <v>0</v>
          </cell>
          <cell r="J633">
            <v>124.256</v>
          </cell>
          <cell r="L633">
            <v>171.43281362007167</v>
          </cell>
          <cell r="M633">
            <v>28.24</v>
          </cell>
          <cell r="O633">
            <v>2.683089430894309</v>
          </cell>
          <cell r="R633">
            <v>360.55689849624059</v>
          </cell>
          <cell r="S633">
            <v>84.72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LEANDRO FRANCISCO DA SILVA</v>
          </cell>
          <cell r="F634" t="str">
            <v>2 - Outros Profissionais da Saúde</v>
          </cell>
          <cell r="G634" t="str">
            <v>5151-10</v>
          </cell>
          <cell r="H634" t="str">
            <v>04/2024</v>
          </cell>
          <cell r="I634">
            <v>0</v>
          </cell>
          <cell r="J634">
            <v>156.06880000000001</v>
          </cell>
          <cell r="L634">
            <v>0</v>
          </cell>
          <cell r="M634">
            <v>0</v>
          </cell>
          <cell r="O634">
            <v>2.683089430894309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LEANDRO LINS CAVALCANTI</v>
          </cell>
          <cell r="F635" t="str">
            <v>3 - Administrativo</v>
          </cell>
          <cell r="G635" t="str">
            <v>5143-20</v>
          </cell>
          <cell r="H635" t="str">
            <v>04/2024</v>
          </cell>
          <cell r="I635">
            <v>0</v>
          </cell>
          <cell r="J635">
            <v>135.55199999999999</v>
          </cell>
          <cell r="L635">
            <v>171.43281362007167</v>
          </cell>
          <cell r="M635">
            <v>28.24</v>
          </cell>
          <cell r="O635">
            <v>2.683089430894309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LEDENILZA RIDILLAM DE SANTANA</v>
          </cell>
          <cell r="F636" t="str">
            <v>2 - Outros Profissionais da Saúde</v>
          </cell>
          <cell r="G636" t="str">
            <v>3222-05</v>
          </cell>
          <cell r="H636" t="str">
            <v>04/2024</v>
          </cell>
          <cell r="I636">
            <v>0</v>
          </cell>
          <cell r="J636">
            <v>251.0872</v>
          </cell>
          <cell r="L636">
            <v>0</v>
          </cell>
          <cell r="M636">
            <v>0</v>
          </cell>
          <cell r="O636">
            <v>2.683089430894309</v>
          </cell>
          <cell r="R636">
            <v>360.55689849624059</v>
          </cell>
          <cell r="S636">
            <v>80.48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LEIDE DAIANA MARIA DE ALBUQUERQUE</v>
          </cell>
          <cell r="F637" t="str">
            <v>2 - Outros Profissionais da Saúde</v>
          </cell>
          <cell r="G637" t="str">
            <v>5211-30</v>
          </cell>
          <cell r="H637" t="str">
            <v>04/2024</v>
          </cell>
          <cell r="I637">
            <v>0</v>
          </cell>
          <cell r="J637">
            <v>118.2312</v>
          </cell>
          <cell r="L637">
            <v>0</v>
          </cell>
          <cell r="M637">
            <v>0</v>
          </cell>
          <cell r="O637">
            <v>2.683089430894309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LEIDIANE LIMA DE MOURA</v>
          </cell>
          <cell r="F638" t="str">
            <v>3 - Administrativo</v>
          </cell>
          <cell r="G638" t="str">
            <v>5143-20</v>
          </cell>
          <cell r="H638" t="str">
            <v>04/2024</v>
          </cell>
          <cell r="I638">
            <v>0</v>
          </cell>
          <cell r="J638">
            <v>135.55199999999999</v>
          </cell>
          <cell r="L638">
            <v>0</v>
          </cell>
          <cell r="M638">
            <v>0</v>
          </cell>
          <cell r="O638">
            <v>2.683089430894309</v>
          </cell>
          <cell r="R638">
            <v>360.55689849624059</v>
          </cell>
          <cell r="S638">
            <v>84.72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LEILA NASCIMENTO DA SILVA</v>
          </cell>
          <cell r="F639" t="str">
            <v>2 - Outros Profissionais da Saúde</v>
          </cell>
          <cell r="G639" t="str">
            <v>5211-30</v>
          </cell>
          <cell r="H639" t="str">
            <v>04/2024</v>
          </cell>
          <cell r="I639">
            <v>0</v>
          </cell>
          <cell r="J639">
            <v>127.0608</v>
          </cell>
          <cell r="L639">
            <v>0</v>
          </cell>
          <cell r="M639">
            <v>0</v>
          </cell>
          <cell r="O639">
            <v>2.683089430894309</v>
          </cell>
          <cell r="R639">
            <v>360.55689849624059</v>
          </cell>
          <cell r="S639">
            <v>81.900000000000006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LEONARDO BATISTA DE OLIVEIRA</v>
          </cell>
          <cell r="F640" t="str">
            <v>3 - Administrativo</v>
          </cell>
          <cell r="G640" t="str">
            <v>5174-10</v>
          </cell>
          <cell r="H640" t="str">
            <v>04/2024</v>
          </cell>
          <cell r="I640">
            <v>0</v>
          </cell>
          <cell r="J640">
            <v>106.50239999999999</v>
          </cell>
          <cell r="L640">
            <v>171.43281362007167</v>
          </cell>
          <cell r="M640">
            <v>28.24</v>
          </cell>
          <cell r="O640">
            <v>2.683089430894309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LEONARDO CAMAROTTI DE OLIVEIRA CANEJO</v>
          </cell>
          <cell r="F641" t="str">
            <v>1 - Médico</v>
          </cell>
          <cell r="G641" t="str">
            <v>2251-25</v>
          </cell>
          <cell r="H641" t="str">
            <v>04/2024</v>
          </cell>
          <cell r="I641">
            <v>0</v>
          </cell>
          <cell r="J641">
            <v>807.024</v>
          </cell>
          <cell r="L641">
            <v>0</v>
          </cell>
          <cell r="M641">
            <v>0</v>
          </cell>
          <cell r="O641">
            <v>2.683089430894309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 xml:space="preserve">LEONARDO JERONIMO DA SILVA </v>
          </cell>
          <cell r="F642" t="str">
            <v>3 - Administrativo</v>
          </cell>
          <cell r="G642" t="str">
            <v>2523-05</v>
          </cell>
          <cell r="H642" t="str">
            <v>04/2024</v>
          </cell>
          <cell r="I642">
            <v>0</v>
          </cell>
          <cell r="J642">
            <v>376.46640000000002</v>
          </cell>
          <cell r="L642">
            <v>171.43281362007167</v>
          </cell>
          <cell r="M642">
            <v>89.63</v>
          </cell>
          <cell r="O642">
            <v>2.683089430894309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LEONICE AMARA DO NASCIMENTO</v>
          </cell>
          <cell r="F643" t="str">
            <v>2 - Outros Profissionais da Saúde</v>
          </cell>
          <cell r="G643" t="str">
            <v>3222-05</v>
          </cell>
          <cell r="H643" t="str">
            <v>04/2024</v>
          </cell>
          <cell r="I643">
            <v>0</v>
          </cell>
          <cell r="J643">
            <v>295.1576</v>
          </cell>
          <cell r="L643">
            <v>0</v>
          </cell>
          <cell r="M643">
            <v>0</v>
          </cell>
          <cell r="O643">
            <v>2.683089430894309</v>
          </cell>
          <cell r="R643">
            <v>360.55689849624059</v>
          </cell>
          <cell r="S643">
            <v>72.86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LEVI ANTONIO DE SANTANA</v>
          </cell>
          <cell r="F644" t="str">
            <v>3 - Administrativo</v>
          </cell>
          <cell r="G644" t="str">
            <v>9511-05</v>
          </cell>
          <cell r="H644" t="str">
            <v>04/2024</v>
          </cell>
          <cell r="I644">
            <v>0</v>
          </cell>
          <cell r="J644">
            <v>252.3896</v>
          </cell>
          <cell r="L644">
            <v>171.43281362007167</v>
          </cell>
          <cell r="M644">
            <v>32.17</v>
          </cell>
          <cell r="O644">
            <v>2.683089430894309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LIDIA DE CASSIA DA SILVA LINS</v>
          </cell>
          <cell r="F645" t="str">
            <v>2 - Outros Profissionais da Saúde</v>
          </cell>
          <cell r="G645" t="str">
            <v>3222-05</v>
          </cell>
          <cell r="H645" t="str">
            <v>04/2024</v>
          </cell>
          <cell r="I645">
            <v>0</v>
          </cell>
          <cell r="J645">
            <v>285.10079999999999</v>
          </cell>
          <cell r="L645">
            <v>171.43281362007167</v>
          </cell>
          <cell r="M645">
            <v>28.24</v>
          </cell>
          <cell r="O645">
            <v>2.683089430894309</v>
          </cell>
          <cell r="R645">
            <v>360.55689849624059</v>
          </cell>
          <cell r="S645">
            <v>78.790000000000006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LIDIANE BARBOSA DA SILVA</v>
          </cell>
          <cell r="F646" t="str">
            <v>2 - Outros Profissionais da Saúde</v>
          </cell>
          <cell r="G646" t="str">
            <v>3222-05</v>
          </cell>
          <cell r="H646" t="str">
            <v>04/2024</v>
          </cell>
          <cell r="I646">
            <v>0</v>
          </cell>
          <cell r="J646">
            <v>293.50560000000002</v>
          </cell>
          <cell r="L646">
            <v>171.43281362007167</v>
          </cell>
          <cell r="M646">
            <v>28.24</v>
          </cell>
          <cell r="O646">
            <v>2.683089430894309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LIDIANE MARIA DA SILVA</v>
          </cell>
          <cell r="F647" t="str">
            <v>2 - Outros Profissionais da Saúde</v>
          </cell>
          <cell r="G647" t="str">
            <v>3222-05</v>
          </cell>
          <cell r="H647" t="str">
            <v>04/2024</v>
          </cell>
          <cell r="I647">
            <v>0</v>
          </cell>
          <cell r="J647">
            <v>308.74560000000002</v>
          </cell>
          <cell r="L647">
            <v>0</v>
          </cell>
          <cell r="M647">
            <v>0</v>
          </cell>
          <cell r="O647">
            <v>2.683089430894309</v>
          </cell>
          <cell r="R647">
            <v>360.55689849624059</v>
          </cell>
          <cell r="S647">
            <v>84.72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LILIAN HELENA SILVA DE SOUSA</v>
          </cell>
          <cell r="F648" t="str">
            <v>2 - Outros Profissionais da Saúde</v>
          </cell>
          <cell r="G648" t="str">
            <v>2235-05</v>
          </cell>
          <cell r="H648" t="str">
            <v>04/2024</v>
          </cell>
          <cell r="I648">
            <v>0</v>
          </cell>
          <cell r="J648">
            <v>98.55040000000001</v>
          </cell>
          <cell r="L648">
            <v>0</v>
          </cell>
          <cell r="M648">
            <v>0</v>
          </cell>
          <cell r="O648">
            <v>2.683089430894309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LILIAN MICHELLY DA SILVA MOURA</v>
          </cell>
          <cell r="F649" t="str">
            <v>2 - Outros Profissionais da Saúde</v>
          </cell>
          <cell r="G649" t="str">
            <v>3222-05</v>
          </cell>
          <cell r="H649" t="str">
            <v>04/2024</v>
          </cell>
          <cell r="I649">
            <v>0</v>
          </cell>
          <cell r="J649">
            <v>117.47839999999999</v>
          </cell>
          <cell r="L649">
            <v>171.43281362007167</v>
          </cell>
          <cell r="M649">
            <v>28.24</v>
          </cell>
          <cell r="O649">
            <v>2.683089430894309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LINDACI MARTINS DE SANTANA</v>
          </cell>
          <cell r="F650" t="str">
            <v>2 - Outros Profissionais da Saúde</v>
          </cell>
          <cell r="G650" t="str">
            <v>3222-05</v>
          </cell>
          <cell r="H650" t="str">
            <v>04/2024</v>
          </cell>
          <cell r="I650">
            <v>0</v>
          </cell>
          <cell r="J650">
            <v>301.30399999999997</v>
          </cell>
          <cell r="L650">
            <v>0</v>
          </cell>
          <cell r="M650">
            <v>0</v>
          </cell>
          <cell r="O650">
            <v>2.683089430894309</v>
          </cell>
          <cell r="R650">
            <v>360.55689849624059</v>
          </cell>
          <cell r="S650">
            <v>82.46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LINDALVA RODRIGUES PEREIRA</v>
          </cell>
          <cell r="F651" t="str">
            <v>2 - Outros Profissionais da Saúde</v>
          </cell>
          <cell r="G651" t="str">
            <v>3222-05</v>
          </cell>
          <cell r="H651" t="str">
            <v>04/2024</v>
          </cell>
          <cell r="I651">
            <v>0</v>
          </cell>
          <cell r="J651">
            <v>274.48079999999999</v>
          </cell>
          <cell r="L651">
            <v>171.43281362007167</v>
          </cell>
          <cell r="M651">
            <v>28.24</v>
          </cell>
          <cell r="O651">
            <v>2.683089430894309</v>
          </cell>
          <cell r="R651">
            <v>360.55689849624059</v>
          </cell>
          <cell r="S651">
            <v>84.72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LINDOMAR ANGELO DOS SANTOS</v>
          </cell>
          <cell r="F652" t="str">
            <v>2 - Outros Profissionais da Saúde</v>
          </cell>
          <cell r="G652" t="str">
            <v>5211-30</v>
          </cell>
          <cell r="H652" t="str">
            <v>04/2024</v>
          </cell>
          <cell r="I652">
            <v>0</v>
          </cell>
          <cell r="J652">
            <v>131.02719999999999</v>
          </cell>
          <cell r="L652">
            <v>171.43281362007167</v>
          </cell>
          <cell r="M652">
            <v>28.24</v>
          </cell>
          <cell r="O652">
            <v>2.683089430894309</v>
          </cell>
          <cell r="R652">
            <v>360.55689849624059</v>
          </cell>
          <cell r="S652">
            <v>81.900000000000006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LINDON JONSON GOMES DA SILVA</v>
          </cell>
          <cell r="F653" t="str">
            <v>3 - Administrativo</v>
          </cell>
          <cell r="G653" t="str">
            <v>5174-10</v>
          </cell>
          <cell r="H653" t="str">
            <v>04/2024</v>
          </cell>
          <cell r="I653">
            <v>0</v>
          </cell>
          <cell r="J653">
            <v>135.61680000000001</v>
          </cell>
          <cell r="L653">
            <v>171.43281362007167</v>
          </cell>
          <cell r="M653">
            <v>28.24</v>
          </cell>
          <cell r="O653">
            <v>2.683089430894309</v>
          </cell>
          <cell r="R653">
            <v>360.55689849624059</v>
          </cell>
          <cell r="S653">
            <v>84.72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LISIANE VASCONCELLOS DE LIMA</v>
          </cell>
          <cell r="F654" t="str">
            <v>3 - Administrativo</v>
          </cell>
          <cell r="G654" t="str">
            <v>4110-10</v>
          </cell>
          <cell r="H654" t="str">
            <v>04/2024</v>
          </cell>
          <cell r="I654">
            <v>0</v>
          </cell>
          <cell r="J654">
            <v>112.5296</v>
          </cell>
          <cell r="L654">
            <v>171.43281362007167</v>
          </cell>
          <cell r="M654">
            <v>28.24</v>
          </cell>
          <cell r="O654">
            <v>2.683089430894309</v>
          </cell>
          <cell r="R654">
            <v>360.55689849624059</v>
          </cell>
          <cell r="S654">
            <v>79.349999999999994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LIVIA ALBUQUERQUE DA SILVA</v>
          </cell>
          <cell r="F655" t="str">
            <v>2 - Outros Profissionais da Saúde</v>
          </cell>
          <cell r="G655" t="str">
            <v>5211-30</v>
          </cell>
          <cell r="H655" t="str">
            <v>04/2024</v>
          </cell>
          <cell r="I655">
            <v>0</v>
          </cell>
          <cell r="J655">
            <v>118.2312</v>
          </cell>
          <cell r="L655">
            <v>171.43281362007167</v>
          </cell>
          <cell r="M655">
            <v>28.24</v>
          </cell>
          <cell r="O655">
            <v>2.683089430894309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LIVIA KARLA GOMES DE ALBUQUERQUE</v>
          </cell>
          <cell r="F656" t="str">
            <v>2 - Outros Profissionais da Saúde</v>
          </cell>
          <cell r="G656" t="str">
            <v>2235-05</v>
          </cell>
          <cell r="H656" t="str">
            <v>04/2024</v>
          </cell>
          <cell r="I656">
            <v>0</v>
          </cell>
          <cell r="J656">
            <v>565.89599999999996</v>
          </cell>
          <cell r="L656">
            <v>0</v>
          </cell>
          <cell r="M656">
            <v>0</v>
          </cell>
          <cell r="O656">
            <v>2.683089430894309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LIVIA KELLEN DOS SANTOS ALENCAR CORREIA</v>
          </cell>
          <cell r="F657" t="str">
            <v>2 - Outros Profissionais da Saúde</v>
          </cell>
          <cell r="G657" t="str">
            <v>3222-05</v>
          </cell>
          <cell r="H657" t="str">
            <v>04/2024</v>
          </cell>
          <cell r="I657">
            <v>0</v>
          </cell>
          <cell r="J657">
            <v>303.32479999999998</v>
          </cell>
          <cell r="L657">
            <v>0</v>
          </cell>
          <cell r="M657">
            <v>0</v>
          </cell>
          <cell r="O657">
            <v>2.683089430894309</v>
          </cell>
          <cell r="R657">
            <v>360.55689849624059</v>
          </cell>
          <cell r="S657">
            <v>74.84</v>
          </cell>
          <cell r="U657">
            <v>57.84</v>
          </cell>
        </row>
        <row r="658">
          <cell r="C658" t="str">
            <v>HOSPITAL DOM HÉLDER CÂMARA - CG. Nº 018/2022</v>
          </cell>
          <cell r="E658" t="str">
            <v>LUANA SANTANA MARROQUIM DA SILVA</v>
          </cell>
          <cell r="F658" t="str">
            <v>2 - Outros Profissionais da Saúde</v>
          </cell>
          <cell r="G658" t="str">
            <v>3222-05</v>
          </cell>
          <cell r="H658" t="str">
            <v>04/2024</v>
          </cell>
          <cell r="I658">
            <v>0</v>
          </cell>
          <cell r="J658">
            <v>137.9256</v>
          </cell>
          <cell r="L658">
            <v>0</v>
          </cell>
          <cell r="M658">
            <v>0</v>
          </cell>
          <cell r="O658">
            <v>2.683089430894309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LUANA TENORIO MACHADO</v>
          </cell>
          <cell r="F659" t="str">
            <v>2 - Outros Profissionais da Saúde</v>
          </cell>
          <cell r="G659" t="str">
            <v>3222-05</v>
          </cell>
          <cell r="H659" t="str">
            <v>04/2024</v>
          </cell>
          <cell r="I659">
            <v>0</v>
          </cell>
          <cell r="J659">
            <v>303.34960000000001</v>
          </cell>
          <cell r="L659">
            <v>0</v>
          </cell>
          <cell r="M659">
            <v>0</v>
          </cell>
          <cell r="O659">
            <v>2.683089430894309</v>
          </cell>
          <cell r="R659">
            <v>360.55689849624059</v>
          </cell>
          <cell r="S659">
            <v>72.86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LUANA TORRES LINS MARQUES</v>
          </cell>
          <cell r="F660" t="str">
            <v>2 - Outros Profissionais da Saúde</v>
          </cell>
          <cell r="G660" t="str">
            <v>2235-05</v>
          </cell>
          <cell r="H660" t="str">
            <v>04/2024</v>
          </cell>
          <cell r="I660">
            <v>0</v>
          </cell>
          <cell r="J660">
            <v>484.76400000000001</v>
          </cell>
          <cell r="L660">
            <v>0</v>
          </cell>
          <cell r="M660">
            <v>0</v>
          </cell>
          <cell r="O660">
            <v>2.683089430894309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LUANNA BETANIA DE PAULA FRANCA LIMA</v>
          </cell>
          <cell r="F661" t="str">
            <v>3 - Administrativo</v>
          </cell>
          <cell r="G661" t="str">
            <v>5134-30</v>
          </cell>
          <cell r="H661" t="str">
            <v>04/2024</v>
          </cell>
          <cell r="I661">
            <v>0</v>
          </cell>
          <cell r="J661">
            <v>187.12</v>
          </cell>
          <cell r="L661">
            <v>171.43281362007167</v>
          </cell>
          <cell r="M661">
            <v>28.24</v>
          </cell>
          <cell r="O661">
            <v>2.683089430894309</v>
          </cell>
          <cell r="R661">
            <v>360.55689849624059</v>
          </cell>
          <cell r="S661">
            <v>84.72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LUCAS DA SILVA MARTINS</v>
          </cell>
          <cell r="F662" t="str">
            <v>3 - Administrativo</v>
          </cell>
          <cell r="G662" t="str">
            <v>5174-10</v>
          </cell>
          <cell r="H662" t="str">
            <v>04/2024</v>
          </cell>
          <cell r="I662">
            <v>0</v>
          </cell>
          <cell r="J662">
            <v>113.992</v>
          </cell>
          <cell r="L662">
            <v>171.43281362007167</v>
          </cell>
          <cell r="M662">
            <v>28.24</v>
          </cell>
          <cell r="O662">
            <v>2.683089430894309</v>
          </cell>
          <cell r="R662">
            <v>360.55689849624059</v>
          </cell>
          <cell r="S662">
            <v>84.72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LUCAS DIEGO MARQUES DE OLIVEIRA</v>
          </cell>
          <cell r="F663" t="str">
            <v>2 - Outros Profissionais da Saúde</v>
          </cell>
          <cell r="G663" t="str">
            <v>2236-05</v>
          </cell>
          <cell r="H663" t="str">
            <v>04/2024</v>
          </cell>
          <cell r="I663">
            <v>0</v>
          </cell>
          <cell r="J663">
            <v>222.5352</v>
          </cell>
          <cell r="L663">
            <v>0</v>
          </cell>
          <cell r="M663">
            <v>0</v>
          </cell>
          <cell r="O663">
            <v>2.683089430894309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LUCAS HENRIQUE FERREIRA BEZERRA LIMA</v>
          </cell>
          <cell r="F664" t="str">
            <v>2 - Outros Profissionais da Saúde</v>
          </cell>
          <cell r="G664" t="str">
            <v>2235-05</v>
          </cell>
          <cell r="H664" t="str">
            <v>04/2024</v>
          </cell>
          <cell r="I664">
            <v>0</v>
          </cell>
          <cell r="J664">
            <v>293.00479999999999</v>
          </cell>
          <cell r="L664">
            <v>0</v>
          </cell>
          <cell r="M664">
            <v>0</v>
          </cell>
          <cell r="O664">
            <v>2.683089430894309</v>
          </cell>
          <cell r="R664">
            <v>360.55689849624059</v>
          </cell>
          <cell r="S664">
            <v>82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LUCAS JOSE DA SILVA</v>
          </cell>
          <cell r="F665" t="str">
            <v>2 - Outros Profissionais da Saúde</v>
          </cell>
          <cell r="G665" t="str">
            <v>3222-05</v>
          </cell>
          <cell r="H665" t="str">
            <v>04/2024</v>
          </cell>
          <cell r="I665">
            <v>0</v>
          </cell>
          <cell r="J665">
            <v>305.89440000000002</v>
          </cell>
          <cell r="L665">
            <v>0</v>
          </cell>
          <cell r="M665">
            <v>0</v>
          </cell>
          <cell r="O665">
            <v>2.683089430894309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LUCAS VICTOR SOBRAL DOS SANTOS</v>
          </cell>
          <cell r="F666" t="str">
            <v>3 - Administrativo</v>
          </cell>
          <cell r="G666" t="str">
            <v>5174-10</v>
          </cell>
          <cell r="H666" t="str">
            <v>04/2024</v>
          </cell>
          <cell r="I666">
            <v>0</v>
          </cell>
          <cell r="J666">
            <v>139.74639999999999</v>
          </cell>
          <cell r="L666">
            <v>0</v>
          </cell>
          <cell r="M666">
            <v>0</v>
          </cell>
          <cell r="O666">
            <v>2.683089430894309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LUCIA DE FATIMA ESCOREL POLIMENI</v>
          </cell>
          <cell r="F667" t="str">
            <v>2 - Outros Profissionais da Saúde</v>
          </cell>
          <cell r="G667" t="str">
            <v>3222-05</v>
          </cell>
          <cell r="H667" t="str">
            <v>04/2024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2.683089430894309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LUCIA HELENA DE OLIVEIRA VIANA</v>
          </cell>
          <cell r="F668" t="str">
            <v>3 - Administrativo</v>
          </cell>
          <cell r="G668" t="str">
            <v>5143-20</v>
          </cell>
          <cell r="H668" t="str">
            <v>04/2024</v>
          </cell>
          <cell r="I668">
            <v>0</v>
          </cell>
          <cell r="J668">
            <v>145.5872</v>
          </cell>
          <cell r="L668">
            <v>171.43281362007167</v>
          </cell>
          <cell r="M668">
            <v>28.24</v>
          </cell>
          <cell r="O668">
            <v>2.683089430894309</v>
          </cell>
          <cell r="R668">
            <v>360.55689849624059</v>
          </cell>
          <cell r="S668">
            <v>73.42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LUCIA MARIA ALVES PIMENTEL DE ARAUJO</v>
          </cell>
          <cell r="F669" t="str">
            <v>2 - Outros Profissionais da Saúde</v>
          </cell>
          <cell r="G669" t="str">
            <v>2235-05</v>
          </cell>
          <cell r="H669" t="str">
            <v>04/2024</v>
          </cell>
          <cell r="I669">
            <v>0</v>
          </cell>
          <cell r="J669">
            <v>461.03199999999998</v>
          </cell>
          <cell r="L669">
            <v>171.43281362007167</v>
          </cell>
          <cell r="M669">
            <v>3.59</v>
          </cell>
          <cell r="O669">
            <v>2.683089430894309</v>
          </cell>
          <cell r="R669">
            <v>360.55689849624059</v>
          </cell>
          <cell r="S669">
            <v>79.8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LUCIANA ERNESTO DA SILVA</v>
          </cell>
          <cell r="F670" t="str">
            <v>2 - Outros Profissionais da Saúde</v>
          </cell>
          <cell r="G670" t="str">
            <v>3241-15</v>
          </cell>
          <cell r="H670" t="str">
            <v>04/2024</v>
          </cell>
          <cell r="I670">
            <v>0</v>
          </cell>
          <cell r="J670">
            <v>353.36959999999999</v>
          </cell>
          <cell r="L670">
            <v>0</v>
          </cell>
          <cell r="M670">
            <v>0</v>
          </cell>
          <cell r="O670">
            <v>2.683089430894309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LUCIANA JOSEFA DE CARVALHO</v>
          </cell>
          <cell r="F671" t="str">
            <v>2 - Outros Profissionais da Saúde</v>
          </cell>
          <cell r="G671" t="str">
            <v>3222-05</v>
          </cell>
          <cell r="H671" t="str">
            <v>04/2024</v>
          </cell>
          <cell r="I671">
            <v>0</v>
          </cell>
          <cell r="J671">
            <v>0</v>
          </cell>
          <cell r="K671">
            <v>161.74</v>
          </cell>
          <cell r="L671">
            <v>0</v>
          </cell>
          <cell r="M671">
            <v>0</v>
          </cell>
          <cell r="O671">
            <v>2.683089430894309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LUCIANA MARIA DE MESQUITA SILVA</v>
          </cell>
          <cell r="F672" t="str">
            <v>2 - Outros Profissionais da Saúde</v>
          </cell>
          <cell r="G672" t="str">
            <v>3222-05</v>
          </cell>
          <cell r="H672" t="str">
            <v>04/2024</v>
          </cell>
          <cell r="I672">
            <v>0</v>
          </cell>
          <cell r="J672">
            <v>316.9776</v>
          </cell>
          <cell r="L672">
            <v>0</v>
          </cell>
          <cell r="M672">
            <v>0</v>
          </cell>
          <cell r="O672">
            <v>2.683089430894309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LUCIANA MARIA QUINTINO DE OLIVEIRA</v>
          </cell>
          <cell r="F673" t="str">
            <v>2 - Outros Profissionais da Saúde</v>
          </cell>
          <cell r="G673" t="str">
            <v>3222-05</v>
          </cell>
          <cell r="H673" t="str">
            <v>04/2024</v>
          </cell>
          <cell r="I673">
            <v>0</v>
          </cell>
          <cell r="J673">
            <v>287.05200000000002</v>
          </cell>
          <cell r="L673">
            <v>171.43281362007167</v>
          </cell>
          <cell r="M673">
            <v>28.24</v>
          </cell>
          <cell r="O673">
            <v>2.683089430894309</v>
          </cell>
          <cell r="R673">
            <v>360.55689849624059</v>
          </cell>
          <cell r="S673">
            <v>79.8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LUCIANO ALEXANDRE DE ARAUJO BEZERRA</v>
          </cell>
          <cell r="F674" t="str">
            <v>3 - Administrativo</v>
          </cell>
          <cell r="G674" t="str">
            <v>5174-10</v>
          </cell>
          <cell r="H674" t="str">
            <v>04/2024</v>
          </cell>
          <cell r="I674">
            <v>0</v>
          </cell>
          <cell r="J674">
            <v>0</v>
          </cell>
          <cell r="K674">
            <v>1379.85</v>
          </cell>
          <cell r="L674">
            <v>171.43281362007167</v>
          </cell>
          <cell r="M674">
            <v>28.24</v>
          </cell>
          <cell r="O674">
            <v>2.683089430894309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LUCIANO ROBERTO BELANGER DE VASCONCELOS SILVA</v>
          </cell>
          <cell r="F675" t="str">
            <v>3 - Administrativo</v>
          </cell>
          <cell r="G675" t="str">
            <v>5163-45</v>
          </cell>
          <cell r="H675" t="str">
            <v>04/2024</v>
          </cell>
          <cell r="I675">
            <v>0</v>
          </cell>
          <cell r="J675">
            <v>158.08799999999999</v>
          </cell>
          <cell r="L675">
            <v>0</v>
          </cell>
          <cell r="M675">
            <v>0</v>
          </cell>
          <cell r="O675">
            <v>2.683089430894309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LUCICLEIDE DA SILVA FIRMINO</v>
          </cell>
          <cell r="F676" t="str">
            <v>2 - Outros Profissionais da Saúde</v>
          </cell>
          <cell r="G676" t="str">
            <v>3222-05</v>
          </cell>
          <cell r="H676" t="str">
            <v>04/2024</v>
          </cell>
          <cell r="I676">
            <v>0</v>
          </cell>
          <cell r="J676">
            <v>319.99759999999998</v>
          </cell>
          <cell r="L676">
            <v>0</v>
          </cell>
          <cell r="M676">
            <v>0</v>
          </cell>
          <cell r="O676">
            <v>2.683089430894309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LUCICLEIDE LIMA DO NASCIMENTO</v>
          </cell>
          <cell r="F677" t="str">
            <v>2 - Outros Profissionais da Saúde</v>
          </cell>
          <cell r="G677" t="str">
            <v>3222-05</v>
          </cell>
          <cell r="H677" t="str">
            <v>04/2024</v>
          </cell>
          <cell r="I677">
            <v>0</v>
          </cell>
          <cell r="J677">
            <v>286.27440000000001</v>
          </cell>
          <cell r="L677">
            <v>0</v>
          </cell>
          <cell r="M677">
            <v>0</v>
          </cell>
          <cell r="O677">
            <v>2.683089430894309</v>
          </cell>
          <cell r="R677">
            <v>360.55689849624059</v>
          </cell>
          <cell r="S677">
            <v>78.37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LUCICLEIDE MARIA DA SILVA</v>
          </cell>
          <cell r="F678" t="str">
            <v>2 - Outros Profissionais da Saúde</v>
          </cell>
          <cell r="G678" t="str">
            <v>3222-05</v>
          </cell>
          <cell r="H678" t="str">
            <v>04/2024</v>
          </cell>
          <cell r="I678">
            <v>0</v>
          </cell>
          <cell r="J678">
            <v>390.92160000000013</v>
          </cell>
          <cell r="L678">
            <v>0</v>
          </cell>
          <cell r="M678">
            <v>0</v>
          </cell>
          <cell r="O678">
            <v>2.683089430894309</v>
          </cell>
          <cell r="R678">
            <v>360.55689849624059</v>
          </cell>
          <cell r="S678">
            <v>82.46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LUCICLEIDE MARIA NUNES</v>
          </cell>
          <cell r="F679" t="str">
            <v>3 - Administrativo</v>
          </cell>
          <cell r="G679" t="str">
            <v>5143-20</v>
          </cell>
          <cell r="H679" t="str">
            <v>04/2024</v>
          </cell>
          <cell r="I679">
            <v>0</v>
          </cell>
          <cell r="J679">
            <v>135.55199999999999</v>
          </cell>
          <cell r="L679">
            <v>0</v>
          </cell>
          <cell r="M679">
            <v>0</v>
          </cell>
          <cell r="O679">
            <v>2.683089430894309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LUCIENE AVELINO DE LIMA</v>
          </cell>
          <cell r="F680" t="str">
            <v>3 - Administrativo</v>
          </cell>
          <cell r="G680" t="str">
            <v>5142-25</v>
          </cell>
          <cell r="H680" t="str">
            <v>04/2024</v>
          </cell>
          <cell r="I680">
            <v>0</v>
          </cell>
          <cell r="J680">
            <v>125.0168</v>
          </cell>
          <cell r="L680">
            <v>171.43281362007167</v>
          </cell>
          <cell r="M680">
            <v>28.24</v>
          </cell>
          <cell r="O680">
            <v>2.683089430894309</v>
          </cell>
          <cell r="R680">
            <v>360.55689849624059</v>
          </cell>
          <cell r="S680">
            <v>79.64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LUCIENE MARIA ROBERTO</v>
          </cell>
          <cell r="F681" t="str">
            <v>2 - Outros Profissionais da Saúde</v>
          </cell>
          <cell r="G681" t="str">
            <v>3222-05</v>
          </cell>
          <cell r="H681" t="str">
            <v>04/2024</v>
          </cell>
          <cell r="I681">
            <v>0</v>
          </cell>
          <cell r="J681">
            <v>263.42239999999998</v>
          </cell>
          <cell r="L681">
            <v>171.43281362007167</v>
          </cell>
          <cell r="M681">
            <v>28.24</v>
          </cell>
          <cell r="O681">
            <v>2.683089430894309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LUCIERIA JOSE ALVES AMORIM</v>
          </cell>
          <cell r="F682" t="str">
            <v>2 - Outros Profissionais da Saúde</v>
          </cell>
          <cell r="G682" t="str">
            <v>3222-05</v>
          </cell>
          <cell r="H682" t="str">
            <v>04/2024</v>
          </cell>
          <cell r="I682">
            <v>0</v>
          </cell>
          <cell r="J682">
            <v>267.91680000000002</v>
          </cell>
          <cell r="L682">
            <v>171.43281362007167</v>
          </cell>
          <cell r="M682">
            <v>28.24</v>
          </cell>
          <cell r="O682">
            <v>2.683089430894309</v>
          </cell>
          <cell r="R682">
            <v>0</v>
          </cell>
          <cell r="S682">
            <v>0</v>
          </cell>
          <cell r="U682">
            <v>69.41</v>
          </cell>
        </row>
        <row r="683">
          <cell r="C683" t="str">
            <v>HOSPITAL DOM HÉLDER CÂMARA - CG. Nº 018/2022</v>
          </cell>
          <cell r="E683" t="str">
            <v>LUCINALVA TACIANA MARTINS DA SILVA</v>
          </cell>
          <cell r="F683" t="str">
            <v>2 - Outros Profissionais da Saúde</v>
          </cell>
          <cell r="G683" t="str">
            <v>3222-05</v>
          </cell>
          <cell r="H683" t="str">
            <v>04/2024</v>
          </cell>
          <cell r="I683">
            <v>0</v>
          </cell>
          <cell r="J683">
            <v>447.20240000000001</v>
          </cell>
          <cell r="L683">
            <v>0</v>
          </cell>
          <cell r="M683">
            <v>0</v>
          </cell>
          <cell r="O683">
            <v>2.683089430894309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LUCIOLA ELIONAI DOS SANTOS SILVA</v>
          </cell>
          <cell r="F684" t="str">
            <v>2 - Outros Profissionais da Saúde</v>
          </cell>
          <cell r="G684" t="str">
            <v>3222-05</v>
          </cell>
          <cell r="H684" t="str">
            <v>04/2024</v>
          </cell>
          <cell r="I684">
            <v>0</v>
          </cell>
          <cell r="J684">
            <v>273.14960000000002</v>
          </cell>
          <cell r="L684">
            <v>0</v>
          </cell>
          <cell r="M684">
            <v>0</v>
          </cell>
          <cell r="O684">
            <v>2.683089430894309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LUCITANIA MARIA DA SILVA</v>
          </cell>
          <cell r="F685" t="str">
            <v>2 - Outros Profissionais da Saúde</v>
          </cell>
          <cell r="G685" t="str">
            <v>3222-05</v>
          </cell>
          <cell r="H685" t="str">
            <v>04/2024</v>
          </cell>
          <cell r="I685">
            <v>0</v>
          </cell>
          <cell r="J685">
            <v>282.96719999999999</v>
          </cell>
          <cell r="L685">
            <v>0</v>
          </cell>
          <cell r="M685">
            <v>0</v>
          </cell>
          <cell r="O685">
            <v>2.683089430894309</v>
          </cell>
          <cell r="R685">
            <v>360.55689849624059</v>
          </cell>
          <cell r="S685">
            <v>77.94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LUCRECIA DA SILVA GODE</v>
          </cell>
          <cell r="F686" t="str">
            <v>3 - Administrativo</v>
          </cell>
          <cell r="G686" t="str">
            <v>5142-25</v>
          </cell>
          <cell r="H686" t="str">
            <v>04/2024</v>
          </cell>
          <cell r="I686">
            <v>0</v>
          </cell>
          <cell r="J686">
            <v>127.39279999999999</v>
          </cell>
          <cell r="L686">
            <v>171.43281362007167</v>
          </cell>
          <cell r="M686">
            <v>28.24</v>
          </cell>
          <cell r="O686">
            <v>2.683089430894309</v>
          </cell>
          <cell r="R686">
            <v>360.55689849624059</v>
          </cell>
          <cell r="S686">
            <v>79.2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LUDMILLA INGRID MARINHO</v>
          </cell>
          <cell r="F687" t="str">
            <v>2 - Outros Profissionais da Saúde</v>
          </cell>
          <cell r="G687" t="str">
            <v>3222-05</v>
          </cell>
          <cell r="H687" t="str">
            <v>04/2024</v>
          </cell>
          <cell r="I687">
            <v>0</v>
          </cell>
          <cell r="J687">
            <v>299.18</v>
          </cell>
          <cell r="L687">
            <v>0</v>
          </cell>
          <cell r="M687">
            <v>0</v>
          </cell>
          <cell r="O687">
            <v>2.683089430894309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LUIS AUGUSTO FERREIRA DO NASCIMENTO</v>
          </cell>
          <cell r="F688" t="str">
            <v>3 - Administrativo</v>
          </cell>
          <cell r="G688" t="str">
            <v>7823-05</v>
          </cell>
          <cell r="H688" t="str">
            <v>04/2024</v>
          </cell>
          <cell r="I688">
            <v>0</v>
          </cell>
          <cell r="J688">
            <v>238.53200000000001</v>
          </cell>
          <cell r="L688">
            <v>171.43281362007167</v>
          </cell>
          <cell r="M688">
            <v>32.97</v>
          </cell>
          <cell r="O688">
            <v>2.683089430894309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LUISA CRISTINA DOS SANTOS RODRIGUES</v>
          </cell>
          <cell r="F689" t="str">
            <v>3 - Administrativo</v>
          </cell>
          <cell r="G689" t="str">
            <v>4141-05</v>
          </cell>
          <cell r="H689" t="str">
            <v>04/2024</v>
          </cell>
          <cell r="I689">
            <v>0</v>
          </cell>
          <cell r="J689">
            <v>198.91120000000001</v>
          </cell>
          <cell r="L689">
            <v>0</v>
          </cell>
          <cell r="M689">
            <v>0</v>
          </cell>
          <cell r="O689">
            <v>2.683089430894309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LUIZ CARLOS BEZERRA DA SILVA</v>
          </cell>
          <cell r="F690" t="str">
            <v>2 - Outros Profissionais da Saúde</v>
          </cell>
          <cell r="G690" t="str">
            <v>5151-10</v>
          </cell>
          <cell r="H690" t="str">
            <v>04/2024</v>
          </cell>
          <cell r="I690">
            <v>0</v>
          </cell>
          <cell r="J690">
            <v>133.13839999999999</v>
          </cell>
          <cell r="L690">
            <v>0</v>
          </cell>
          <cell r="M690">
            <v>0</v>
          </cell>
          <cell r="O690">
            <v>2.683089430894309</v>
          </cell>
          <cell r="R690">
            <v>360.55689849624059</v>
          </cell>
          <cell r="S690">
            <v>84.72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LUIZ EDUARDO DE MAGALHAES MENEZES PONTES RAMOS</v>
          </cell>
          <cell r="F691" t="str">
            <v>1 - Médico</v>
          </cell>
          <cell r="G691" t="str">
            <v>2251-40</v>
          </cell>
          <cell r="H691" t="str">
            <v>04/2024</v>
          </cell>
          <cell r="I691">
            <v>0</v>
          </cell>
          <cell r="J691">
            <v>458.76400000000001</v>
          </cell>
          <cell r="L691">
            <v>0</v>
          </cell>
          <cell r="M691">
            <v>0</v>
          </cell>
          <cell r="O691">
            <v>2.683089430894309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LUIZ FERNANDO CABRAL PIMENTA</v>
          </cell>
          <cell r="F692" t="str">
            <v>3 - Administrativo</v>
          </cell>
          <cell r="G692" t="str">
            <v>3516-05</v>
          </cell>
          <cell r="H692" t="str">
            <v>04/2024</v>
          </cell>
          <cell r="I692">
            <v>0</v>
          </cell>
          <cell r="J692">
            <v>164.3672</v>
          </cell>
          <cell r="L692">
            <v>171.43281362007167</v>
          </cell>
          <cell r="M692">
            <v>42.01</v>
          </cell>
          <cell r="O692">
            <v>2.683089430894309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LUIZ HENRIQUE SOARES DA SILVA</v>
          </cell>
          <cell r="F693" t="str">
            <v>2 - Outros Profissionais da Saúde</v>
          </cell>
          <cell r="G693" t="str">
            <v>2235-05</v>
          </cell>
          <cell r="H693" t="str">
            <v>04/2024</v>
          </cell>
          <cell r="I693">
            <v>0</v>
          </cell>
          <cell r="J693">
            <v>747.22640000000001</v>
          </cell>
          <cell r="L693">
            <v>171.43281362007167</v>
          </cell>
          <cell r="M693">
            <v>3.59</v>
          </cell>
          <cell r="O693">
            <v>2.683089430894309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LUZIARA DE FATIMA DA SILVA</v>
          </cell>
          <cell r="F694" t="str">
            <v>3 - Administrativo</v>
          </cell>
          <cell r="G694" t="str">
            <v>5174-10</v>
          </cell>
          <cell r="H694" t="str">
            <v>04/2024</v>
          </cell>
          <cell r="I694">
            <v>0</v>
          </cell>
          <cell r="J694">
            <v>138.3904</v>
          </cell>
          <cell r="L694">
            <v>0</v>
          </cell>
          <cell r="M694">
            <v>0</v>
          </cell>
          <cell r="O694">
            <v>2.683089430894309</v>
          </cell>
          <cell r="R694">
            <v>360.55689849624059</v>
          </cell>
          <cell r="S694">
            <v>74.55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LYTUANNE CRISTINA SANTIAGO DE ASSIS</v>
          </cell>
          <cell r="F695" t="str">
            <v>2 - Outros Profissionais da Saúde</v>
          </cell>
          <cell r="G695" t="str">
            <v>3222-05</v>
          </cell>
          <cell r="H695" t="str">
            <v>04/2024</v>
          </cell>
          <cell r="I695">
            <v>0</v>
          </cell>
          <cell r="J695">
            <v>275.04320000000001</v>
          </cell>
          <cell r="L695">
            <v>0</v>
          </cell>
          <cell r="M695">
            <v>0</v>
          </cell>
          <cell r="O695">
            <v>2.683089430894309</v>
          </cell>
          <cell r="R695">
            <v>360.55689849624059</v>
          </cell>
          <cell r="S695">
            <v>84.72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MANNIX DE AZEVEDO FERREIRA</v>
          </cell>
          <cell r="F696" t="str">
            <v>2 - Outros Profissionais da Saúde</v>
          </cell>
          <cell r="G696" t="str">
            <v>2238-10</v>
          </cell>
          <cell r="H696" t="str">
            <v>04/2024</v>
          </cell>
          <cell r="I696">
            <v>0</v>
          </cell>
          <cell r="J696">
            <v>246.0856</v>
          </cell>
          <cell r="L696">
            <v>0</v>
          </cell>
          <cell r="M696">
            <v>0</v>
          </cell>
          <cell r="O696">
            <v>2.683089430894309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MANOEL FERREIRA DE LIMA JUNIOR</v>
          </cell>
          <cell r="F697" t="str">
            <v>3 - Administrativo</v>
          </cell>
          <cell r="G697" t="str">
            <v>2526-05</v>
          </cell>
          <cell r="H697" t="str">
            <v>04/2024</v>
          </cell>
          <cell r="I697">
            <v>0</v>
          </cell>
          <cell r="J697">
            <v>243.81440000000001</v>
          </cell>
          <cell r="L697">
            <v>0</v>
          </cell>
          <cell r="M697">
            <v>0</v>
          </cell>
          <cell r="O697">
            <v>2.683089430894309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MANOEL FRANCISCO GODOY</v>
          </cell>
          <cell r="F698" t="str">
            <v>3 - Administrativo</v>
          </cell>
          <cell r="G698" t="str">
            <v>4110-10</v>
          </cell>
          <cell r="H698" t="str">
            <v>04/2024</v>
          </cell>
          <cell r="I698">
            <v>0</v>
          </cell>
          <cell r="J698">
            <v>124.4408</v>
          </cell>
          <cell r="L698">
            <v>171.43281362007167</v>
          </cell>
          <cell r="M698">
            <v>28.24</v>
          </cell>
          <cell r="O698">
            <v>2.683089430894309</v>
          </cell>
          <cell r="R698">
            <v>360.55689849624059</v>
          </cell>
          <cell r="S698">
            <v>79.64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MANOELA SILVA DOS SANTOS</v>
          </cell>
          <cell r="F699" t="str">
            <v>3 - Administrativo</v>
          </cell>
          <cell r="G699" t="str">
            <v>5143-20</v>
          </cell>
          <cell r="H699" t="str">
            <v>04/2024</v>
          </cell>
          <cell r="I699">
            <v>0</v>
          </cell>
          <cell r="J699">
            <v>135.55199999999999</v>
          </cell>
          <cell r="L699">
            <v>171.43281362007167</v>
          </cell>
          <cell r="M699">
            <v>28.24</v>
          </cell>
          <cell r="O699">
            <v>2.683089430894309</v>
          </cell>
          <cell r="R699">
            <v>360.55689849624059</v>
          </cell>
          <cell r="S699">
            <v>84.72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MANUELA SILVA DE LUNA SANTOS</v>
          </cell>
          <cell r="F700" t="str">
            <v>2 - Outros Profissionais da Saúde</v>
          </cell>
          <cell r="G700" t="str">
            <v>2236-05</v>
          </cell>
          <cell r="H700" t="str">
            <v>04/2024</v>
          </cell>
          <cell r="I700">
            <v>0</v>
          </cell>
          <cell r="J700">
            <v>224.71440000000001</v>
          </cell>
          <cell r="L700">
            <v>0</v>
          </cell>
          <cell r="M700">
            <v>0</v>
          </cell>
          <cell r="O700">
            <v>2.683089430894309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MARAYSA MORGHANA FAGUNDES DA COSTA</v>
          </cell>
          <cell r="F701" t="str">
            <v>2 - Outros Profissionais da Saúde</v>
          </cell>
          <cell r="G701" t="str">
            <v>2235-05</v>
          </cell>
          <cell r="H701" t="str">
            <v>04/2024</v>
          </cell>
          <cell r="I701">
            <v>0</v>
          </cell>
          <cell r="J701">
            <v>324.66719999999998</v>
          </cell>
          <cell r="L701">
            <v>171.43281362007167</v>
          </cell>
          <cell r="M701">
            <v>37.18</v>
          </cell>
          <cell r="O701">
            <v>2.683089430894309</v>
          </cell>
          <cell r="R701">
            <v>360.55689849624059</v>
          </cell>
          <cell r="S701">
            <v>111.54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MARCELA DAYANE GONCALVES FELIX</v>
          </cell>
          <cell r="F702" t="str">
            <v>2 - Outros Profissionais da Saúde</v>
          </cell>
          <cell r="G702" t="str">
            <v>3222-05</v>
          </cell>
          <cell r="H702" t="str">
            <v>04/2024</v>
          </cell>
          <cell r="I702">
            <v>0</v>
          </cell>
          <cell r="J702">
            <v>137.9256</v>
          </cell>
          <cell r="L702">
            <v>0</v>
          </cell>
          <cell r="M702">
            <v>0</v>
          </cell>
          <cell r="O702">
            <v>2.683089430894309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MARCELA JOSELMA DA SILVA</v>
          </cell>
          <cell r="F703" t="str">
            <v>3 - Administrativo</v>
          </cell>
          <cell r="G703" t="str">
            <v>4110-10</v>
          </cell>
          <cell r="H703" t="str">
            <v>04/2024</v>
          </cell>
          <cell r="I703">
            <v>0</v>
          </cell>
          <cell r="J703">
            <v>140.0232</v>
          </cell>
          <cell r="L703">
            <v>0</v>
          </cell>
          <cell r="M703">
            <v>0</v>
          </cell>
          <cell r="O703">
            <v>2.683089430894309</v>
          </cell>
          <cell r="R703">
            <v>360.55689849624059</v>
          </cell>
          <cell r="S703">
            <v>61.04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MARCELA KARLA DE ALMEIDA LIRA</v>
          </cell>
          <cell r="F704" t="str">
            <v>2 - Outros Profissionais da Saúde</v>
          </cell>
          <cell r="G704" t="str">
            <v>2237-10</v>
          </cell>
          <cell r="H704" t="str">
            <v>04/2024</v>
          </cell>
          <cell r="I704">
            <v>0</v>
          </cell>
          <cell r="J704">
            <v>379.07600000000002</v>
          </cell>
          <cell r="L704">
            <v>0</v>
          </cell>
          <cell r="M704">
            <v>0</v>
          </cell>
          <cell r="O704">
            <v>2.683089430894309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MARCELA MARQUES DE LIRA</v>
          </cell>
          <cell r="F705" t="str">
            <v>3 - Administrativo</v>
          </cell>
          <cell r="G705" t="str">
            <v>4131-15</v>
          </cell>
          <cell r="H705" t="str">
            <v>04/2024</v>
          </cell>
          <cell r="I705">
            <v>0</v>
          </cell>
          <cell r="J705">
            <v>0</v>
          </cell>
          <cell r="K705">
            <v>3649.55</v>
          </cell>
          <cell r="L705">
            <v>0</v>
          </cell>
          <cell r="M705">
            <v>0</v>
          </cell>
          <cell r="O705">
            <v>2.683089430894309</v>
          </cell>
          <cell r="R705">
            <v>360.55689849624059</v>
          </cell>
          <cell r="S705">
            <v>84.41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MARCELO AUGUSTO BARUCHI</v>
          </cell>
          <cell r="F706" t="str">
            <v>2 - Outros Profissionais da Saúde</v>
          </cell>
          <cell r="G706" t="str">
            <v>5211-30</v>
          </cell>
          <cell r="H706" t="str">
            <v>04/2024</v>
          </cell>
          <cell r="I706">
            <v>0</v>
          </cell>
          <cell r="J706">
            <v>110.64400000000001</v>
          </cell>
          <cell r="L706">
            <v>171.43281362007167</v>
          </cell>
          <cell r="M706">
            <v>28.24</v>
          </cell>
          <cell r="O706">
            <v>2.683089430894309</v>
          </cell>
          <cell r="R706">
            <v>360.55689849624059</v>
          </cell>
          <cell r="S706">
            <v>84.72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MARCELO PARENTE DE ANDRADE</v>
          </cell>
          <cell r="F707" t="str">
            <v>1 - Médico</v>
          </cell>
          <cell r="G707" t="str">
            <v>2251-20</v>
          </cell>
          <cell r="H707" t="str">
            <v>04/2024</v>
          </cell>
          <cell r="I707">
            <v>0</v>
          </cell>
          <cell r="J707">
            <v>412.40800000000002</v>
          </cell>
          <cell r="L707">
            <v>0</v>
          </cell>
          <cell r="M707">
            <v>0</v>
          </cell>
          <cell r="O707">
            <v>2.683089430894309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MARCELO PEREIRA DOS SANTOS</v>
          </cell>
          <cell r="F708" t="str">
            <v>3 - Administrativo</v>
          </cell>
          <cell r="G708" t="str">
            <v>5143-20</v>
          </cell>
          <cell r="H708" t="str">
            <v>04/2024</v>
          </cell>
          <cell r="I708">
            <v>0</v>
          </cell>
          <cell r="J708">
            <v>148.096</v>
          </cell>
          <cell r="L708">
            <v>171.43281362007167</v>
          </cell>
          <cell r="M708">
            <v>28.24</v>
          </cell>
          <cell r="O708">
            <v>2.683089430894309</v>
          </cell>
          <cell r="R708">
            <v>360.55689849624059</v>
          </cell>
          <cell r="S708">
            <v>84.72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MARCELO SILVA DE BARROS</v>
          </cell>
          <cell r="F709" t="str">
            <v>2 - Outros Profissionais da Saúde</v>
          </cell>
          <cell r="G709" t="str">
            <v>5211-30</v>
          </cell>
          <cell r="H709" t="str">
            <v>04/2024</v>
          </cell>
          <cell r="I709">
            <v>0</v>
          </cell>
          <cell r="J709">
            <v>130.81120000000001</v>
          </cell>
          <cell r="L709">
            <v>171.43281362007167</v>
          </cell>
          <cell r="M709">
            <v>28.24</v>
          </cell>
          <cell r="O709">
            <v>2.683089430894309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MARCIA ADRIANA BARBOSA DE LIMA</v>
          </cell>
          <cell r="F710" t="str">
            <v>2 - Outros Profissionais da Saúde</v>
          </cell>
          <cell r="G710" t="str">
            <v>3222-05</v>
          </cell>
          <cell r="H710" t="str">
            <v>04/2024</v>
          </cell>
          <cell r="I710">
            <v>0</v>
          </cell>
          <cell r="J710">
            <v>313.88400000000001</v>
          </cell>
          <cell r="L710">
            <v>171.43281362007167</v>
          </cell>
          <cell r="M710">
            <v>28.24</v>
          </cell>
          <cell r="O710">
            <v>2.683089430894309</v>
          </cell>
          <cell r="R710">
            <v>360.55689849624059</v>
          </cell>
          <cell r="S710">
            <v>84.72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MARCIA HENRIQUE BANDEIRA</v>
          </cell>
          <cell r="F711" t="str">
            <v>3 - Administrativo</v>
          </cell>
          <cell r="G711" t="str">
            <v>5174-10</v>
          </cell>
          <cell r="H711" t="str">
            <v>04/2024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2.683089430894309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MARCIA LUIZA MELO DA SILVA</v>
          </cell>
          <cell r="F712" t="str">
            <v>2 - Outros Profissionais da Saúde</v>
          </cell>
          <cell r="G712" t="str">
            <v>5211-30</v>
          </cell>
          <cell r="H712" t="str">
            <v>04/2024</v>
          </cell>
          <cell r="I712">
            <v>0</v>
          </cell>
          <cell r="J712">
            <v>139.352</v>
          </cell>
          <cell r="L712">
            <v>0</v>
          </cell>
          <cell r="M712">
            <v>0</v>
          </cell>
          <cell r="O712">
            <v>2.683089430894309</v>
          </cell>
          <cell r="R712">
            <v>360.55689849624059</v>
          </cell>
          <cell r="S712">
            <v>61.5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MARCIA MARIA BARBOSA DA SILVA</v>
          </cell>
          <cell r="F713" t="str">
            <v>2 - Outros Profissionais da Saúde</v>
          </cell>
          <cell r="G713" t="str">
            <v>3222-05</v>
          </cell>
          <cell r="H713" t="str">
            <v>04/2024</v>
          </cell>
          <cell r="I713">
            <v>0</v>
          </cell>
          <cell r="J713">
            <v>296.8</v>
          </cell>
          <cell r="L713">
            <v>0</v>
          </cell>
          <cell r="M713">
            <v>0</v>
          </cell>
          <cell r="O713">
            <v>2.683089430894309</v>
          </cell>
          <cell r="R713">
            <v>360.55689849624059</v>
          </cell>
          <cell r="S713">
            <v>78.790000000000006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MARCIA MARIA DE ARAUJO</v>
          </cell>
          <cell r="F714" t="str">
            <v>2 - Outros Profissionais da Saúde</v>
          </cell>
          <cell r="G714" t="str">
            <v>3222-05</v>
          </cell>
          <cell r="H714" t="str">
            <v>04/2024</v>
          </cell>
          <cell r="I714">
            <v>0</v>
          </cell>
          <cell r="J714">
            <v>285.14800000000002</v>
          </cell>
          <cell r="L714">
            <v>0</v>
          </cell>
          <cell r="M714">
            <v>0</v>
          </cell>
          <cell r="O714">
            <v>2.683089430894309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MARCIA MARIA DOS SANTOS</v>
          </cell>
          <cell r="F715" t="str">
            <v>3 - Administrativo</v>
          </cell>
          <cell r="G715" t="str">
            <v>5143-20</v>
          </cell>
          <cell r="H715" t="str">
            <v>04/2024</v>
          </cell>
          <cell r="I715">
            <v>0</v>
          </cell>
          <cell r="J715">
            <v>135.55199999999999</v>
          </cell>
          <cell r="L715">
            <v>0</v>
          </cell>
          <cell r="M715">
            <v>0</v>
          </cell>
          <cell r="O715">
            <v>2.683089430894309</v>
          </cell>
          <cell r="R715">
            <v>360.55689849624059</v>
          </cell>
          <cell r="S715">
            <v>84.72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MARCIA SILVA DE ABREU</v>
          </cell>
          <cell r="F716" t="str">
            <v>2 - Outros Profissionais da Saúde</v>
          </cell>
          <cell r="G716" t="str">
            <v>3222-05</v>
          </cell>
          <cell r="H716" t="str">
            <v>04/2024</v>
          </cell>
          <cell r="I716">
            <v>0</v>
          </cell>
          <cell r="J716">
            <v>311.08479999999997</v>
          </cell>
          <cell r="L716">
            <v>0</v>
          </cell>
          <cell r="M716">
            <v>0</v>
          </cell>
          <cell r="O716">
            <v>2.683089430894309</v>
          </cell>
          <cell r="R716">
            <v>360.55689849624059</v>
          </cell>
          <cell r="S716">
            <v>84.72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MARCIANA CLEMENTE DA CONCEICAO</v>
          </cell>
          <cell r="F717" t="str">
            <v>2 - Outros Profissionais da Saúde</v>
          </cell>
          <cell r="G717" t="str">
            <v>2235-05</v>
          </cell>
          <cell r="H717" t="str">
            <v>04/2024</v>
          </cell>
          <cell r="I717">
            <v>0</v>
          </cell>
          <cell r="J717">
            <v>414.68799999999999</v>
          </cell>
          <cell r="L717">
            <v>171.43281362007167</v>
          </cell>
          <cell r="M717">
            <v>3.59</v>
          </cell>
          <cell r="O717">
            <v>2.683089430894309</v>
          </cell>
          <cell r="R717">
            <v>360.55689849624059</v>
          </cell>
          <cell r="S717">
            <v>143.65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MARCILENE MARIA DA SILVA</v>
          </cell>
          <cell r="F718" t="str">
            <v>2 - Outros Profissionais da Saúde</v>
          </cell>
          <cell r="G718" t="str">
            <v>3222-05</v>
          </cell>
          <cell r="H718" t="str">
            <v>04/2024</v>
          </cell>
          <cell r="I718">
            <v>0</v>
          </cell>
          <cell r="J718">
            <v>286.11759999999998</v>
          </cell>
          <cell r="L718">
            <v>171.43281362007167</v>
          </cell>
          <cell r="M718">
            <v>28.24</v>
          </cell>
          <cell r="O718">
            <v>2.683089430894309</v>
          </cell>
          <cell r="R718">
            <v>360.55689849624059</v>
          </cell>
          <cell r="S718">
            <v>84.72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MARCONI GOMES BARBOSA</v>
          </cell>
          <cell r="F719" t="str">
            <v>3 - Administrativo</v>
          </cell>
          <cell r="G719" t="str">
            <v>5174-10</v>
          </cell>
          <cell r="H719" t="str">
            <v>04/2024</v>
          </cell>
          <cell r="I719">
            <v>0</v>
          </cell>
          <cell r="J719">
            <v>143.88720000000001</v>
          </cell>
          <cell r="L719">
            <v>171.43281362007167</v>
          </cell>
          <cell r="M719">
            <v>28.24</v>
          </cell>
          <cell r="O719">
            <v>2.683089430894309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MARCOS ANTONIO DA COSTA</v>
          </cell>
          <cell r="F720" t="str">
            <v>3 - Administrativo</v>
          </cell>
          <cell r="G720" t="str">
            <v>9501-10</v>
          </cell>
          <cell r="H720" t="str">
            <v>04/2024</v>
          </cell>
          <cell r="I720">
            <v>0</v>
          </cell>
          <cell r="J720">
            <v>271.37200000000001</v>
          </cell>
          <cell r="L720">
            <v>171.43281362007167</v>
          </cell>
          <cell r="M720">
            <v>54.86</v>
          </cell>
          <cell r="O720">
            <v>2.683089430894309</v>
          </cell>
          <cell r="R720">
            <v>360.55689849624059</v>
          </cell>
          <cell r="S720">
            <v>154.68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MARCOS HENRIQUE GUIMARAES DO NASCIMENTO</v>
          </cell>
          <cell r="F721" t="str">
            <v>3 - Administrativo</v>
          </cell>
          <cell r="G721" t="str">
            <v>4141-05</v>
          </cell>
          <cell r="H721" t="str">
            <v>04/2024</v>
          </cell>
          <cell r="I721">
            <v>0</v>
          </cell>
          <cell r="J721">
            <v>134.12639999999999</v>
          </cell>
          <cell r="L721">
            <v>171.43281362007167</v>
          </cell>
          <cell r="M721">
            <v>31.98</v>
          </cell>
          <cell r="O721">
            <v>2.683089430894309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MARCOS ZACARIAS DOS SANTOS</v>
          </cell>
          <cell r="F722" t="str">
            <v>2 - Outros Profissionais da Saúde</v>
          </cell>
          <cell r="G722" t="str">
            <v>3242-05</v>
          </cell>
          <cell r="H722" t="str">
            <v>04/2024</v>
          </cell>
          <cell r="I722">
            <v>0</v>
          </cell>
          <cell r="J722">
            <v>168.88640000000001</v>
          </cell>
          <cell r="L722">
            <v>171.43281362007167</v>
          </cell>
          <cell r="M722">
            <v>32.450000000000003</v>
          </cell>
          <cell r="O722">
            <v>2.683089430894309</v>
          </cell>
          <cell r="R722">
            <v>360.55689849624059</v>
          </cell>
          <cell r="S722">
            <v>82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MARGARETE DOS REIS DA SILVA</v>
          </cell>
          <cell r="F723" t="str">
            <v>3 - Administrativo</v>
          </cell>
          <cell r="G723" t="str">
            <v>5143-20</v>
          </cell>
          <cell r="H723" t="str">
            <v>04/2024</v>
          </cell>
          <cell r="I723">
            <v>0</v>
          </cell>
          <cell r="J723">
            <v>148.93199999999999</v>
          </cell>
          <cell r="L723">
            <v>171.43281362007167</v>
          </cell>
          <cell r="M723">
            <v>28.24</v>
          </cell>
          <cell r="O723">
            <v>2.683089430894309</v>
          </cell>
          <cell r="R723">
            <v>360.55689849624059</v>
          </cell>
          <cell r="S723">
            <v>84.72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MARIA ANDREA PAES CARDOSO DE MATOS</v>
          </cell>
          <cell r="F724" t="str">
            <v>2 - Outros Profissionais da Saúde</v>
          </cell>
          <cell r="G724" t="str">
            <v>2212-05</v>
          </cell>
          <cell r="H724" t="str">
            <v>04/2024</v>
          </cell>
          <cell r="I724">
            <v>0</v>
          </cell>
          <cell r="J724">
            <v>97.822400000000016</v>
          </cell>
          <cell r="L724">
            <v>0</v>
          </cell>
          <cell r="M724">
            <v>0</v>
          </cell>
          <cell r="O724">
            <v>2.683089430894309</v>
          </cell>
          <cell r="R724">
            <v>360.55689849624059</v>
          </cell>
          <cell r="S724">
            <v>188.7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MARIA ANDREZA BARBOSA DUARTE</v>
          </cell>
          <cell r="F725" t="str">
            <v>2 - Outros Profissionais da Saúde</v>
          </cell>
          <cell r="G725" t="str">
            <v>3222-05</v>
          </cell>
          <cell r="H725" t="str">
            <v>04/2024</v>
          </cell>
          <cell r="I725">
            <v>0</v>
          </cell>
          <cell r="J725">
            <v>320.68880000000001</v>
          </cell>
          <cell r="L725">
            <v>171.43281362007167</v>
          </cell>
          <cell r="M725">
            <v>28.24</v>
          </cell>
          <cell r="O725">
            <v>2.683089430894309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MARIA ANUNCIADA DA SILVA BATISTA</v>
          </cell>
          <cell r="F726" t="str">
            <v>2 - Outros Profissionais da Saúde</v>
          </cell>
          <cell r="G726" t="str">
            <v>2235-05</v>
          </cell>
          <cell r="H726" t="str">
            <v>04/2024</v>
          </cell>
          <cell r="I726">
            <v>0</v>
          </cell>
          <cell r="J726">
            <v>495.58800000000002</v>
          </cell>
          <cell r="L726">
            <v>0</v>
          </cell>
          <cell r="M726">
            <v>0</v>
          </cell>
          <cell r="O726">
            <v>2.683089430894309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MARIA APARECIDA DA SILVA ARRUDA</v>
          </cell>
          <cell r="F727" t="str">
            <v>2 - Outros Profissionais da Saúde</v>
          </cell>
          <cell r="G727" t="str">
            <v>3222-05</v>
          </cell>
          <cell r="H727" t="str">
            <v>04/2024</v>
          </cell>
          <cell r="I727">
            <v>0</v>
          </cell>
          <cell r="J727">
            <v>290.82560000000001</v>
          </cell>
          <cell r="L727">
            <v>171.43281362007167</v>
          </cell>
          <cell r="M727">
            <v>28.24</v>
          </cell>
          <cell r="O727">
            <v>2.683089430894309</v>
          </cell>
          <cell r="R727">
            <v>360.55689849624059</v>
          </cell>
          <cell r="S727">
            <v>84.72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MARIA AUGUSTA GOMES DOS SANTOS SILVA</v>
          </cell>
          <cell r="F728" t="str">
            <v>2 - Outros Profissionais da Saúde</v>
          </cell>
          <cell r="G728" t="str">
            <v>3222-05</v>
          </cell>
          <cell r="H728" t="str">
            <v>04/2024</v>
          </cell>
          <cell r="I728">
            <v>0</v>
          </cell>
          <cell r="J728">
            <v>287.46159999999998</v>
          </cell>
          <cell r="L728">
            <v>171.43281362007167</v>
          </cell>
          <cell r="M728">
            <v>28.24</v>
          </cell>
          <cell r="O728">
            <v>2.683089430894309</v>
          </cell>
          <cell r="R728">
            <v>360.55689849624059</v>
          </cell>
          <cell r="S728">
            <v>84.72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MARIA BERENICE SANTANA DE CARVALHO</v>
          </cell>
          <cell r="F729" t="str">
            <v>2 - Outros Profissionais da Saúde</v>
          </cell>
          <cell r="G729" t="str">
            <v>3222-05</v>
          </cell>
          <cell r="H729" t="str">
            <v>04/2024</v>
          </cell>
          <cell r="I729">
            <v>0</v>
          </cell>
          <cell r="J729">
            <v>290.36079999999998</v>
          </cell>
          <cell r="L729">
            <v>0</v>
          </cell>
          <cell r="M729">
            <v>0</v>
          </cell>
          <cell r="O729">
            <v>2.683089430894309</v>
          </cell>
          <cell r="R729">
            <v>360.55689849624059</v>
          </cell>
          <cell r="S729">
            <v>84.72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MARIA BETANIA SOUZA RODRIGUES</v>
          </cell>
          <cell r="F730" t="str">
            <v>3 - Administrativo</v>
          </cell>
          <cell r="G730" t="str">
            <v>5163-45</v>
          </cell>
          <cell r="H730" t="str">
            <v>04/2024</v>
          </cell>
          <cell r="I730">
            <v>0</v>
          </cell>
          <cell r="J730">
            <v>141.19919999999999</v>
          </cell>
          <cell r="L730">
            <v>0</v>
          </cell>
          <cell r="M730">
            <v>0</v>
          </cell>
          <cell r="O730">
            <v>2.683089430894309</v>
          </cell>
          <cell r="R730">
            <v>360.55689849624059</v>
          </cell>
          <cell r="S730">
            <v>67.78</v>
          </cell>
          <cell r="U730">
            <v>59.36</v>
          </cell>
        </row>
        <row r="731">
          <cell r="C731" t="str">
            <v>HOSPITAL DOM HÉLDER CÂMARA - CG. Nº 018/2022</v>
          </cell>
          <cell r="E731" t="str">
            <v>MARIA CAROLINA DE ARAUJO CUNHA</v>
          </cell>
          <cell r="F731" t="str">
            <v>2 - Outros Profissionais da Saúde</v>
          </cell>
          <cell r="G731" t="str">
            <v>2235-05</v>
          </cell>
          <cell r="H731" t="str">
            <v>04/2024</v>
          </cell>
          <cell r="I731">
            <v>0</v>
          </cell>
          <cell r="J731">
            <v>522.56560000000002</v>
          </cell>
          <cell r="L731">
            <v>0</v>
          </cell>
          <cell r="M731">
            <v>0</v>
          </cell>
          <cell r="O731">
            <v>2.683089430894309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MARIA CAROLINE DA SILVA FRANCA</v>
          </cell>
          <cell r="F732" t="str">
            <v>2 - Outros Profissionais da Saúde</v>
          </cell>
          <cell r="G732" t="str">
            <v>2235-05</v>
          </cell>
          <cell r="H732" t="str">
            <v>04/2024</v>
          </cell>
          <cell r="I732">
            <v>0</v>
          </cell>
          <cell r="J732">
            <v>461.98239999999998</v>
          </cell>
          <cell r="L732">
            <v>0</v>
          </cell>
          <cell r="M732">
            <v>0</v>
          </cell>
          <cell r="O732">
            <v>2.683089430894309</v>
          </cell>
          <cell r="R732">
            <v>360.55689849624059</v>
          </cell>
          <cell r="S732">
            <v>141.81</v>
          </cell>
          <cell r="U732">
            <v>116.25</v>
          </cell>
        </row>
        <row r="733">
          <cell r="C733" t="str">
            <v>HOSPITAL DOM HÉLDER CÂMARA - CG. Nº 018/2022</v>
          </cell>
          <cell r="E733" t="str">
            <v>MARIA CECILIA DO NASCIMENTO</v>
          </cell>
          <cell r="F733" t="str">
            <v>2 - Outros Profissionais da Saúde</v>
          </cell>
          <cell r="G733" t="str">
            <v>2516-05</v>
          </cell>
          <cell r="H733" t="str">
            <v>04/2024</v>
          </cell>
          <cell r="I733">
            <v>0</v>
          </cell>
          <cell r="J733">
            <v>299.43439999999998</v>
          </cell>
          <cell r="L733">
            <v>0</v>
          </cell>
          <cell r="M733">
            <v>0</v>
          </cell>
          <cell r="O733">
            <v>2.683089430894309</v>
          </cell>
          <cell r="R733">
            <v>360.55689849624059</v>
          </cell>
          <cell r="S733">
            <v>131.6</v>
          </cell>
          <cell r="U733">
            <v>80.95</v>
          </cell>
        </row>
        <row r="734">
          <cell r="C734" t="str">
            <v>HOSPITAL DOM HÉLDER CÂMARA - CG. Nº 018/2022</v>
          </cell>
          <cell r="E734" t="str">
            <v>MARIA CLARA COCINA</v>
          </cell>
          <cell r="F734" t="str">
            <v>2 - Outros Profissionais da Saúde</v>
          </cell>
          <cell r="G734" t="str">
            <v>2235-05</v>
          </cell>
          <cell r="H734" t="str">
            <v>04/2024</v>
          </cell>
          <cell r="I734">
            <v>0</v>
          </cell>
          <cell r="J734">
            <v>423.15839999999997</v>
          </cell>
          <cell r="L734">
            <v>171.43281362007167</v>
          </cell>
          <cell r="M734">
            <v>3.59</v>
          </cell>
          <cell r="O734">
            <v>2.683089430894309</v>
          </cell>
          <cell r="R734">
            <v>360.55689849624059</v>
          </cell>
          <cell r="S734">
            <v>130.91</v>
          </cell>
          <cell r="U734">
            <v>120.26</v>
          </cell>
        </row>
        <row r="735">
          <cell r="C735" t="str">
            <v>HOSPITAL DOM HÉLDER CÂMARA - CG. Nº 018/2022</v>
          </cell>
          <cell r="E735" t="str">
            <v>MARIA CRISTIANE PRECILIA DA SILVA</v>
          </cell>
          <cell r="F735" t="str">
            <v>2 - Outros Profissionais da Saúde</v>
          </cell>
          <cell r="G735" t="str">
            <v>3222-05</v>
          </cell>
          <cell r="H735" t="str">
            <v>04/2024</v>
          </cell>
          <cell r="I735">
            <v>0</v>
          </cell>
          <cell r="J735">
            <v>58.739199999999997</v>
          </cell>
          <cell r="L735">
            <v>171.43281362007167</v>
          </cell>
          <cell r="M735">
            <v>28.24</v>
          </cell>
          <cell r="O735">
            <v>2.683089430894309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MARIA CRISTINA DA CONCEICAO</v>
          </cell>
          <cell r="F736" t="str">
            <v>2 - Outros Profissionais da Saúde</v>
          </cell>
          <cell r="G736" t="str">
            <v>3222-05</v>
          </cell>
          <cell r="H736" t="str">
            <v>04/2024</v>
          </cell>
          <cell r="I736">
            <v>0</v>
          </cell>
          <cell r="J736">
            <v>246.2064</v>
          </cell>
          <cell r="L736">
            <v>0</v>
          </cell>
          <cell r="M736">
            <v>0</v>
          </cell>
          <cell r="O736">
            <v>2.683089430894309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MARIA DA SOLEDADE DE OLIVEIRA</v>
          </cell>
          <cell r="F737" t="str">
            <v>2 - Outros Profissionais da Saúde</v>
          </cell>
          <cell r="G737" t="str">
            <v>3222-05</v>
          </cell>
          <cell r="H737" t="str">
            <v>04/2024</v>
          </cell>
          <cell r="I737">
            <v>0</v>
          </cell>
          <cell r="J737">
            <v>296.548</v>
          </cell>
          <cell r="L737">
            <v>171.43281362007167</v>
          </cell>
          <cell r="M737">
            <v>28.24</v>
          </cell>
          <cell r="O737">
            <v>2.683089430894309</v>
          </cell>
          <cell r="R737">
            <v>360.55689849624059</v>
          </cell>
          <cell r="S737">
            <v>79.8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MARIA DANIELA SILVA DE SANTANA</v>
          </cell>
          <cell r="F738" t="str">
            <v>2 - Outros Profissionais da Saúde</v>
          </cell>
          <cell r="G738" t="str">
            <v>3222-05</v>
          </cell>
          <cell r="H738" t="str">
            <v>04/2024</v>
          </cell>
          <cell r="I738">
            <v>0</v>
          </cell>
          <cell r="J738">
            <v>306.04640000000001</v>
          </cell>
          <cell r="L738">
            <v>0</v>
          </cell>
          <cell r="M738">
            <v>0</v>
          </cell>
          <cell r="O738">
            <v>2.683089430894309</v>
          </cell>
          <cell r="R738">
            <v>360.55689849624059</v>
          </cell>
          <cell r="S738">
            <v>84.72</v>
          </cell>
          <cell r="U738">
            <v>69.41</v>
          </cell>
        </row>
        <row r="739">
          <cell r="C739" t="str">
            <v>HOSPITAL DOM HÉLDER CÂMARA - CG. Nº 018/2022</v>
          </cell>
          <cell r="E739" t="str">
            <v>MARIA DE FATIMA DE SOUZA</v>
          </cell>
          <cell r="F739" t="str">
            <v>2 - Outros Profissionais da Saúde</v>
          </cell>
          <cell r="G739" t="str">
            <v>3222-05</v>
          </cell>
          <cell r="H739" t="str">
            <v>04/2024</v>
          </cell>
          <cell r="I739">
            <v>0</v>
          </cell>
          <cell r="J739">
            <v>285.14960000000002</v>
          </cell>
          <cell r="L739">
            <v>171.43281362007167</v>
          </cell>
          <cell r="M739">
            <v>28.24</v>
          </cell>
          <cell r="O739">
            <v>2.683089430894309</v>
          </cell>
          <cell r="R739">
            <v>360.55689849624059</v>
          </cell>
          <cell r="S739">
            <v>84.72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MARIA DE FATIMA DE SOUZA LAGES</v>
          </cell>
          <cell r="F740" t="str">
            <v>2 - Outros Profissionais da Saúde</v>
          </cell>
          <cell r="G740" t="str">
            <v>7664-20</v>
          </cell>
          <cell r="H740" t="str">
            <v>04/2024</v>
          </cell>
          <cell r="I740">
            <v>0</v>
          </cell>
          <cell r="J740">
            <v>169.4408</v>
          </cell>
          <cell r="L740">
            <v>171.43281362007167</v>
          </cell>
          <cell r="M740">
            <v>28.24</v>
          </cell>
          <cell r="O740">
            <v>2.683089430894309</v>
          </cell>
          <cell r="R740">
            <v>360.55689849624059</v>
          </cell>
          <cell r="S740">
            <v>40.950000000000003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MARIA DE LOURDES MAURICIO</v>
          </cell>
          <cell r="F741" t="str">
            <v>3 - Administrativo</v>
          </cell>
          <cell r="G741" t="str">
            <v>5143-20</v>
          </cell>
          <cell r="H741" t="str">
            <v>04/2024</v>
          </cell>
          <cell r="I741">
            <v>0</v>
          </cell>
          <cell r="J741">
            <v>148.93199999999999</v>
          </cell>
          <cell r="L741">
            <v>171.43281362007167</v>
          </cell>
          <cell r="M741">
            <v>28.24</v>
          </cell>
          <cell r="O741">
            <v>2.683089430894309</v>
          </cell>
          <cell r="R741">
            <v>360.55689849624059</v>
          </cell>
          <cell r="S741">
            <v>84.72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MARIA DEVIRLENE DA SILVA</v>
          </cell>
          <cell r="F742" t="str">
            <v>2 - Outros Profissionais da Saúde</v>
          </cell>
          <cell r="G742" t="str">
            <v>3222-05</v>
          </cell>
          <cell r="H742" t="str">
            <v>04/2024</v>
          </cell>
          <cell r="I742">
            <v>0</v>
          </cell>
          <cell r="J742">
            <v>271.19839999999999</v>
          </cell>
          <cell r="L742">
            <v>0</v>
          </cell>
          <cell r="M742">
            <v>0</v>
          </cell>
          <cell r="O742">
            <v>2.683089430894309</v>
          </cell>
          <cell r="R742">
            <v>360.55689849624059</v>
          </cell>
          <cell r="S742">
            <v>65.52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MARIA DO CARMO DE SANTANA SILVA</v>
          </cell>
          <cell r="F743" t="str">
            <v>3 - Administrativo</v>
          </cell>
          <cell r="G743" t="str">
            <v>4110-10</v>
          </cell>
          <cell r="H743" t="str">
            <v>04/2024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2.683089430894309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MARIA DO SOCORRO BATISTA DOS SANTOS SOUZA</v>
          </cell>
          <cell r="F744" t="str">
            <v>2 - Outros Profissionais da Saúde</v>
          </cell>
          <cell r="G744" t="str">
            <v>3222-05</v>
          </cell>
          <cell r="H744" t="str">
            <v>04/2024</v>
          </cell>
          <cell r="I744">
            <v>0</v>
          </cell>
          <cell r="J744">
            <v>296.8</v>
          </cell>
          <cell r="L744">
            <v>0</v>
          </cell>
          <cell r="M744">
            <v>0</v>
          </cell>
          <cell r="O744">
            <v>2.683089430894309</v>
          </cell>
          <cell r="R744">
            <v>360.55689849624059</v>
          </cell>
          <cell r="S744">
            <v>84.72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MARIA EDIVANIA DA SILVA</v>
          </cell>
          <cell r="F745" t="str">
            <v>3 - Administrativo</v>
          </cell>
          <cell r="G745" t="str">
            <v>4101-05</v>
          </cell>
          <cell r="H745" t="str">
            <v>04/2024</v>
          </cell>
          <cell r="I745">
            <v>0</v>
          </cell>
          <cell r="J745">
            <v>167.98240000000001</v>
          </cell>
          <cell r="L745">
            <v>171.43281362007167</v>
          </cell>
          <cell r="M745">
            <v>37.79</v>
          </cell>
          <cell r="O745">
            <v>2.683089430894309</v>
          </cell>
          <cell r="R745">
            <v>360.55689849624059</v>
          </cell>
          <cell r="S745">
            <v>113.36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MARIA EDUARDA BATISTA DA LUZ</v>
          </cell>
          <cell r="F746" t="str">
            <v>3 - Administrativo</v>
          </cell>
          <cell r="G746" t="str">
            <v>4110-10</v>
          </cell>
          <cell r="H746" t="str">
            <v>04/2024</v>
          </cell>
          <cell r="I746">
            <v>0</v>
          </cell>
          <cell r="J746">
            <v>14.12</v>
          </cell>
          <cell r="L746">
            <v>0</v>
          </cell>
          <cell r="M746">
            <v>0</v>
          </cell>
          <cell r="O746">
            <v>2.683089430894309</v>
          </cell>
          <cell r="R746">
            <v>360.55689849624059</v>
          </cell>
          <cell r="S746">
            <v>42.36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MARIA EDUARDA LOPES AMORIM MARTINS</v>
          </cell>
          <cell r="F747" t="str">
            <v>2 - Outros Profissionais da Saúde</v>
          </cell>
          <cell r="G747" t="str">
            <v>2235-05</v>
          </cell>
          <cell r="H747" t="str">
            <v>04/2024</v>
          </cell>
          <cell r="I747">
            <v>0</v>
          </cell>
          <cell r="J747">
            <v>425.06</v>
          </cell>
          <cell r="L747">
            <v>171.43281362007167</v>
          </cell>
          <cell r="M747">
            <v>37.18</v>
          </cell>
          <cell r="O747">
            <v>2.683089430894309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MARIA FABIANA DE MENDONCA SIMAO</v>
          </cell>
          <cell r="F748" t="str">
            <v>2 - Outros Profissionais da Saúde</v>
          </cell>
          <cell r="G748" t="str">
            <v>3222-05</v>
          </cell>
          <cell r="H748" t="str">
            <v>04/2024</v>
          </cell>
          <cell r="I748">
            <v>0</v>
          </cell>
          <cell r="J748">
            <v>266.21839999999997</v>
          </cell>
          <cell r="L748">
            <v>0</v>
          </cell>
          <cell r="M748">
            <v>0</v>
          </cell>
          <cell r="O748">
            <v>2.683089430894309</v>
          </cell>
          <cell r="R748">
            <v>360.55689849624059</v>
          </cell>
          <cell r="S748">
            <v>79.64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MARIA GABRIELA DA SILVA NERY</v>
          </cell>
          <cell r="F749" t="str">
            <v>2 - Outros Profissionais da Saúde</v>
          </cell>
          <cell r="G749" t="str">
            <v>2235-05</v>
          </cell>
          <cell r="H749" t="str">
            <v>04/2024</v>
          </cell>
          <cell r="I749">
            <v>0</v>
          </cell>
          <cell r="J749">
            <v>407.15039999999999</v>
          </cell>
          <cell r="L749">
            <v>171.43281362007167</v>
          </cell>
          <cell r="M749">
            <v>2.79</v>
          </cell>
          <cell r="O749">
            <v>2.683089430894309</v>
          </cell>
          <cell r="R749">
            <v>360.55689849624059</v>
          </cell>
          <cell r="S749">
            <v>86.1</v>
          </cell>
          <cell r="U749">
            <v>120.26</v>
          </cell>
        </row>
        <row r="750">
          <cell r="C750" t="str">
            <v>HOSPITAL DOM HÉLDER CÂMARA - CG. Nº 018/2022</v>
          </cell>
          <cell r="E750" t="str">
            <v>MARIA GABRIELA LIMA SOUZA</v>
          </cell>
          <cell r="F750" t="str">
            <v>2 - Outros Profissionais da Saúde</v>
          </cell>
          <cell r="G750" t="str">
            <v>3222-05</v>
          </cell>
          <cell r="H750" t="str">
            <v>04/2024</v>
          </cell>
          <cell r="I750">
            <v>0</v>
          </cell>
          <cell r="J750">
            <v>297.50720000000001</v>
          </cell>
          <cell r="L750">
            <v>0</v>
          </cell>
          <cell r="M750">
            <v>0</v>
          </cell>
          <cell r="O750">
            <v>2.683089430894309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MARIA GABRIELLY DA ROCHA ALVES</v>
          </cell>
          <cell r="F751" t="str">
            <v>3 - Administrativo</v>
          </cell>
          <cell r="G751" t="str">
            <v>4110-10</v>
          </cell>
          <cell r="H751" t="str">
            <v>04/2024</v>
          </cell>
          <cell r="I751">
            <v>0</v>
          </cell>
          <cell r="J751">
            <v>14.1152</v>
          </cell>
          <cell r="L751">
            <v>0</v>
          </cell>
          <cell r="M751">
            <v>0</v>
          </cell>
          <cell r="O751">
            <v>2.683089430894309</v>
          </cell>
          <cell r="R751">
            <v>360.55689849624059</v>
          </cell>
          <cell r="S751">
            <v>42.36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MARIA HELENA DA SILVA</v>
          </cell>
          <cell r="F752" t="str">
            <v>2 - Outros Profissionais da Saúde</v>
          </cell>
          <cell r="G752" t="str">
            <v>3222-05</v>
          </cell>
          <cell r="H752" t="str">
            <v>04/2024</v>
          </cell>
          <cell r="I752">
            <v>0</v>
          </cell>
          <cell r="J752">
            <v>302.13600000000002</v>
          </cell>
          <cell r="L752">
            <v>171.43281362007167</v>
          </cell>
          <cell r="M752">
            <v>28.24</v>
          </cell>
          <cell r="O752">
            <v>2.683089430894309</v>
          </cell>
          <cell r="R752">
            <v>360.55689849624059</v>
          </cell>
          <cell r="S752">
            <v>84.72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MARIA HELENA DA SILVA</v>
          </cell>
          <cell r="F753" t="str">
            <v>2 - Outros Profissionais da Saúde</v>
          </cell>
          <cell r="G753" t="str">
            <v>2235-05</v>
          </cell>
          <cell r="H753" t="str">
            <v>04/2024</v>
          </cell>
          <cell r="I753">
            <v>0</v>
          </cell>
          <cell r="J753">
            <v>443.38319999999999</v>
          </cell>
          <cell r="K753">
            <v>0</v>
          </cell>
          <cell r="L753">
            <v>0</v>
          </cell>
          <cell r="M753">
            <v>0</v>
          </cell>
          <cell r="O753">
            <v>2.683089430894309</v>
          </cell>
          <cell r="R753">
            <v>360.55689849624059</v>
          </cell>
          <cell r="S753">
            <v>112.23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MARIA HELENA DA SILVA ARAUJO</v>
          </cell>
          <cell r="F754" t="str">
            <v>2 - Outros Profissionais da Saúde</v>
          </cell>
          <cell r="G754" t="str">
            <v>5211-30</v>
          </cell>
          <cell r="H754" t="str">
            <v>04/2024</v>
          </cell>
          <cell r="I754">
            <v>0</v>
          </cell>
          <cell r="J754">
            <v>0</v>
          </cell>
          <cell r="L754">
            <v>0</v>
          </cell>
          <cell r="M754">
            <v>0</v>
          </cell>
          <cell r="O754">
            <v>2.683089430894309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MARIA ISABEL OLIVEIRA SOUSA</v>
          </cell>
          <cell r="F755" t="str">
            <v>2 - Outros Profissionais da Saúde</v>
          </cell>
          <cell r="G755" t="str">
            <v>5211-30</v>
          </cell>
          <cell r="H755" t="str">
            <v>04/2024</v>
          </cell>
          <cell r="I755">
            <v>0</v>
          </cell>
          <cell r="J755">
            <v>147.488</v>
          </cell>
          <cell r="L755">
            <v>171.43281362007167</v>
          </cell>
          <cell r="M755">
            <v>28.24</v>
          </cell>
          <cell r="O755">
            <v>2.683089430894309</v>
          </cell>
          <cell r="R755">
            <v>360.55689849624059</v>
          </cell>
          <cell r="S755">
            <v>84.72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MARIA JACILENE DA CRUZ</v>
          </cell>
          <cell r="F756" t="str">
            <v>3 - Administrativo</v>
          </cell>
          <cell r="G756" t="str">
            <v>5143-20</v>
          </cell>
          <cell r="H756" t="str">
            <v>04/2024</v>
          </cell>
          <cell r="I756">
            <v>0</v>
          </cell>
          <cell r="J756">
            <v>135.55199999999999</v>
          </cell>
          <cell r="L756">
            <v>171.43281362007167</v>
          </cell>
          <cell r="M756">
            <v>28.24</v>
          </cell>
          <cell r="O756">
            <v>2.683089430894309</v>
          </cell>
          <cell r="R756">
            <v>360.55689849624059</v>
          </cell>
          <cell r="S756">
            <v>65.599999999999994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MARIA JOSE DA SILVA</v>
          </cell>
          <cell r="F757" t="str">
            <v>2 - Outros Profissionais da Saúde</v>
          </cell>
          <cell r="G757" t="str">
            <v>3222-05</v>
          </cell>
          <cell r="H757" t="str">
            <v>04/2024</v>
          </cell>
          <cell r="I757">
            <v>0</v>
          </cell>
          <cell r="J757">
            <v>461.1576</v>
          </cell>
          <cell r="L757">
            <v>0</v>
          </cell>
          <cell r="M757">
            <v>0</v>
          </cell>
          <cell r="O757">
            <v>2.683089430894309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MARIA JOSE DA SILVA</v>
          </cell>
          <cell r="F758" t="str">
            <v>2 - Outros Profissionais da Saúde</v>
          </cell>
          <cell r="G758" t="str">
            <v>3222-05</v>
          </cell>
          <cell r="H758" t="str">
            <v>04/2024</v>
          </cell>
          <cell r="I758">
            <v>0</v>
          </cell>
          <cell r="J758">
            <v>284.77440000000001</v>
          </cell>
          <cell r="L758">
            <v>171.43281362007167</v>
          </cell>
          <cell r="M758">
            <v>28.24</v>
          </cell>
          <cell r="O758">
            <v>2.683089430894309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MARIA JOSE DA SILVA</v>
          </cell>
          <cell r="F759" t="str">
            <v>2 - Outros Profissionais da Saúde</v>
          </cell>
          <cell r="G759" t="str">
            <v>3222-05</v>
          </cell>
          <cell r="H759" t="str">
            <v>04/2024</v>
          </cell>
          <cell r="I759">
            <v>0</v>
          </cell>
          <cell r="J759">
            <v>313.76</v>
          </cell>
          <cell r="L759">
            <v>171.43281362007167</v>
          </cell>
          <cell r="M759">
            <v>28.24</v>
          </cell>
          <cell r="O759">
            <v>2.683089430894309</v>
          </cell>
          <cell r="R759">
            <v>360.55689849624059</v>
          </cell>
          <cell r="S759">
            <v>82.74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MARIA JOSE DA SILVA ALEXANDRE</v>
          </cell>
          <cell r="F760" t="str">
            <v>2 - Outros Profissionais da Saúde</v>
          </cell>
          <cell r="G760" t="str">
            <v>3222-05</v>
          </cell>
          <cell r="H760" t="str">
            <v>04/2024</v>
          </cell>
          <cell r="I760">
            <v>0</v>
          </cell>
          <cell r="J760">
            <v>284.77440000000001</v>
          </cell>
          <cell r="L760">
            <v>0</v>
          </cell>
          <cell r="M760">
            <v>0</v>
          </cell>
          <cell r="O760">
            <v>2.683089430894309</v>
          </cell>
          <cell r="R760">
            <v>360.55689849624059</v>
          </cell>
          <cell r="S760">
            <v>84.72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MARIA JOSE DOS SANTOS</v>
          </cell>
          <cell r="F761" t="str">
            <v>3 - Administrativo</v>
          </cell>
          <cell r="G761" t="str">
            <v>5143-20</v>
          </cell>
          <cell r="H761" t="str">
            <v>04/2024</v>
          </cell>
          <cell r="I761">
            <v>0</v>
          </cell>
          <cell r="J761">
            <v>135.55199999999999</v>
          </cell>
          <cell r="L761">
            <v>0</v>
          </cell>
          <cell r="M761">
            <v>0</v>
          </cell>
          <cell r="O761">
            <v>2.683089430894309</v>
          </cell>
          <cell r="R761">
            <v>360.55689849624059</v>
          </cell>
          <cell r="S761">
            <v>84.72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MARIA JOSE DOS SANTOS SILVA BARROS</v>
          </cell>
          <cell r="F762" t="str">
            <v>3 - Administrativo</v>
          </cell>
          <cell r="G762" t="str">
            <v>5143-20</v>
          </cell>
          <cell r="H762" t="str">
            <v>04/2024</v>
          </cell>
          <cell r="I762">
            <v>0</v>
          </cell>
          <cell r="J762">
            <v>135.55199999999999</v>
          </cell>
          <cell r="L762">
            <v>0</v>
          </cell>
          <cell r="M762">
            <v>0</v>
          </cell>
          <cell r="O762">
            <v>2.683089430894309</v>
          </cell>
          <cell r="R762">
            <v>360.55689849624059</v>
          </cell>
          <cell r="S762">
            <v>84.72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MARIA JOSE RICARDO</v>
          </cell>
          <cell r="F763" t="str">
            <v>2 - Outros Profissionais da Saúde</v>
          </cell>
          <cell r="G763" t="str">
            <v>3222-05</v>
          </cell>
          <cell r="H763" t="str">
            <v>04/2024</v>
          </cell>
          <cell r="I763">
            <v>0</v>
          </cell>
          <cell r="J763">
            <v>288.11439999999999</v>
          </cell>
          <cell r="L763">
            <v>0</v>
          </cell>
          <cell r="M763">
            <v>0</v>
          </cell>
          <cell r="O763">
            <v>2.683089430894309</v>
          </cell>
          <cell r="R763">
            <v>360.55689849624059</v>
          </cell>
          <cell r="S763">
            <v>79.069999999999993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MARIA JOSE SOARES</v>
          </cell>
          <cell r="F764" t="str">
            <v>3 - Administrativo</v>
          </cell>
          <cell r="G764" t="str">
            <v>5143-20</v>
          </cell>
          <cell r="H764" t="str">
            <v>04/2024</v>
          </cell>
          <cell r="I764">
            <v>0</v>
          </cell>
          <cell r="J764">
            <v>148.096</v>
          </cell>
          <cell r="L764">
            <v>171.43281362007167</v>
          </cell>
          <cell r="M764">
            <v>28.24</v>
          </cell>
          <cell r="O764">
            <v>2.683089430894309</v>
          </cell>
          <cell r="R764">
            <v>360.55689849624059</v>
          </cell>
          <cell r="S764">
            <v>84.72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MARIA JOSEANE CARNEIRO DA SILVA</v>
          </cell>
          <cell r="F765" t="str">
            <v>2 - Outros Profissionais da Saúde</v>
          </cell>
          <cell r="G765" t="str">
            <v>3222-05</v>
          </cell>
          <cell r="H765" t="str">
            <v>04/2024</v>
          </cell>
          <cell r="I765">
            <v>0</v>
          </cell>
          <cell r="J765">
            <v>304.06079999999997</v>
          </cell>
          <cell r="L765">
            <v>0</v>
          </cell>
          <cell r="M765">
            <v>0</v>
          </cell>
          <cell r="O765">
            <v>2.683089430894309</v>
          </cell>
          <cell r="R765">
            <v>360.55689849624059</v>
          </cell>
          <cell r="S765">
            <v>84.72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MARIA JURACI SOARES DA SILVA</v>
          </cell>
          <cell r="F766" t="str">
            <v>2 - Outros Profissionais da Saúde</v>
          </cell>
          <cell r="G766" t="str">
            <v>3222-05</v>
          </cell>
          <cell r="H766" t="str">
            <v>04/2024</v>
          </cell>
          <cell r="I766">
            <v>0</v>
          </cell>
          <cell r="J766">
            <v>289.80079999999998</v>
          </cell>
          <cell r="L766">
            <v>0</v>
          </cell>
          <cell r="M766">
            <v>0</v>
          </cell>
          <cell r="O766">
            <v>2.683089430894309</v>
          </cell>
          <cell r="R766">
            <v>360.55689849624059</v>
          </cell>
          <cell r="S766">
            <v>79.209999999999994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MARIA KARIN LUANA AMORIM DOS SANTOS</v>
          </cell>
          <cell r="F767" t="str">
            <v>2 - Outros Profissionais da Saúde</v>
          </cell>
          <cell r="G767" t="str">
            <v>3222-05</v>
          </cell>
          <cell r="H767" t="str">
            <v>04/2024</v>
          </cell>
          <cell r="I767">
            <v>0</v>
          </cell>
          <cell r="J767">
            <v>287.6576</v>
          </cell>
          <cell r="L767">
            <v>0</v>
          </cell>
          <cell r="M767">
            <v>0</v>
          </cell>
          <cell r="O767">
            <v>2.683089430894309</v>
          </cell>
          <cell r="R767">
            <v>360.55689849624059</v>
          </cell>
          <cell r="S767">
            <v>77.94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MARIA LADJANE LOFIEGO GODOY</v>
          </cell>
          <cell r="F768" t="str">
            <v>2 - Outros Profissionais da Saúde</v>
          </cell>
          <cell r="G768" t="str">
            <v>3222-05</v>
          </cell>
          <cell r="H768" t="str">
            <v>04/2024</v>
          </cell>
          <cell r="I768">
            <v>0</v>
          </cell>
          <cell r="J768">
            <v>291.96319999999997</v>
          </cell>
          <cell r="L768">
            <v>171.43281362007167</v>
          </cell>
          <cell r="M768">
            <v>28.24</v>
          </cell>
          <cell r="O768">
            <v>2.683089430894309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MARIA LUCIA BEZERRA BARROS DO NASCIMENTO</v>
          </cell>
          <cell r="F769" t="str">
            <v>2 - Outros Profissionais da Saúde</v>
          </cell>
          <cell r="G769" t="str">
            <v>3222-05</v>
          </cell>
          <cell r="H769" t="str">
            <v>04/2024</v>
          </cell>
          <cell r="I769">
            <v>0</v>
          </cell>
          <cell r="J769">
            <v>279.08640000000003</v>
          </cell>
          <cell r="L769">
            <v>171.43281362007167</v>
          </cell>
          <cell r="M769">
            <v>28.24</v>
          </cell>
          <cell r="O769">
            <v>2.683089430894309</v>
          </cell>
          <cell r="R769">
            <v>360.55689849624059</v>
          </cell>
          <cell r="S769">
            <v>84.72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MARIA NEUMA PATRICIO GODE</v>
          </cell>
          <cell r="F770" t="str">
            <v>3 - Administrativo</v>
          </cell>
          <cell r="G770" t="str">
            <v>4110-10</v>
          </cell>
          <cell r="H770" t="str">
            <v>04/2024</v>
          </cell>
          <cell r="I770">
            <v>0</v>
          </cell>
          <cell r="J770">
            <v>121.4624</v>
          </cell>
          <cell r="L770">
            <v>171.43281362007167</v>
          </cell>
          <cell r="M770">
            <v>28.24</v>
          </cell>
          <cell r="O770">
            <v>2.683089430894309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MARIA PAULINA DA SILVA</v>
          </cell>
          <cell r="F771" t="str">
            <v>2 - Outros Profissionais da Saúde</v>
          </cell>
          <cell r="G771" t="str">
            <v>3222-05</v>
          </cell>
          <cell r="H771" t="str">
            <v>04/2024</v>
          </cell>
          <cell r="I771">
            <v>0</v>
          </cell>
          <cell r="J771">
            <v>211.35040000000001</v>
          </cell>
          <cell r="L771">
            <v>0</v>
          </cell>
          <cell r="M771">
            <v>0</v>
          </cell>
          <cell r="O771">
            <v>2.683089430894309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MARIA REGINA SILVA DE SATURNO</v>
          </cell>
          <cell r="F772" t="str">
            <v>3 - Administrativo</v>
          </cell>
          <cell r="G772" t="str">
            <v>1312-10</v>
          </cell>
          <cell r="H772" t="str">
            <v>04/2024</v>
          </cell>
          <cell r="I772">
            <v>0</v>
          </cell>
          <cell r="J772">
            <v>818.08720000000005</v>
          </cell>
          <cell r="L772">
            <v>0</v>
          </cell>
          <cell r="M772">
            <v>0</v>
          </cell>
          <cell r="O772">
            <v>2.683089430894309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MARIA ROSALIA LIMA DE OLIVEIRA</v>
          </cell>
          <cell r="F773" t="str">
            <v>2 - Outros Profissionais da Saúde</v>
          </cell>
          <cell r="G773" t="str">
            <v>3222-05</v>
          </cell>
          <cell r="H773" t="str">
            <v>04/2024</v>
          </cell>
          <cell r="I773">
            <v>0</v>
          </cell>
          <cell r="J773">
            <v>285.10079999999999</v>
          </cell>
          <cell r="L773">
            <v>171.43281362007167</v>
          </cell>
          <cell r="M773">
            <v>28.24</v>
          </cell>
          <cell r="O773">
            <v>2.683089430894309</v>
          </cell>
          <cell r="R773">
            <v>360.55689849624059</v>
          </cell>
          <cell r="S773">
            <v>82.74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MARIA STEPHANIA DA SILVA DE ASSIS</v>
          </cell>
          <cell r="F774" t="str">
            <v>2 - Outros Profissionais da Saúde</v>
          </cell>
          <cell r="G774" t="str">
            <v>3222-05</v>
          </cell>
          <cell r="H774" t="str">
            <v>04/2024</v>
          </cell>
          <cell r="I774">
            <v>0</v>
          </cell>
          <cell r="J774">
            <v>285.84879999999998</v>
          </cell>
          <cell r="L774">
            <v>0</v>
          </cell>
          <cell r="M774">
            <v>0</v>
          </cell>
          <cell r="O774">
            <v>2.683089430894309</v>
          </cell>
          <cell r="R774">
            <v>360.55689849624059</v>
          </cell>
          <cell r="S774">
            <v>84.72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MARIA SUELENE SILVA ESTEVAO</v>
          </cell>
          <cell r="F775" t="str">
            <v>2 - Outros Profissionais da Saúde</v>
          </cell>
          <cell r="G775" t="str">
            <v>3222-05</v>
          </cell>
          <cell r="H775" t="str">
            <v>04/2024</v>
          </cell>
          <cell r="I775">
            <v>0</v>
          </cell>
          <cell r="J775">
            <v>311.21120000000002</v>
          </cell>
          <cell r="L775">
            <v>171.43281362007167</v>
          </cell>
          <cell r="M775">
            <v>28.24</v>
          </cell>
          <cell r="O775">
            <v>2.683089430894309</v>
          </cell>
          <cell r="R775">
            <v>360.55689849624059</v>
          </cell>
          <cell r="S775">
            <v>84.72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MARIA VANESSA VENCESLAU</v>
          </cell>
          <cell r="F776" t="str">
            <v>2 - Outros Profissionais da Saúde</v>
          </cell>
          <cell r="G776" t="str">
            <v>5211-30</v>
          </cell>
          <cell r="H776" t="str">
            <v>04/2024</v>
          </cell>
          <cell r="I776">
            <v>0</v>
          </cell>
          <cell r="J776">
            <v>125.3248</v>
          </cell>
          <cell r="L776">
            <v>171.43281362007167</v>
          </cell>
          <cell r="M776">
            <v>28.24</v>
          </cell>
          <cell r="O776">
            <v>2.683089430894309</v>
          </cell>
          <cell r="R776">
            <v>360.55689849624059</v>
          </cell>
          <cell r="S776">
            <v>80.27</v>
          </cell>
          <cell r="U776">
            <v>80.95</v>
          </cell>
        </row>
        <row r="777">
          <cell r="C777" t="str">
            <v>HOSPITAL DOM HÉLDER CÂMARA - CG. Nº 018/2022</v>
          </cell>
          <cell r="E777" t="str">
            <v>MARIA VERONICA DE LIMA MENEZES</v>
          </cell>
          <cell r="F777" t="str">
            <v>2 - Outros Profissionais da Saúde</v>
          </cell>
          <cell r="G777" t="str">
            <v>3222-05</v>
          </cell>
          <cell r="H777" t="str">
            <v>04/2024</v>
          </cell>
          <cell r="I777">
            <v>0</v>
          </cell>
          <cell r="J777">
            <v>285.55759999999998</v>
          </cell>
          <cell r="L777">
            <v>171.43281362007167</v>
          </cell>
          <cell r="M777">
            <v>28.24</v>
          </cell>
          <cell r="O777">
            <v>2.683089430894309</v>
          </cell>
          <cell r="R777">
            <v>360.55689849624059</v>
          </cell>
          <cell r="S777">
            <v>80.2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MARIA VITORIA SILVA LIMA</v>
          </cell>
          <cell r="F778" t="str">
            <v>3 - Administrativo</v>
          </cell>
          <cell r="G778" t="str">
            <v>2523-05</v>
          </cell>
          <cell r="H778" t="str">
            <v>04/2024</v>
          </cell>
          <cell r="I778">
            <v>0</v>
          </cell>
          <cell r="J778">
            <v>315.88159999999999</v>
          </cell>
          <cell r="L778">
            <v>0</v>
          </cell>
          <cell r="M778">
            <v>0</v>
          </cell>
          <cell r="O778">
            <v>2.683089430894309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MARIANA DE OLIVEIRA SANTOS CABRAL</v>
          </cell>
          <cell r="F779" t="str">
            <v>3 - Administrativo</v>
          </cell>
          <cell r="G779" t="str">
            <v>1312-10</v>
          </cell>
          <cell r="H779" t="str">
            <v>04/2024</v>
          </cell>
          <cell r="I779">
            <v>0</v>
          </cell>
          <cell r="J779">
            <v>432.01519999999999</v>
          </cell>
          <cell r="L779">
            <v>0</v>
          </cell>
          <cell r="M779">
            <v>0</v>
          </cell>
          <cell r="O779">
            <v>2.683089430894309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MARIANA IENNACO DE SIQUEIRA CAMPOS</v>
          </cell>
          <cell r="F780" t="str">
            <v>1 - Médico</v>
          </cell>
          <cell r="G780" t="str">
            <v>2253-10</v>
          </cell>
          <cell r="H780" t="str">
            <v>04/2024</v>
          </cell>
          <cell r="I780">
            <v>0</v>
          </cell>
          <cell r="J780">
            <v>453.28</v>
          </cell>
          <cell r="L780">
            <v>0</v>
          </cell>
          <cell r="M780">
            <v>0</v>
          </cell>
          <cell r="O780">
            <v>2.683089430894309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MARIANA VIANA DA SILVA</v>
          </cell>
          <cell r="F781" t="str">
            <v>3 - Administrativo</v>
          </cell>
          <cell r="G781" t="str">
            <v>4110-10</v>
          </cell>
          <cell r="H781" t="str">
            <v>04/2024</v>
          </cell>
          <cell r="I781">
            <v>0</v>
          </cell>
          <cell r="J781">
            <v>0</v>
          </cell>
          <cell r="L781">
            <v>0</v>
          </cell>
          <cell r="M781">
            <v>0</v>
          </cell>
          <cell r="O781">
            <v>2.683089430894309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MARIELLY OLIVEIRA DE SOUZA</v>
          </cell>
          <cell r="F782" t="str">
            <v>3 - Administrativo</v>
          </cell>
          <cell r="G782" t="str">
            <v>4110-10</v>
          </cell>
          <cell r="H782" t="str">
            <v>04/2024</v>
          </cell>
          <cell r="I782">
            <v>0</v>
          </cell>
          <cell r="J782">
            <v>112.11279999999999</v>
          </cell>
          <cell r="L782">
            <v>0</v>
          </cell>
          <cell r="M782">
            <v>0</v>
          </cell>
          <cell r="O782">
            <v>2.683089430894309</v>
          </cell>
          <cell r="R782">
            <v>360.55689849624059</v>
          </cell>
          <cell r="S782">
            <v>84.72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MARILIA DO NASCIMENTO SANTOS</v>
          </cell>
          <cell r="F783" t="str">
            <v>2 - Outros Profissionais da Saúde</v>
          </cell>
          <cell r="G783" t="str">
            <v>3222-05</v>
          </cell>
          <cell r="H783" t="str">
            <v>04/2024</v>
          </cell>
          <cell r="I783">
            <v>0</v>
          </cell>
          <cell r="J783">
            <v>279.12639999999999</v>
          </cell>
          <cell r="L783">
            <v>171.43281362007167</v>
          </cell>
          <cell r="M783">
            <v>28.24</v>
          </cell>
          <cell r="O783">
            <v>2.683089430894309</v>
          </cell>
          <cell r="R783">
            <v>0</v>
          </cell>
          <cell r="S783">
            <v>0</v>
          </cell>
          <cell r="U783">
            <v>62.47</v>
          </cell>
        </row>
        <row r="784">
          <cell r="C784" t="str">
            <v>HOSPITAL DOM HÉLDER CÂMARA - CG. Nº 018/2022</v>
          </cell>
          <cell r="E784" t="str">
            <v>MARILIA GABRIELA COSTA LEITE</v>
          </cell>
          <cell r="F784" t="str">
            <v>2 - Outros Profissionais da Saúde</v>
          </cell>
          <cell r="G784" t="str">
            <v>5211-30</v>
          </cell>
          <cell r="H784" t="str">
            <v>04/2024</v>
          </cell>
          <cell r="I784">
            <v>0</v>
          </cell>
          <cell r="J784">
            <v>128.88</v>
          </cell>
          <cell r="L784">
            <v>0</v>
          </cell>
          <cell r="M784">
            <v>0</v>
          </cell>
          <cell r="O784">
            <v>2.683089430894309</v>
          </cell>
          <cell r="R784">
            <v>360.55689849624059</v>
          </cell>
          <cell r="S784">
            <v>84.72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MARINA SOARES DE BARROS</v>
          </cell>
          <cell r="F785" t="str">
            <v>2 - Outros Profissionais da Saúde</v>
          </cell>
          <cell r="G785" t="str">
            <v>2236-05</v>
          </cell>
          <cell r="H785" t="str">
            <v>04/2024</v>
          </cell>
          <cell r="I785">
            <v>0</v>
          </cell>
          <cell r="J785">
            <v>244.52799999999999</v>
          </cell>
          <cell r="L785">
            <v>0</v>
          </cell>
          <cell r="M785">
            <v>0</v>
          </cell>
          <cell r="O785">
            <v>2.683089430894309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MARINALVA MAXIMINO QUEIROZ DE CARVALHO</v>
          </cell>
          <cell r="F786" t="str">
            <v>2 - Outros Profissionais da Saúde</v>
          </cell>
          <cell r="G786" t="str">
            <v>3241-15</v>
          </cell>
          <cell r="H786" t="str">
            <v>04/2024</v>
          </cell>
          <cell r="I786">
            <v>0</v>
          </cell>
          <cell r="J786">
            <v>307.74160000000001</v>
          </cell>
          <cell r="L786">
            <v>0</v>
          </cell>
          <cell r="M786">
            <v>0</v>
          </cell>
          <cell r="O786">
            <v>2.683089430894309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MARINEIDE JULIA CAVALCANTE SILVA</v>
          </cell>
          <cell r="F787" t="str">
            <v>2 - Outros Profissionais da Saúde</v>
          </cell>
          <cell r="G787" t="str">
            <v>3222-05</v>
          </cell>
          <cell r="H787" t="str">
            <v>04/2024</v>
          </cell>
          <cell r="I787">
            <v>0</v>
          </cell>
          <cell r="J787">
            <v>285.02480000000003</v>
          </cell>
          <cell r="L787">
            <v>0</v>
          </cell>
          <cell r="M787">
            <v>0</v>
          </cell>
          <cell r="O787">
            <v>2.683089430894309</v>
          </cell>
          <cell r="R787">
            <v>360.55689849624059</v>
          </cell>
          <cell r="S787">
            <v>84.72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MARIZA MARIA DE SOUZA SANTOS</v>
          </cell>
          <cell r="F788" t="str">
            <v>3 - Administrativo</v>
          </cell>
          <cell r="G788" t="str">
            <v>4110-10</v>
          </cell>
          <cell r="H788" t="str">
            <v>04/2024</v>
          </cell>
          <cell r="I788">
            <v>0</v>
          </cell>
          <cell r="J788">
            <v>124.0616</v>
          </cell>
          <cell r="L788">
            <v>171.43281362007167</v>
          </cell>
          <cell r="M788">
            <v>28.24</v>
          </cell>
          <cell r="O788">
            <v>2.683089430894309</v>
          </cell>
          <cell r="R788">
            <v>360.55689849624059</v>
          </cell>
          <cell r="S788">
            <v>84.72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MARKEDONIS ALMEIDA DA SILVA</v>
          </cell>
          <cell r="F789" t="str">
            <v>2 - Outros Profissionais da Saúde</v>
          </cell>
          <cell r="G789" t="str">
            <v>2236-05</v>
          </cell>
          <cell r="H789" t="str">
            <v>04/2024</v>
          </cell>
          <cell r="I789">
            <v>0</v>
          </cell>
          <cell r="J789">
            <v>306.17200000000003</v>
          </cell>
          <cell r="L789">
            <v>171.43281362007167</v>
          </cell>
          <cell r="M789">
            <v>2.95</v>
          </cell>
          <cell r="O789">
            <v>2.683089430894309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MARKYSSA ROCHA GONCALVES DE OLIVEIRA</v>
          </cell>
          <cell r="F790" t="str">
            <v>2 - Outros Profissionais da Saúde</v>
          </cell>
          <cell r="G790" t="str">
            <v>3222-05</v>
          </cell>
          <cell r="H790" t="str">
            <v>04/2024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2.683089430894309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MARTA ANICETO MALAFAIA</v>
          </cell>
          <cell r="F791" t="str">
            <v>3 - Administrativo</v>
          </cell>
          <cell r="G791" t="str">
            <v>5143-20</v>
          </cell>
          <cell r="H791" t="str">
            <v>04/2024</v>
          </cell>
          <cell r="I791">
            <v>0</v>
          </cell>
          <cell r="J791">
            <v>148.096</v>
          </cell>
          <cell r="L791">
            <v>171.43281362007167</v>
          </cell>
          <cell r="M791">
            <v>28.24</v>
          </cell>
          <cell r="O791">
            <v>2.683089430894309</v>
          </cell>
          <cell r="R791">
            <v>360.55689849624059</v>
          </cell>
          <cell r="S791">
            <v>84.72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MARTA MARQUES DA SILVA</v>
          </cell>
          <cell r="F792" t="str">
            <v>2 - Outros Profissionais da Saúde</v>
          </cell>
          <cell r="G792" t="str">
            <v>3222-05</v>
          </cell>
          <cell r="H792" t="str">
            <v>04/2024</v>
          </cell>
          <cell r="I792">
            <v>0</v>
          </cell>
          <cell r="J792">
            <v>300.41039999999998</v>
          </cell>
          <cell r="L792">
            <v>171.43281362007167</v>
          </cell>
          <cell r="M792">
            <v>28.24</v>
          </cell>
          <cell r="O792">
            <v>2.683089430894309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MARY EVELYN OLIVEIRA DE SANTANA LIMA</v>
          </cell>
          <cell r="F793" t="str">
            <v>3 - Administrativo</v>
          </cell>
          <cell r="G793" t="str">
            <v>4110-10</v>
          </cell>
          <cell r="H793" t="str">
            <v>04/2024</v>
          </cell>
          <cell r="I793">
            <v>0</v>
          </cell>
          <cell r="J793">
            <v>112.2448</v>
          </cell>
          <cell r="L793">
            <v>171.43281362007167</v>
          </cell>
          <cell r="M793">
            <v>28.24</v>
          </cell>
          <cell r="O793">
            <v>2.683089430894309</v>
          </cell>
          <cell r="R793">
            <v>360.55689849624059</v>
          </cell>
          <cell r="S793">
            <v>84.72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MATHEUS BRANDAO TEIXEIRA</v>
          </cell>
          <cell r="F794" t="str">
            <v>2 - Outros Profissionais da Saúde</v>
          </cell>
          <cell r="G794" t="str">
            <v>5211-30</v>
          </cell>
          <cell r="H794" t="str">
            <v>04/2024</v>
          </cell>
          <cell r="I794">
            <v>0</v>
          </cell>
          <cell r="J794">
            <v>111.8048</v>
          </cell>
          <cell r="L794">
            <v>0</v>
          </cell>
          <cell r="M794">
            <v>0</v>
          </cell>
          <cell r="O794">
            <v>2.683089430894309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MATHEUS FELIPE GONCALVES DE LIMA LOPES</v>
          </cell>
          <cell r="F795" t="str">
            <v>2 - Outros Profissionais da Saúde</v>
          </cell>
          <cell r="G795" t="str">
            <v>2235-05</v>
          </cell>
          <cell r="H795" t="str">
            <v>04/2024</v>
          </cell>
          <cell r="I795">
            <v>0</v>
          </cell>
          <cell r="J795">
            <v>463.86480000000012</v>
          </cell>
          <cell r="L795">
            <v>0</v>
          </cell>
          <cell r="M795">
            <v>0</v>
          </cell>
          <cell r="O795">
            <v>2.683089430894309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MAURICIO FRANCISCO LIMA DA SILVA</v>
          </cell>
          <cell r="F796" t="str">
            <v>3 - Administrativo</v>
          </cell>
          <cell r="G796" t="str">
            <v>5143-20</v>
          </cell>
          <cell r="H796" t="str">
            <v>04/2024</v>
          </cell>
          <cell r="I796">
            <v>0</v>
          </cell>
          <cell r="J796">
            <v>0</v>
          </cell>
          <cell r="K796">
            <v>138.24</v>
          </cell>
          <cell r="L796">
            <v>171.43281362007167</v>
          </cell>
          <cell r="M796">
            <v>28.24</v>
          </cell>
          <cell r="O796">
            <v>2.683089430894309</v>
          </cell>
          <cell r="R796">
            <v>360.55689849624059</v>
          </cell>
          <cell r="S796">
            <v>64.95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MAURILI MARIANA SILVA LIMA</v>
          </cell>
          <cell r="F797" t="str">
            <v>3 - Administrativo</v>
          </cell>
          <cell r="G797" t="str">
            <v>4110-10</v>
          </cell>
          <cell r="H797" t="str">
            <v>04/2024</v>
          </cell>
          <cell r="I797">
            <v>0</v>
          </cell>
          <cell r="J797">
            <v>114.1464</v>
          </cell>
          <cell r="L797">
            <v>171.43281362007167</v>
          </cell>
          <cell r="M797">
            <v>28.24</v>
          </cell>
          <cell r="O797">
            <v>2.683089430894309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MAURILIO DOS SANTOS</v>
          </cell>
          <cell r="F798" t="str">
            <v>3 - Administrativo</v>
          </cell>
          <cell r="G798" t="str">
            <v>5174-10</v>
          </cell>
          <cell r="H798" t="str">
            <v>04/2024</v>
          </cell>
          <cell r="I798">
            <v>0</v>
          </cell>
          <cell r="J798">
            <v>97.898400000000009</v>
          </cell>
          <cell r="L798">
            <v>171.43281362007167</v>
          </cell>
          <cell r="M798">
            <v>28.24</v>
          </cell>
          <cell r="O798">
            <v>2.683089430894309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MAURISIA CONCEICAO DE OLIVEIRA SANTANA</v>
          </cell>
          <cell r="F799" t="str">
            <v>2 - Outros Profissionais da Saúde</v>
          </cell>
          <cell r="G799" t="str">
            <v>3222-05</v>
          </cell>
          <cell r="H799" t="str">
            <v>04/2024</v>
          </cell>
          <cell r="I799">
            <v>0</v>
          </cell>
          <cell r="J799">
            <v>315.69439999999997</v>
          </cell>
          <cell r="L799">
            <v>171.43281362007167</v>
          </cell>
          <cell r="M799">
            <v>28.24</v>
          </cell>
          <cell r="O799">
            <v>2.683089430894309</v>
          </cell>
          <cell r="R799">
            <v>360.55689849624059</v>
          </cell>
          <cell r="S799">
            <v>79.8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MAURO EDUARDO DOS SANTOS DE SANTANA</v>
          </cell>
          <cell r="F800" t="str">
            <v>2 - Outros Profissionais da Saúde</v>
          </cell>
          <cell r="G800" t="str">
            <v>3222-05</v>
          </cell>
          <cell r="H800" t="str">
            <v>04/2024</v>
          </cell>
          <cell r="I800">
            <v>0</v>
          </cell>
          <cell r="J800">
            <v>304.60719999999998</v>
          </cell>
          <cell r="L800">
            <v>171.43281362007167</v>
          </cell>
          <cell r="M800">
            <v>28.24</v>
          </cell>
          <cell r="O800">
            <v>2.683089430894309</v>
          </cell>
          <cell r="R800">
            <v>360.55689849624059</v>
          </cell>
          <cell r="S800">
            <v>84.72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MAURO JOSE MENDES DA SILVA JUNIOR</v>
          </cell>
          <cell r="F801" t="str">
            <v>2 - Outros Profissionais da Saúde</v>
          </cell>
          <cell r="G801" t="str">
            <v>3226-05</v>
          </cell>
          <cell r="H801" t="str">
            <v>04/2024</v>
          </cell>
          <cell r="I801">
            <v>0</v>
          </cell>
          <cell r="J801">
            <v>134.28559999999999</v>
          </cell>
          <cell r="L801">
            <v>171.43281362007167</v>
          </cell>
          <cell r="M801">
            <v>28.24</v>
          </cell>
          <cell r="O801">
            <v>2.683089430894309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MAX DE ARAUJO MELO</v>
          </cell>
          <cell r="F802" t="str">
            <v>2 - Outros Profissionais da Saúde</v>
          </cell>
          <cell r="G802" t="str">
            <v>2236-05</v>
          </cell>
          <cell r="H802" t="str">
            <v>04/2024</v>
          </cell>
          <cell r="I802">
            <v>0</v>
          </cell>
          <cell r="J802">
            <v>461.4008</v>
          </cell>
          <cell r="L802">
            <v>0</v>
          </cell>
          <cell r="M802">
            <v>0</v>
          </cell>
          <cell r="O802">
            <v>2.683089430894309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MAXA BLEYA GALDINO DO CARMO</v>
          </cell>
          <cell r="F803" t="str">
            <v>2 - Outros Profissionais da Saúde</v>
          </cell>
          <cell r="G803" t="str">
            <v>2234-05</v>
          </cell>
          <cell r="H803" t="str">
            <v>04/2024</v>
          </cell>
          <cell r="I803">
            <v>0</v>
          </cell>
          <cell r="J803">
            <v>757.31280000000004</v>
          </cell>
          <cell r="L803">
            <v>0</v>
          </cell>
          <cell r="M803">
            <v>0</v>
          </cell>
          <cell r="O803">
            <v>2.683089430894309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MAYARA ANDREZA DE SOUZA</v>
          </cell>
          <cell r="F804" t="str">
            <v>2 - Outros Profissionais da Saúde</v>
          </cell>
          <cell r="G804" t="str">
            <v>3222-05</v>
          </cell>
          <cell r="H804" t="str">
            <v>04/2024</v>
          </cell>
          <cell r="I804">
            <v>0</v>
          </cell>
          <cell r="J804">
            <v>271.92880000000002</v>
          </cell>
          <cell r="L804">
            <v>171.43281362007167</v>
          </cell>
          <cell r="M804">
            <v>28.24</v>
          </cell>
          <cell r="O804">
            <v>2.683089430894309</v>
          </cell>
          <cell r="R804">
            <v>360.55689849624059</v>
          </cell>
          <cell r="S804">
            <v>79.209999999999994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MAYARA ELISABETH CARVALHO DE LIMA IGNACIO</v>
          </cell>
          <cell r="F805" t="str">
            <v>3 - Administrativo</v>
          </cell>
          <cell r="G805" t="str">
            <v>3912-10</v>
          </cell>
          <cell r="H805" t="str">
            <v>04/2024</v>
          </cell>
          <cell r="I805">
            <v>0</v>
          </cell>
          <cell r="J805">
            <v>582.27519999999993</v>
          </cell>
          <cell r="L805">
            <v>0</v>
          </cell>
          <cell r="M805">
            <v>0</v>
          </cell>
          <cell r="O805">
            <v>2.683089430894309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MAYARA MARIA DO CARMO SILVA</v>
          </cell>
          <cell r="F806" t="str">
            <v>2 - Outros Profissionais da Saúde</v>
          </cell>
          <cell r="G806" t="str">
            <v>3222-05</v>
          </cell>
          <cell r="H806" t="str">
            <v>04/2024</v>
          </cell>
          <cell r="I806">
            <v>0</v>
          </cell>
          <cell r="J806">
            <v>279.16000000000003</v>
          </cell>
          <cell r="L806">
            <v>171.43281362007167</v>
          </cell>
          <cell r="M806">
            <v>28.24</v>
          </cell>
          <cell r="O806">
            <v>2.683089430894309</v>
          </cell>
          <cell r="R806">
            <v>360.55689849624059</v>
          </cell>
          <cell r="S806">
            <v>79.209999999999994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MAYARA MARIA SILVA DE ABREU</v>
          </cell>
          <cell r="F807" t="str">
            <v>2 - Outros Profissionais da Saúde</v>
          </cell>
          <cell r="G807" t="str">
            <v>3222-05</v>
          </cell>
          <cell r="H807" t="str">
            <v>04/2024</v>
          </cell>
          <cell r="I807">
            <v>0</v>
          </cell>
          <cell r="J807">
            <v>287.25040000000001</v>
          </cell>
          <cell r="L807">
            <v>0</v>
          </cell>
          <cell r="M807">
            <v>0</v>
          </cell>
          <cell r="O807">
            <v>2.683089430894309</v>
          </cell>
          <cell r="R807">
            <v>360.55689849624059</v>
          </cell>
          <cell r="S807">
            <v>84.72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MAYRA ALVES DA PURIFICACAO</v>
          </cell>
          <cell r="F808" t="str">
            <v>2 - Outros Profissionais da Saúde</v>
          </cell>
          <cell r="G808" t="str">
            <v>2235-05</v>
          </cell>
          <cell r="H808" t="str">
            <v>04/2024</v>
          </cell>
          <cell r="I808">
            <v>0</v>
          </cell>
          <cell r="J808">
            <v>222.75280000000001</v>
          </cell>
          <cell r="L808">
            <v>0</v>
          </cell>
          <cell r="M808">
            <v>0</v>
          </cell>
          <cell r="O808">
            <v>2.683089430894309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MAYRA MARIA DE LOURDES SILVA DE MELO SANTOS</v>
          </cell>
          <cell r="F809" t="str">
            <v>2 - Outros Profissionais da Saúde</v>
          </cell>
          <cell r="G809" t="str">
            <v>2235-05</v>
          </cell>
          <cell r="H809" t="str">
            <v>04/2024</v>
          </cell>
          <cell r="I809">
            <v>0</v>
          </cell>
          <cell r="J809">
            <v>447.51839999999999</v>
          </cell>
          <cell r="L809">
            <v>171.43281362007167</v>
          </cell>
          <cell r="M809">
            <v>3.59</v>
          </cell>
          <cell r="O809">
            <v>2.683089430894309</v>
          </cell>
          <cell r="R809">
            <v>360.55689849624059</v>
          </cell>
          <cell r="S809">
            <v>143.65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MAYSA ALVES CORREIA</v>
          </cell>
          <cell r="F810" t="str">
            <v>2 - Outros Profissionais da Saúde</v>
          </cell>
          <cell r="G810" t="str">
            <v>3222-05</v>
          </cell>
          <cell r="H810" t="str">
            <v>04/2024</v>
          </cell>
          <cell r="I810">
            <v>0</v>
          </cell>
          <cell r="J810">
            <v>0</v>
          </cell>
          <cell r="L810">
            <v>0</v>
          </cell>
          <cell r="M810">
            <v>0</v>
          </cell>
          <cell r="O810">
            <v>2.683089430894309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MELQUISEDEQUE DE SOUSA SABINO</v>
          </cell>
          <cell r="F811" t="str">
            <v>3 - Administrativo</v>
          </cell>
          <cell r="G811" t="str">
            <v>4110-10</v>
          </cell>
          <cell r="H811" t="str">
            <v>04/2024</v>
          </cell>
          <cell r="I811">
            <v>0</v>
          </cell>
          <cell r="J811">
            <v>244.85919999999999</v>
          </cell>
          <cell r="L811">
            <v>171.43281362007167</v>
          </cell>
          <cell r="M811">
            <v>46.63</v>
          </cell>
          <cell r="O811">
            <v>2.683089430894309</v>
          </cell>
          <cell r="R811">
            <v>360.55689849624059</v>
          </cell>
          <cell r="S811">
            <v>131.02000000000001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MENANDRO BEZERRA DE MELO MARTINS</v>
          </cell>
          <cell r="F812" t="str">
            <v>1 - Médico</v>
          </cell>
          <cell r="G812" t="str">
            <v>2252-25</v>
          </cell>
          <cell r="H812" t="str">
            <v>04/2024</v>
          </cell>
          <cell r="I812">
            <v>0</v>
          </cell>
          <cell r="J812">
            <v>807.024</v>
          </cell>
          <cell r="L812">
            <v>0</v>
          </cell>
          <cell r="M812">
            <v>0</v>
          </cell>
          <cell r="O812">
            <v>2.683089430894309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MERCIA DA SILVA CAETANO</v>
          </cell>
          <cell r="F813" t="str">
            <v>2 - Outros Profissionais da Saúde</v>
          </cell>
          <cell r="G813" t="str">
            <v>2235-05</v>
          </cell>
          <cell r="H813" t="str">
            <v>04/2024</v>
          </cell>
          <cell r="I813">
            <v>0</v>
          </cell>
          <cell r="J813">
            <v>400.3152</v>
          </cell>
          <cell r="L813">
            <v>171.43281362007167</v>
          </cell>
          <cell r="M813">
            <v>3.59</v>
          </cell>
          <cell r="O813">
            <v>2.683089430894309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MERCIA ELIZABETE DA SILVA</v>
          </cell>
          <cell r="F814" t="str">
            <v>2 - Outros Profissionais da Saúde</v>
          </cell>
          <cell r="G814" t="str">
            <v>3222-05</v>
          </cell>
          <cell r="H814" t="str">
            <v>04/2024</v>
          </cell>
          <cell r="I814">
            <v>0</v>
          </cell>
          <cell r="J814">
            <v>285.12479999999999</v>
          </cell>
          <cell r="L814">
            <v>0</v>
          </cell>
          <cell r="M814">
            <v>0</v>
          </cell>
          <cell r="O814">
            <v>2.683089430894309</v>
          </cell>
          <cell r="R814">
            <v>360.55689849624059</v>
          </cell>
          <cell r="S814">
            <v>84.72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MICAELY KELLY SILVA DOS SANTOS</v>
          </cell>
          <cell r="F815" t="str">
            <v>2 - Outros Profissionais da Saúde</v>
          </cell>
          <cell r="G815" t="str">
            <v>2235-05</v>
          </cell>
          <cell r="H815" t="str">
            <v>04/2024</v>
          </cell>
          <cell r="I815">
            <v>0</v>
          </cell>
          <cell r="J815">
            <v>702.68799999999999</v>
          </cell>
          <cell r="L815">
            <v>171.43281362007167</v>
          </cell>
          <cell r="M815">
            <v>3.33</v>
          </cell>
          <cell r="O815">
            <v>2.683089430894309</v>
          </cell>
          <cell r="R815">
            <v>360.55689849624059</v>
          </cell>
          <cell r="S815">
            <v>0.57999999999999996</v>
          </cell>
          <cell r="U815">
            <v>8.02</v>
          </cell>
        </row>
        <row r="816">
          <cell r="C816" t="str">
            <v>HOSPITAL DOM HÉLDER CÂMARA - CG. Nº 018/2022</v>
          </cell>
          <cell r="E816" t="str">
            <v>MICHELE MARIA SANTOS DA SILVA</v>
          </cell>
          <cell r="F816" t="str">
            <v>3 - Administrativo</v>
          </cell>
          <cell r="G816" t="str">
            <v>4110-10</v>
          </cell>
          <cell r="H816" t="str">
            <v>04/2024</v>
          </cell>
          <cell r="I816">
            <v>0</v>
          </cell>
          <cell r="J816">
            <v>233.97200000000001</v>
          </cell>
          <cell r="L816">
            <v>171.43281362007167</v>
          </cell>
          <cell r="M816">
            <v>28.24</v>
          </cell>
          <cell r="O816">
            <v>2.683089430894309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MICHELINE LUCIA SANTOS VIEIRA</v>
          </cell>
          <cell r="F817" t="str">
            <v>2 - Outros Profissionais da Saúde</v>
          </cell>
          <cell r="G817" t="str">
            <v>2235-05</v>
          </cell>
          <cell r="H817" t="str">
            <v>04/2024</v>
          </cell>
          <cell r="I817">
            <v>0</v>
          </cell>
          <cell r="J817">
            <v>481.63920000000002</v>
          </cell>
          <cell r="L817">
            <v>0</v>
          </cell>
          <cell r="M817">
            <v>0</v>
          </cell>
          <cell r="O817">
            <v>2.683089430894309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MICHELLE GAUDENCIO DA SILVA</v>
          </cell>
          <cell r="F818" t="str">
            <v>3 - Administrativo</v>
          </cell>
          <cell r="G818" t="str">
            <v>4101-05</v>
          </cell>
          <cell r="H818" t="str">
            <v>04/2024</v>
          </cell>
          <cell r="I818">
            <v>0</v>
          </cell>
          <cell r="J818">
            <v>172.54480000000001</v>
          </cell>
          <cell r="L818">
            <v>171.43281362007167</v>
          </cell>
          <cell r="M818">
            <v>37.79</v>
          </cell>
          <cell r="O818">
            <v>2.683089430894309</v>
          </cell>
          <cell r="R818">
            <v>360.55689849624059</v>
          </cell>
          <cell r="S818">
            <v>113.36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MICHELLINE SANTANA DE MORAIS</v>
          </cell>
          <cell r="F819" t="str">
            <v>3 - Administrativo</v>
          </cell>
          <cell r="G819" t="str">
            <v>4110-10</v>
          </cell>
          <cell r="H819" t="str">
            <v>04/2024</v>
          </cell>
          <cell r="I819">
            <v>0</v>
          </cell>
          <cell r="J819">
            <v>130.7432</v>
          </cell>
          <cell r="L819">
            <v>0</v>
          </cell>
          <cell r="M819">
            <v>0</v>
          </cell>
          <cell r="O819">
            <v>2.683089430894309</v>
          </cell>
          <cell r="R819">
            <v>360.55689849624059</v>
          </cell>
          <cell r="S819">
            <v>80.06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MICILENE ALEXANDRE DA SILVA</v>
          </cell>
          <cell r="F820" t="str">
            <v>2 - Outros Profissionais da Saúde</v>
          </cell>
          <cell r="G820" t="str">
            <v>3222-05</v>
          </cell>
          <cell r="H820" t="str">
            <v>04/2024</v>
          </cell>
          <cell r="I820">
            <v>0</v>
          </cell>
          <cell r="J820">
            <v>296.59359999999998</v>
          </cell>
          <cell r="L820">
            <v>0</v>
          </cell>
          <cell r="M820">
            <v>0</v>
          </cell>
          <cell r="O820">
            <v>2.683089430894309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MIDIAM CRISTINA DO CARMO</v>
          </cell>
          <cell r="F821" t="str">
            <v>2 - Outros Profissionais da Saúde</v>
          </cell>
          <cell r="G821" t="str">
            <v>5211-30</v>
          </cell>
          <cell r="H821" t="str">
            <v>04/2024</v>
          </cell>
          <cell r="I821">
            <v>0</v>
          </cell>
          <cell r="J821">
            <v>112.96</v>
          </cell>
          <cell r="L821">
            <v>0</v>
          </cell>
          <cell r="M821">
            <v>0</v>
          </cell>
          <cell r="O821">
            <v>2.683089430894309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MIDIAN RODRIGUES DA SILVA</v>
          </cell>
          <cell r="F822" t="str">
            <v>2 - Outros Profissionais da Saúde</v>
          </cell>
          <cell r="G822" t="str">
            <v>3222-05</v>
          </cell>
          <cell r="H822" t="str">
            <v>04/2024</v>
          </cell>
          <cell r="I822">
            <v>0</v>
          </cell>
          <cell r="J822">
            <v>308.67360000000002</v>
          </cell>
          <cell r="L822">
            <v>171.43281362007167</v>
          </cell>
          <cell r="M822">
            <v>28.24</v>
          </cell>
          <cell r="O822">
            <v>2.683089430894309</v>
          </cell>
          <cell r="R822">
            <v>360.55689849624059</v>
          </cell>
          <cell r="S822">
            <v>84.72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MIKAEL DO NASCIMENTO HENRIQUE</v>
          </cell>
          <cell r="F823" t="str">
            <v>3 - Administrativo</v>
          </cell>
          <cell r="G823" t="str">
            <v>4110-10</v>
          </cell>
          <cell r="H823" t="str">
            <v>04/2024</v>
          </cell>
          <cell r="I823">
            <v>0</v>
          </cell>
          <cell r="J823">
            <v>238.9392</v>
          </cell>
          <cell r="L823">
            <v>171.43281362007167</v>
          </cell>
          <cell r="M823">
            <v>28.24</v>
          </cell>
          <cell r="O823">
            <v>2.683089430894309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MILENE MARIA DOS SANTOS SANTANA</v>
          </cell>
          <cell r="F824" t="str">
            <v>2 - Outros Profissionais da Saúde</v>
          </cell>
          <cell r="G824" t="str">
            <v>3222-05</v>
          </cell>
          <cell r="H824" t="str">
            <v>04/2024</v>
          </cell>
          <cell r="I824">
            <v>0</v>
          </cell>
          <cell r="J824">
            <v>268.03120000000001</v>
          </cell>
          <cell r="L824">
            <v>171.43281362007167</v>
          </cell>
          <cell r="M824">
            <v>28.24</v>
          </cell>
          <cell r="O824">
            <v>2.683089430894309</v>
          </cell>
          <cell r="R824">
            <v>360.55689849624059</v>
          </cell>
          <cell r="S824">
            <v>84.72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MILLENA LAYANE DE SANTANA</v>
          </cell>
          <cell r="F825" t="str">
            <v>2 - Outros Profissionais da Saúde</v>
          </cell>
          <cell r="G825" t="str">
            <v>3222-05</v>
          </cell>
          <cell r="H825" t="str">
            <v>04/2024</v>
          </cell>
          <cell r="I825">
            <v>0</v>
          </cell>
          <cell r="J825">
            <v>273.47840000000002</v>
          </cell>
          <cell r="L825">
            <v>171.43281362007167</v>
          </cell>
          <cell r="M825">
            <v>28.24</v>
          </cell>
          <cell r="O825">
            <v>2.683089430894309</v>
          </cell>
          <cell r="R825">
            <v>360.55689849624059</v>
          </cell>
          <cell r="S825">
            <v>80.2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MIQUEIAS DE SANTANA LOURENCO</v>
          </cell>
          <cell r="F826" t="str">
            <v>3 - Administrativo</v>
          </cell>
          <cell r="G826" t="str">
            <v>5174-10</v>
          </cell>
          <cell r="H826" t="str">
            <v>04/2024</v>
          </cell>
          <cell r="I826">
            <v>0</v>
          </cell>
          <cell r="J826">
            <v>140.31039999999999</v>
          </cell>
          <cell r="L826">
            <v>0</v>
          </cell>
          <cell r="M826">
            <v>0</v>
          </cell>
          <cell r="O826">
            <v>2.683089430894309</v>
          </cell>
          <cell r="R826">
            <v>360.55689849624059</v>
          </cell>
          <cell r="S826">
            <v>79.64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MIRELA SANTOS DA SILVA</v>
          </cell>
          <cell r="F827" t="str">
            <v>2 - Outros Profissionais da Saúde</v>
          </cell>
          <cell r="G827" t="str">
            <v>3222-05</v>
          </cell>
          <cell r="H827" t="str">
            <v>04/2024</v>
          </cell>
          <cell r="I827">
            <v>0</v>
          </cell>
          <cell r="J827">
            <v>306.55040000000002</v>
          </cell>
          <cell r="L827">
            <v>171.43281362007167</v>
          </cell>
          <cell r="M827">
            <v>28.24</v>
          </cell>
          <cell r="O827">
            <v>2.683089430894309</v>
          </cell>
          <cell r="R827">
            <v>360.55689849624059</v>
          </cell>
          <cell r="S827">
            <v>84.72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MIRELE CARLA DA SILVA</v>
          </cell>
          <cell r="F828" t="str">
            <v>3 - Administrativo</v>
          </cell>
          <cell r="G828" t="str">
            <v>3516-05</v>
          </cell>
          <cell r="H828" t="str">
            <v>04/2024</v>
          </cell>
          <cell r="I828">
            <v>0</v>
          </cell>
          <cell r="J828">
            <v>518.38879999999995</v>
          </cell>
          <cell r="L828">
            <v>0</v>
          </cell>
          <cell r="M828">
            <v>0</v>
          </cell>
          <cell r="O828">
            <v>2.683089430894309</v>
          </cell>
          <cell r="R828">
            <v>360.55689849624059</v>
          </cell>
          <cell r="S828">
            <v>126.04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MIRTS LOPES VASCONCELOS AMORIM</v>
          </cell>
          <cell r="F829" t="str">
            <v>2 - Outros Profissionais da Saúde</v>
          </cell>
          <cell r="G829" t="str">
            <v>2516-05</v>
          </cell>
          <cell r="H829" t="str">
            <v>04/2024</v>
          </cell>
          <cell r="I829">
            <v>0</v>
          </cell>
          <cell r="J829">
            <v>269.3424</v>
          </cell>
          <cell r="L829">
            <v>171.43281362007167</v>
          </cell>
          <cell r="M829">
            <v>45.78</v>
          </cell>
          <cell r="O829">
            <v>2.683089430894309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MITILENE FERNANDA CAVALCANTI XAVIER</v>
          </cell>
          <cell r="F830" t="str">
            <v>3 - Administrativo</v>
          </cell>
          <cell r="G830" t="str">
            <v>5163-45</v>
          </cell>
          <cell r="H830" t="str">
            <v>04/2024</v>
          </cell>
          <cell r="I830">
            <v>0</v>
          </cell>
          <cell r="J830">
            <v>164.52959999999999</v>
          </cell>
          <cell r="L830">
            <v>0</v>
          </cell>
          <cell r="M830">
            <v>0</v>
          </cell>
          <cell r="O830">
            <v>2.683089430894309</v>
          </cell>
          <cell r="R830">
            <v>360.55689849624059</v>
          </cell>
          <cell r="S830">
            <v>84.72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MOANNA KALLINY VITAL FERREIRA</v>
          </cell>
          <cell r="F831" t="str">
            <v>3 - Administrativo</v>
          </cell>
          <cell r="G831" t="str">
            <v>4110-10</v>
          </cell>
          <cell r="H831" t="str">
            <v>04/2024</v>
          </cell>
          <cell r="I831">
            <v>0</v>
          </cell>
          <cell r="J831">
            <v>0</v>
          </cell>
          <cell r="L831">
            <v>0</v>
          </cell>
          <cell r="M831">
            <v>0</v>
          </cell>
          <cell r="O831">
            <v>2.683089430894309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MOISES GOMES DA SILVA</v>
          </cell>
          <cell r="F832" t="str">
            <v>2 - Outros Profissionais da Saúde</v>
          </cell>
          <cell r="G832" t="str">
            <v>3222-05</v>
          </cell>
          <cell r="H832" t="str">
            <v>04/2024</v>
          </cell>
          <cell r="I832">
            <v>0</v>
          </cell>
          <cell r="J832">
            <v>0</v>
          </cell>
          <cell r="L832">
            <v>0</v>
          </cell>
          <cell r="M832">
            <v>0</v>
          </cell>
          <cell r="O832">
            <v>2.683089430894309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MONICA CRISTINA FERREIRA DA COSTA</v>
          </cell>
          <cell r="F833" t="str">
            <v>2 - Outros Profissionais da Saúde</v>
          </cell>
          <cell r="G833" t="str">
            <v>3241-15</v>
          </cell>
          <cell r="H833" t="str">
            <v>04/2024</v>
          </cell>
          <cell r="I833">
            <v>0</v>
          </cell>
          <cell r="J833">
            <v>289.34399999999999</v>
          </cell>
          <cell r="L833">
            <v>0</v>
          </cell>
          <cell r="M833">
            <v>0</v>
          </cell>
          <cell r="O833">
            <v>2.683089430894309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MONICA MARIA PAIVA DA SILVA LIMA</v>
          </cell>
          <cell r="F834" t="str">
            <v>2 - Outros Profissionais da Saúde</v>
          </cell>
          <cell r="G834" t="str">
            <v>5152-05</v>
          </cell>
          <cell r="H834" t="str">
            <v>04/2024</v>
          </cell>
          <cell r="I834">
            <v>0</v>
          </cell>
          <cell r="J834">
            <v>135.83920000000001</v>
          </cell>
          <cell r="L834">
            <v>171.43281362007167</v>
          </cell>
          <cell r="M834">
            <v>28.24</v>
          </cell>
          <cell r="O834">
            <v>2.683089430894309</v>
          </cell>
          <cell r="R834">
            <v>0</v>
          </cell>
          <cell r="S834">
            <v>0</v>
          </cell>
          <cell r="U834">
            <v>64.03</v>
          </cell>
        </row>
        <row r="835">
          <cell r="C835" t="str">
            <v>HOSPITAL DOM HÉLDER CÂMARA - CG. Nº 018/2022</v>
          </cell>
          <cell r="E835" t="str">
            <v>MONICA SUENIA DA SILVA</v>
          </cell>
          <cell r="F835" t="str">
            <v>2 - Outros Profissionais da Saúde</v>
          </cell>
          <cell r="G835" t="str">
            <v>3222-05</v>
          </cell>
          <cell r="H835" t="str">
            <v>04/2024</v>
          </cell>
          <cell r="I835">
            <v>0</v>
          </cell>
          <cell r="J835">
            <v>286.17200000000003</v>
          </cell>
          <cell r="L835">
            <v>171.43281362007167</v>
          </cell>
          <cell r="M835">
            <v>28.24</v>
          </cell>
          <cell r="O835">
            <v>2.683089430894309</v>
          </cell>
          <cell r="R835">
            <v>360.55689849624059</v>
          </cell>
          <cell r="S835">
            <v>79.069999999999993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MONIQUE RAYANE MIRANDA FLORENTINO</v>
          </cell>
          <cell r="F836" t="str">
            <v>2 - Outros Profissionais da Saúde</v>
          </cell>
          <cell r="G836" t="str">
            <v>2236-05</v>
          </cell>
          <cell r="H836" t="str">
            <v>04/2024</v>
          </cell>
          <cell r="I836">
            <v>0</v>
          </cell>
          <cell r="J836">
            <v>252.9496</v>
          </cell>
          <cell r="L836">
            <v>171.43281362007167</v>
          </cell>
          <cell r="M836">
            <v>2.95</v>
          </cell>
          <cell r="O836">
            <v>2.683089430894309</v>
          </cell>
          <cell r="R836">
            <v>0</v>
          </cell>
          <cell r="S836">
            <v>0</v>
          </cell>
          <cell r="U836">
            <v>140.08000000000001</v>
          </cell>
        </row>
        <row r="837">
          <cell r="C837" t="str">
            <v>HOSPITAL DOM HÉLDER CÂMARA - CG. Nº 018/2022</v>
          </cell>
          <cell r="E837" t="str">
            <v>NARA LUCIA SOUZA DA SILVA</v>
          </cell>
          <cell r="F837" t="str">
            <v>2 - Outros Profissionais da Saúde</v>
          </cell>
          <cell r="G837" t="str">
            <v>2237-10</v>
          </cell>
          <cell r="H837" t="str">
            <v>04/2024</v>
          </cell>
          <cell r="I837">
            <v>0</v>
          </cell>
          <cell r="J837">
            <v>407.50400000000002</v>
          </cell>
          <cell r="L837">
            <v>171.43281362007167</v>
          </cell>
          <cell r="M837">
            <v>65.86</v>
          </cell>
          <cell r="O837">
            <v>2.683089430894309</v>
          </cell>
          <cell r="R837">
            <v>360.55689849624059</v>
          </cell>
          <cell r="S837">
            <v>123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NATALIA BARBOSA DA SILVA</v>
          </cell>
          <cell r="F838" t="str">
            <v>3 - Administrativo</v>
          </cell>
          <cell r="G838" t="str">
            <v>5134-30</v>
          </cell>
          <cell r="H838" t="str">
            <v>04/2024</v>
          </cell>
          <cell r="I838">
            <v>0</v>
          </cell>
          <cell r="J838">
            <v>110.6456</v>
          </cell>
          <cell r="L838">
            <v>171.43281362007167</v>
          </cell>
          <cell r="M838">
            <v>28.24</v>
          </cell>
          <cell r="O838">
            <v>2.683089430894309</v>
          </cell>
          <cell r="R838">
            <v>360.55689849624059</v>
          </cell>
          <cell r="S838">
            <v>84.72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NATALIA CRISTINA DA SILVA CANDIDO</v>
          </cell>
          <cell r="F839" t="str">
            <v>2 - Outros Profissionais da Saúde</v>
          </cell>
          <cell r="G839" t="str">
            <v>5152-05</v>
          </cell>
          <cell r="H839" t="str">
            <v>04/2024</v>
          </cell>
          <cell r="I839">
            <v>0</v>
          </cell>
          <cell r="J839">
            <v>154.5224</v>
          </cell>
          <cell r="L839">
            <v>0</v>
          </cell>
          <cell r="M839">
            <v>0</v>
          </cell>
          <cell r="O839">
            <v>2.683089430894309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NATALIA DE BARROS MELO</v>
          </cell>
          <cell r="F840" t="str">
            <v>2 - Outros Profissionais da Saúde</v>
          </cell>
          <cell r="G840" t="str">
            <v>2236-05</v>
          </cell>
          <cell r="H840" t="str">
            <v>04/2024</v>
          </cell>
          <cell r="I840">
            <v>0</v>
          </cell>
          <cell r="J840">
            <v>256.78879999999998</v>
          </cell>
          <cell r="L840">
            <v>171.43281362007167</v>
          </cell>
          <cell r="M840">
            <v>2.95</v>
          </cell>
          <cell r="O840">
            <v>2.683089430894309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NATALIA MARIA BATISTA DA SILVA</v>
          </cell>
          <cell r="F841" t="str">
            <v>3 - Administrativo</v>
          </cell>
          <cell r="G841" t="str">
            <v>4110-10</v>
          </cell>
          <cell r="H841" t="str">
            <v>04/2024</v>
          </cell>
          <cell r="I841">
            <v>0</v>
          </cell>
          <cell r="J841">
            <v>112.96</v>
          </cell>
          <cell r="L841">
            <v>171.43281362007167</v>
          </cell>
          <cell r="M841">
            <v>28.24</v>
          </cell>
          <cell r="O841">
            <v>2.683089430894309</v>
          </cell>
          <cell r="R841">
            <v>360.55689849624059</v>
          </cell>
          <cell r="S841">
            <v>84.72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NATALIE DE BARROS BERNARDINI MENDES</v>
          </cell>
          <cell r="F842" t="str">
            <v>2 - Outros Profissionais da Saúde</v>
          </cell>
          <cell r="G842" t="str">
            <v>3222-05</v>
          </cell>
          <cell r="H842" t="str">
            <v>04/2024</v>
          </cell>
          <cell r="I842">
            <v>0</v>
          </cell>
          <cell r="J842">
            <v>301.34399999999999</v>
          </cell>
          <cell r="L842">
            <v>0</v>
          </cell>
          <cell r="M842">
            <v>0</v>
          </cell>
          <cell r="O842">
            <v>2.683089430894309</v>
          </cell>
          <cell r="R842">
            <v>360.55689849624059</v>
          </cell>
          <cell r="S842">
            <v>84.72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NATALLY RANIELLY DE ALMEIDA</v>
          </cell>
          <cell r="F843" t="str">
            <v>2 - Outros Profissionais da Saúde</v>
          </cell>
          <cell r="G843" t="str">
            <v>2235-05</v>
          </cell>
          <cell r="H843" t="str">
            <v>04/2024</v>
          </cell>
          <cell r="I843">
            <v>0</v>
          </cell>
          <cell r="J843">
            <v>476.99680000000001</v>
          </cell>
          <cell r="L843">
            <v>171.43281362007167</v>
          </cell>
          <cell r="M843">
            <v>3.59</v>
          </cell>
          <cell r="O843">
            <v>2.683089430894309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NATALYA FERNANDA  BELTRAO CARDOSO LOPES</v>
          </cell>
          <cell r="F844" t="str">
            <v>2 - Outros Profissionais da Saúde</v>
          </cell>
          <cell r="G844" t="str">
            <v>2236-05</v>
          </cell>
          <cell r="H844" t="str">
            <v>04/2024</v>
          </cell>
          <cell r="I844">
            <v>0</v>
          </cell>
          <cell r="J844">
            <v>283.27120000000002</v>
          </cell>
          <cell r="L844">
            <v>171.43281362007167</v>
          </cell>
          <cell r="M844">
            <v>2.95</v>
          </cell>
          <cell r="O844">
            <v>2.683089430894309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NATASHA DE FREITAS SILVA</v>
          </cell>
          <cell r="F845" t="str">
            <v>2 - Outros Profissionais da Saúde</v>
          </cell>
          <cell r="G845" t="str">
            <v>3222-05</v>
          </cell>
          <cell r="H845" t="str">
            <v>04/2024</v>
          </cell>
          <cell r="I845">
            <v>0</v>
          </cell>
          <cell r="J845">
            <v>333.19600000000003</v>
          </cell>
          <cell r="L845">
            <v>0</v>
          </cell>
          <cell r="M845">
            <v>0</v>
          </cell>
          <cell r="O845">
            <v>2.683089430894309</v>
          </cell>
          <cell r="R845">
            <v>360.55689849624059</v>
          </cell>
          <cell r="S845">
            <v>84.72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NATHALIA PATRICIA DO NASCIMENTO BEZERRA</v>
          </cell>
          <cell r="F846" t="str">
            <v>2 - Outros Profissionais da Saúde</v>
          </cell>
          <cell r="G846" t="str">
            <v>3222-05</v>
          </cell>
          <cell r="H846" t="str">
            <v>04/2024</v>
          </cell>
          <cell r="I846">
            <v>0</v>
          </cell>
          <cell r="J846">
            <v>303.77280000000002</v>
          </cell>
          <cell r="L846">
            <v>0</v>
          </cell>
          <cell r="M846">
            <v>0</v>
          </cell>
          <cell r="O846">
            <v>2.683089430894309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NAYARA ROSANE VASCONCELOS SILVA</v>
          </cell>
          <cell r="F847" t="str">
            <v>3 - Administrativo</v>
          </cell>
          <cell r="G847" t="str">
            <v>1312-05</v>
          </cell>
          <cell r="H847" t="str">
            <v>04/2024</v>
          </cell>
          <cell r="I847">
            <v>0</v>
          </cell>
          <cell r="J847">
            <v>1580.0224000000001</v>
          </cell>
          <cell r="L847">
            <v>0</v>
          </cell>
          <cell r="M847">
            <v>0</v>
          </cell>
          <cell r="O847">
            <v>2.683089430894309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NICOLLE FLAVIA FONSECA VASCONCELOS</v>
          </cell>
          <cell r="F848" t="str">
            <v>2 - Outros Profissionais da Saúde</v>
          </cell>
          <cell r="G848" t="str">
            <v>2235-05</v>
          </cell>
          <cell r="H848" t="str">
            <v>04/2024</v>
          </cell>
          <cell r="I848">
            <v>0</v>
          </cell>
          <cell r="J848">
            <v>480.67200000000003</v>
          </cell>
          <cell r="L848">
            <v>171.43281362007167</v>
          </cell>
          <cell r="M848">
            <v>3.59</v>
          </cell>
          <cell r="O848">
            <v>2.683089430894309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NIEDJA CAETANA ALVES</v>
          </cell>
          <cell r="F849" t="str">
            <v>2 - Outros Profissionais da Saúde</v>
          </cell>
          <cell r="G849" t="str">
            <v>3222-05</v>
          </cell>
          <cell r="H849" t="str">
            <v>04/2024</v>
          </cell>
          <cell r="I849">
            <v>0</v>
          </cell>
          <cell r="J849">
            <v>272.51679999999999</v>
          </cell>
          <cell r="L849">
            <v>0</v>
          </cell>
          <cell r="M849">
            <v>0</v>
          </cell>
          <cell r="O849">
            <v>2.683089430894309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NIEDJA MORAIS DA SILVA</v>
          </cell>
          <cell r="F850" t="str">
            <v>2 - Outros Profissionais da Saúde</v>
          </cell>
          <cell r="G850" t="str">
            <v>3222-05</v>
          </cell>
          <cell r="H850" t="str">
            <v>04/2024</v>
          </cell>
          <cell r="I850">
            <v>0</v>
          </cell>
          <cell r="J850">
            <v>284.84640000000002</v>
          </cell>
          <cell r="L850">
            <v>171.43281362007167</v>
          </cell>
          <cell r="M850">
            <v>28.24</v>
          </cell>
          <cell r="O850">
            <v>2.683089430894309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NIEDSON GOMES DOS SANTOS</v>
          </cell>
          <cell r="F851" t="str">
            <v>3 - Administrativo</v>
          </cell>
          <cell r="G851" t="str">
            <v>5163-45</v>
          </cell>
          <cell r="H851" t="str">
            <v>04/2024</v>
          </cell>
          <cell r="I851">
            <v>0</v>
          </cell>
          <cell r="J851">
            <v>153.55600000000001</v>
          </cell>
          <cell r="L851">
            <v>171.43281362007167</v>
          </cell>
          <cell r="M851">
            <v>28.24</v>
          </cell>
          <cell r="O851">
            <v>2.683089430894309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NOEMI PATRICIA DA SILVA</v>
          </cell>
          <cell r="F852" t="str">
            <v>3 - Administrativo</v>
          </cell>
          <cell r="G852" t="str">
            <v>4110-10</v>
          </cell>
          <cell r="H852" t="str">
            <v>04/2024</v>
          </cell>
          <cell r="I852">
            <v>0</v>
          </cell>
          <cell r="J852">
            <v>10.983000000000001</v>
          </cell>
          <cell r="L852">
            <v>0</v>
          </cell>
          <cell r="M852">
            <v>0</v>
          </cell>
          <cell r="O852">
            <v>2.683089430894309</v>
          </cell>
          <cell r="R852">
            <v>360.55689849624059</v>
          </cell>
          <cell r="S852">
            <v>33.89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ORLEIDE BEZERRA DE ARAUJO</v>
          </cell>
          <cell r="F853" t="str">
            <v>2 - Outros Profissionais da Saúde</v>
          </cell>
          <cell r="G853" t="str">
            <v>3222-05</v>
          </cell>
          <cell r="H853" t="str">
            <v>04/2024</v>
          </cell>
          <cell r="I853">
            <v>0</v>
          </cell>
          <cell r="J853">
            <v>315.7176</v>
          </cell>
          <cell r="L853">
            <v>0</v>
          </cell>
          <cell r="M853">
            <v>0</v>
          </cell>
          <cell r="O853">
            <v>2.683089430894309</v>
          </cell>
          <cell r="R853">
            <v>360.55689849624059</v>
          </cell>
          <cell r="S853">
            <v>84.72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OSVALDO GOMES DA SILVA</v>
          </cell>
          <cell r="F854" t="str">
            <v>3 - Administrativo</v>
          </cell>
          <cell r="G854" t="str">
            <v>5174-10</v>
          </cell>
          <cell r="H854" t="str">
            <v>04/2024</v>
          </cell>
          <cell r="I854">
            <v>0</v>
          </cell>
          <cell r="J854">
            <v>0</v>
          </cell>
          <cell r="L854">
            <v>0</v>
          </cell>
          <cell r="M854">
            <v>0</v>
          </cell>
          <cell r="O854">
            <v>2.683089430894309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OTONIR SALUSTIANO DA SILVA</v>
          </cell>
          <cell r="F855" t="str">
            <v>2 - Outros Profissionais da Saúde</v>
          </cell>
          <cell r="G855" t="str">
            <v>3222-05</v>
          </cell>
          <cell r="H855" t="str">
            <v>04/2024</v>
          </cell>
          <cell r="I855">
            <v>0</v>
          </cell>
          <cell r="J855">
            <v>305.48320000000001</v>
          </cell>
          <cell r="L855">
            <v>171.43281362007167</v>
          </cell>
          <cell r="M855">
            <v>28.24</v>
          </cell>
          <cell r="O855">
            <v>2.683089430894309</v>
          </cell>
          <cell r="R855">
            <v>360.55689849624059</v>
          </cell>
          <cell r="S855">
            <v>84.72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OZIEL BARBOSA BEZERRA</v>
          </cell>
          <cell r="F856" t="str">
            <v>2 - Outros Profissionais da Saúde</v>
          </cell>
          <cell r="G856" t="str">
            <v>3222-05</v>
          </cell>
          <cell r="H856" t="str">
            <v>04/2024</v>
          </cell>
          <cell r="I856">
            <v>0</v>
          </cell>
          <cell r="J856">
            <v>312.26159999999999</v>
          </cell>
          <cell r="L856">
            <v>0</v>
          </cell>
          <cell r="M856">
            <v>0</v>
          </cell>
          <cell r="O856">
            <v>2.683089430894309</v>
          </cell>
          <cell r="R856">
            <v>360.55689849624059</v>
          </cell>
          <cell r="S856">
            <v>84.72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PALLOMA DE FRANCA SILVA</v>
          </cell>
          <cell r="F857" t="str">
            <v>2 - Outros Profissionais da Saúde</v>
          </cell>
          <cell r="G857" t="str">
            <v>3222-05</v>
          </cell>
          <cell r="H857" t="str">
            <v>04/2024</v>
          </cell>
          <cell r="I857">
            <v>0</v>
          </cell>
          <cell r="J857">
            <v>292.2056</v>
          </cell>
          <cell r="L857">
            <v>171.43281362007167</v>
          </cell>
          <cell r="M857">
            <v>28.24</v>
          </cell>
          <cell r="O857">
            <v>2.683089430894309</v>
          </cell>
          <cell r="R857">
            <v>360.55689849624059</v>
          </cell>
          <cell r="S857">
            <v>74.13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PALOMA DANIELA SOARES DE MORAES</v>
          </cell>
          <cell r="F858" t="str">
            <v>2 - Outros Profissionais da Saúde</v>
          </cell>
          <cell r="G858" t="str">
            <v>2236-05</v>
          </cell>
          <cell r="H858" t="str">
            <v>04/2024</v>
          </cell>
          <cell r="I858">
            <v>0</v>
          </cell>
          <cell r="J858">
            <v>204.3048</v>
          </cell>
          <cell r="L858">
            <v>0</v>
          </cell>
          <cell r="M858">
            <v>0</v>
          </cell>
          <cell r="O858">
            <v>2.683089430894309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PAMELA MYKAELY DE LIMA TORRES</v>
          </cell>
          <cell r="F859" t="str">
            <v>2 - Outros Profissionais da Saúde</v>
          </cell>
          <cell r="G859" t="str">
            <v>3222-05</v>
          </cell>
          <cell r="H859" t="str">
            <v>04/2024</v>
          </cell>
          <cell r="I859">
            <v>0</v>
          </cell>
          <cell r="J859">
            <v>273.47840000000002</v>
          </cell>
          <cell r="L859">
            <v>0</v>
          </cell>
          <cell r="M859">
            <v>0</v>
          </cell>
          <cell r="O859">
            <v>2.683089430894309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PATRICIA ALVES DO NASCIMENTO</v>
          </cell>
          <cell r="F860" t="str">
            <v>2 - Outros Profissionais da Saúde</v>
          </cell>
          <cell r="G860" t="str">
            <v>3222-05</v>
          </cell>
          <cell r="H860" t="str">
            <v>04/2024</v>
          </cell>
          <cell r="I860">
            <v>0</v>
          </cell>
          <cell r="J860">
            <v>287.22719999999998</v>
          </cell>
          <cell r="L860">
            <v>0</v>
          </cell>
          <cell r="M860">
            <v>0</v>
          </cell>
          <cell r="O860">
            <v>2.683089430894309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PATRICIA BEZERRA DE PONTES SILVA</v>
          </cell>
          <cell r="F861" t="str">
            <v>2 - Outros Profissionais da Saúde</v>
          </cell>
          <cell r="G861" t="str">
            <v>3222-05</v>
          </cell>
          <cell r="H861" t="str">
            <v>04/2024</v>
          </cell>
          <cell r="I861">
            <v>0</v>
          </cell>
          <cell r="J861">
            <v>305.39280000000002</v>
          </cell>
          <cell r="L861">
            <v>171.43281362007167</v>
          </cell>
          <cell r="M861">
            <v>28.24</v>
          </cell>
          <cell r="O861">
            <v>2.683089430894309</v>
          </cell>
          <cell r="R861">
            <v>360.55689849624059</v>
          </cell>
          <cell r="S861">
            <v>84.72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PATRICIA FIDELIS DOS SANTOS</v>
          </cell>
          <cell r="F862" t="str">
            <v>3 - Administrativo</v>
          </cell>
          <cell r="G862" t="str">
            <v>5143-20</v>
          </cell>
          <cell r="H862" t="str">
            <v>04/2024</v>
          </cell>
          <cell r="I862">
            <v>0</v>
          </cell>
          <cell r="J862">
            <v>148.93199999999999</v>
          </cell>
          <cell r="L862">
            <v>0</v>
          </cell>
          <cell r="M862">
            <v>0</v>
          </cell>
          <cell r="O862">
            <v>2.683089430894309</v>
          </cell>
          <cell r="R862">
            <v>360.55689849624059</v>
          </cell>
          <cell r="S862">
            <v>82.46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PATRICIA JOSE DE SANTANA QUEIROZ DE LIMA</v>
          </cell>
          <cell r="F863" t="str">
            <v>2 - Outros Profissionais da Saúde</v>
          </cell>
          <cell r="G863" t="str">
            <v>2235-05</v>
          </cell>
          <cell r="H863" t="str">
            <v>04/2024</v>
          </cell>
          <cell r="I863">
            <v>0</v>
          </cell>
          <cell r="J863">
            <v>661.5680000000001</v>
          </cell>
          <cell r="L863">
            <v>171.43281362007167</v>
          </cell>
          <cell r="M863">
            <v>3.33</v>
          </cell>
          <cell r="O863">
            <v>2.683089430894309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PATRICIA LUIZA OLIVEIRA</v>
          </cell>
          <cell r="F864" t="str">
            <v>2 - Outros Profissionais da Saúde</v>
          </cell>
          <cell r="G864" t="str">
            <v>3222-05</v>
          </cell>
          <cell r="H864" t="str">
            <v>04/2024</v>
          </cell>
          <cell r="I864">
            <v>0</v>
          </cell>
          <cell r="J864">
            <v>286.92239999999998</v>
          </cell>
          <cell r="L864">
            <v>0</v>
          </cell>
          <cell r="M864">
            <v>0</v>
          </cell>
          <cell r="O864">
            <v>2.683089430894309</v>
          </cell>
          <cell r="R864">
            <v>360.55689849624059</v>
          </cell>
          <cell r="S864">
            <v>79.069999999999993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PATRICIA MARIA DA PAIXAO</v>
          </cell>
          <cell r="F865" t="str">
            <v>2 - Outros Profissionais da Saúde</v>
          </cell>
          <cell r="G865" t="str">
            <v>3222-05</v>
          </cell>
          <cell r="H865" t="str">
            <v>04/2024</v>
          </cell>
          <cell r="I865">
            <v>0</v>
          </cell>
          <cell r="J865">
            <v>337.66640000000001</v>
          </cell>
          <cell r="L865">
            <v>171.43281362007167</v>
          </cell>
          <cell r="M865">
            <v>28.24</v>
          </cell>
          <cell r="O865">
            <v>2.683089430894309</v>
          </cell>
          <cell r="R865">
            <v>360.55689849624059</v>
          </cell>
          <cell r="S865">
            <v>79.8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PATRICIA VIEIRA DE SANTANA</v>
          </cell>
          <cell r="F866" t="str">
            <v>3 - Administrativo</v>
          </cell>
          <cell r="G866" t="str">
            <v>5143-20</v>
          </cell>
          <cell r="H866" t="str">
            <v>04/2024</v>
          </cell>
          <cell r="I866">
            <v>0</v>
          </cell>
          <cell r="J866">
            <v>135.55199999999999</v>
          </cell>
          <cell r="L866">
            <v>0</v>
          </cell>
          <cell r="M866">
            <v>0</v>
          </cell>
          <cell r="O866">
            <v>2.683089430894309</v>
          </cell>
          <cell r="R866">
            <v>360.55689849624059</v>
          </cell>
          <cell r="S866">
            <v>84.72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PAULA CARINA MENDONCA</v>
          </cell>
          <cell r="F867" t="str">
            <v>2 - Outros Profissionais da Saúde</v>
          </cell>
          <cell r="G867" t="str">
            <v>3241-15</v>
          </cell>
          <cell r="H867" t="str">
            <v>04/2024</v>
          </cell>
          <cell r="I867">
            <v>0</v>
          </cell>
          <cell r="J867">
            <v>297.57440000000003</v>
          </cell>
          <cell r="L867">
            <v>0</v>
          </cell>
          <cell r="M867">
            <v>0</v>
          </cell>
          <cell r="O867">
            <v>2.683089430894309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PAULA GRACIELA NASCIMENTO DE LIMA</v>
          </cell>
          <cell r="F868" t="str">
            <v>2 - Outros Profissionais da Saúde</v>
          </cell>
          <cell r="G868" t="str">
            <v>3242-05</v>
          </cell>
          <cell r="H868" t="str">
            <v>04/2024</v>
          </cell>
          <cell r="I868">
            <v>0</v>
          </cell>
          <cell r="J868">
            <v>211.1</v>
          </cell>
          <cell r="L868">
            <v>0</v>
          </cell>
          <cell r="M868">
            <v>0</v>
          </cell>
          <cell r="O868">
            <v>2.683089430894309</v>
          </cell>
          <cell r="R868">
            <v>360.55689849624059</v>
          </cell>
          <cell r="S868">
            <v>82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PAULA MARIA DA CONCEICAO DA SILVA</v>
          </cell>
          <cell r="F869" t="str">
            <v>2 - Outros Profissionais da Saúde</v>
          </cell>
          <cell r="G869" t="str">
            <v>5152-05</v>
          </cell>
          <cell r="H869" t="str">
            <v>04/2024</v>
          </cell>
          <cell r="I869">
            <v>0</v>
          </cell>
          <cell r="J869">
            <v>157.8656</v>
          </cell>
          <cell r="L869">
            <v>0</v>
          </cell>
          <cell r="M869">
            <v>0</v>
          </cell>
          <cell r="O869">
            <v>2.683089430894309</v>
          </cell>
          <cell r="R869">
            <v>360.55689849624059</v>
          </cell>
          <cell r="S869">
            <v>84.72</v>
          </cell>
          <cell r="U869">
            <v>71.14</v>
          </cell>
        </row>
        <row r="870">
          <cell r="C870" t="str">
            <v>HOSPITAL DOM HÉLDER CÂMARA - CG. Nº 018/2022</v>
          </cell>
          <cell r="E870" t="str">
            <v>PAULA NATALY MONTEIRO SANTOS</v>
          </cell>
          <cell r="F870" t="str">
            <v>2 - Outros Profissionais da Saúde</v>
          </cell>
          <cell r="G870" t="str">
            <v>3222-05</v>
          </cell>
          <cell r="H870" t="str">
            <v>04/2024</v>
          </cell>
          <cell r="I870">
            <v>0</v>
          </cell>
          <cell r="J870">
            <v>290.49200000000002</v>
          </cell>
          <cell r="L870">
            <v>0</v>
          </cell>
          <cell r="M870">
            <v>0</v>
          </cell>
          <cell r="O870">
            <v>2.683089430894309</v>
          </cell>
          <cell r="R870">
            <v>360.55689849624059</v>
          </cell>
          <cell r="S870">
            <v>73.069999999999993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PAULA VALERIA RAMOS VERAS DA SILVA</v>
          </cell>
          <cell r="F871" t="str">
            <v>2 - Outros Profissionais da Saúde</v>
          </cell>
          <cell r="G871" t="str">
            <v>2235-05</v>
          </cell>
          <cell r="H871" t="str">
            <v>04/2024</v>
          </cell>
          <cell r="I871">
            <v>0</v>
          </cell>
          <cell r="J871">
            <v>536.81040000000007</v>
          </cell>
          <cell r="L871">
            <v>171.43281362007167</v>
          </cell>
          <cell r="M871">
            <v>3.59</v>
          </cell>
          <cell r="O871">
            <v>2.683089430894309</v>
          </cell>
          <cell r="R871">
            <v>360.55689849624059</v>
          </cell>
          <cell r="S871">
            <v>143.65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PAULA VIEIRA DE MOURA</v>
          </cell>
          <cell r="F872" t="str">
            <v>2 - Outros Profissionais da Saúde</v>
          </cell>
          <cell r="G872" t="str">
            <v>2235-05</v>
          </cell>
          <cell r="H872" t="str">
            <v>04/2024</v>
          </cell>
          <cell r="I872">
            <v>0</v>
          </cell>
          <cell r="J872">
            <v>511</v>
          </cell>
          <cell r="L872">
            <v>0</v>
          </cell>
          <cell r="M872">
            <v>0</v>
          </cell>
          <cell r="O872">
            <v>2.683089430894309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PAULO FERNANDO ANTONIO DA SILVA</v>
          </cell>
          <cell r="F873" t="str">
            <v>3 - Administrativo</v>
          </cell>
          <cell r="G873" t="str">
            <v>5163-45</v>
          </cell>
          <cell r="H873" t="str">
            <v>04/2024</v>
          </cell>
          <cell r="I873">
            <v>0</v>
          </cell>
          <cell r="J873">
            <v>137.54640000000001</v>
          </cell>
          <cell r="L873">
            <v>171.43281362007167</v>
          </cell>
          <cell r="M873">
            <v>28.24</v>
          </cell>
          <cell r="O873">
            <v>2.683089430894309</v>
          </cell>
          <cell r="R873">
            <v>360.55689849624059</v>
          </cell>
          <cell r="S873">
            <v>84.72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PEDRO AUGUSTO MESQUITA GALINDO</v>
          </cell>
          <cell r="F874" t="str">
            <v>2 - Outros Profissionais da Saúde</v>
          </cell>
          <cell r="G874" t="str">
            <v>3222-05</v>
          </cell>
          <cell r="H874" t="str">
            <v>04/2024</v>
          </cell>
          <cell r="I874">
            <v>0</v>
          </cell>
          <cell r="J874">
            <v>414.15600000000001</v>
          </cell>
          <cell r="L874">
            <v>171.43281362007167</v>
          </cell>
          <cell r="M874">
            <v>28.24</v>
          </cell>
          <cell r="O874">
            <v>2.683089430894309</v>
          </cell>
          <cell r="R874">
            <v>360.55689849624059</v>
          </cell>
          <cell r="S874">
            <v>2.82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PEDRO MOTA FAJARDO DE VASCONCELOS</v>
          </cell>
          <cell r="F875" t="str">
            <v>2 - Outros Profissionais da Saúde</v>
          </cell>
          <cell r="G875" t="str">
            <v>3222-05</v>
          </cell>
          <cell r="H875" t="str">
            <v>04/2024</v>
          </cell>
          <cell r="I875">
            <v>0</v>
          </cell>
          <cell r="J875">
            <v>299.91520000000003</v>
          </cell>
          <cell r="L875">
            <v>0</v>
          </cell>
          <cell r="M875">
            <v>0</v>
          </cell>
          <cell r="O875">
            <v>2.683089430894309</v>
          </cell>
          <cell r="R875">
            <v>360.55689849624059</v>
          </cell>
          <cell r="S875">
            <v>84.72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POLIANA BARROS BARRETO</v>
          </cell>
          <cell r="F876" t="str">
            <v>2 - Outros Profissionais da Saúde</v>
          </cell>
          <cell r="G876" t="str">
            <v>2235-05</v>
          </cell>
          <cell r="H876" t="str">
            <v>04/2024</v>
          </cell>
          <cell r="I876">
            <v>0</v>
          </cell>
          <cell r="J876">
            <v>468.2072</v>
          </cell>
          <cell r="L876">
            <v>0</v>
          </cell>
          <cell r="M876">
            <v>0</v>
          </cell>
          <cell r="O876">
            <v>2.683089430894309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POLIANA PEDROSA DA SILVA</v>
          </cell>
          <cell r="F877" t="str">
            <v>2 - Outros Profissionais da Saúde</v>
          </cell>
          <cell r="G877" t="str">
            <v>3222-05</v>
          </cell>
          <cell r="H877" t="str">
            <v>04/2024</v>
          </cell>
          <cell r="I877">
            <v>0</v>
          </cell>
          <cell r="J877">
            <v>300.98160000000001</v>
          </cell>
          <cell r="L877">
            <v>171.43281362007167</v>
          </cell>
          <cell r="M877">
            <v>28.24</v>
          </cell>
          <cell r="O877">
            <v>2.683089430894309</v>
          </cell>
          <cell r="R877">
            <v>360.55689849624059</v>
          </cell>
          <cell r="S877">
            <v>84.72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POLIANA SIQUEIRA MARTINS</v>
          </cell>
          <cell r="F878" t="str">
            <v>2 - Outros Profissionais da Saúde</v>
          </cell>
          <cell r="G878" t="str">
            <v>2236-05</v>
          </cell>
          <cell r="H878" t="str">
            <v>04/2024</v>
          </cell>
          <cell r="I878">
            <v>0</v>
          </cell>
          <cell r="J878">
            <v>285.95359999999999</v>
          </cell>
          <cell r="L878">
            <v>0</v>
          </cell>
          <cell r="M878">
            <v>0</v>
          </cell>
          <cell r="O878">
            <v>2.683089430894309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PRISCILA BEZERRA DA SILVA</v>
          </cell>
          <cell r="F879" t="str">
            <v>2 - Outros Profissionais da Saúde</v>
          </cell>
          <cell r="G879" t="str">
            <v>3222-05</v>
          </cell>
          <cell r="H879" t="str">
            <v>04/2024</v>
          </cell>
          <cell r="I879">
            <v>0</v>
          </cell>
          <cell r="J879">
            <v>286.19119999999998</v>
          </cell>
          <cell r="L879">
            <v>171.43281362007167</v>
          </cell>
          <cell r="M879">
            <v>28.24</v>
          </cell>
          <cell r="O879">
            <v>2.683089430894309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PRISCILA CHRISTIANA MARQUES DE LIMA</v>
          </cell>
          <cell r="F880" t="str">
            <v>2 - Outros Profissionais da Saúde</v>
          </cell>
          <cell r="G880" t="str">
            <v>2235-05</v>
          </cell>
          <cell r="H880" t="str">
            <v>04/2024</v>
          </cell>
          <cell r="I880">
            <v>0</v>
          </cell>
          <cell r="J880">
            <v>728.74239999999998</v>
          </cell>
          <cell r="L880">
            <v>171.43281362007167</v>
          </cell>
          <cell r="M880">
            <v>3.59</v>
          </cell>
          <cell r="O880">
            <v>2.683089430894309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PRISCILA MARIA FERREIRA</v>
          </cell>
          <cell r="F881" t="str">
            <v>2 - Outros Profissionais da Saúde</v>
          </cell>
          <cell r="G881" t="str">
            <v>3222-05</v>
          </cell>
          <cell r="H881" t="str">
            <v>04/2024</v>
          </cell>
          <cell r="I881">
            <v>0</v>
          </cell>
          <cell r="J881">
            <v>292.07279999999997</v>
          </cell>
          <cell r="L881">
            <v>171.43281362007167</v>
          </cell>
          <cell r="M881">
            <v>28.24</v>
          </cell>
          <cell r="O881">
            <v>2.683089430894309</v>
          </cell>
          <cell r="R881">
            <v>360.55689849624059</v>
          </cell>
          <cell r="S881">
            <v>80.48</v>
          </cell>
          <cell r="U881">
            <v>64.78</v>
          </cell>
        </row>
        <row r="882">
          <cell r="C882" t="str">
            <v>HOSPITAL DOM HÉLDER CÂMARA - CG. Nº 018/2022</v>
          </cell>
          <cell r="E882" t="str">
            <v>QUESIA CLARINDO SALES DE SANTANA</v>
          </cell>
          <cell r="F882" t="str">
            <v>2 - Outros Profissionais da Saúde</v>
          </cell>
          <cell r="G882" t="str">
            <v>2235-05</v>
          </cell>
          <cell r="H882" t="str">
            <v>04/2024</v>
          </cell>
          <cell r="I882">
            <v>0</v>
          </cell>
          <cell r="J882">
            <v>438.30959999999999</v>
          </cell>
          <cell r="L882">
            <v>171.43281362007167</v>
          </cell>
          <cell r="M882">
            <v>3.59</v>
          </cell>
          <cell r="O882">
            <v>2.683089430894309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RAFAEL ALVES DA SILVA</v>
          </cell>
          <cell r="F883" t="str">
            <v>2 - Outros Profissionais da Saúde</v>
          </cell>
          <cell r="G883" t="str">
            <v>3222-05</v>
          </cell>
          <cell r="H883" t="str">
            <v>04/2024</v>
          </cell>
          <cell r="I883">
            <v>0</v>
          </cell>
          <cell r="J883">
            <v>288.55119999999999</v>
          </cell>
          <cell r="L883">
            <v>0</v>
          </cell>
          <cell r="M883">
            <v>0</v>
          </cell>
          <cell r="O883">
            <v>2.683089430894309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RAFAEL ALVES DA SILVA</v>
          </cell>
          <cell r="F884" t="str">
            <v>2 - Outros Profissionais da Saúde</v>
          </cell>
          <cell r="G884" t="str">
            <v>5151-10</v>
          </cell>
          <cell r="H884" t="str">
            <v>04/2024</v>
          </cell>
          <cell r="I884">
            <v>0</v>
          </cell>
          <cell r="J884">
            <v>165.55680000000001</v>
          </cell>
          <cell r="L884">
            <v>0</v>
          </cell>
          <cell r="M884">
            <v>0</v>
          </cell>
          <cell r="O884">
            <v>2.683089430894309</v>
          </cell>
          <cell r="R884">
            <v>360.55689849624059</v>
          </cell>
          <cell r="S884">
            <v>74.84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RAFAEL BARBOSA COUTINHO</v>
          </cell>
          <cell r="F885" t="str">
            <v>3 - Administrativo</v>
          </cell>
          <cell r="G885" t="str">
            <v>2149-15</v>
          </cell>
          <cell r="H885" t="str">
            <v>04/2024</v>
          </cell>
          <cell r="I885">
            <v>0</v>
          </cell>
          <cell r="J885">
            <v>1242.6728000000001</v>
          </cell>
          <cell r="L885">
            <v>171.43281362007167</v>
          </cell>
          <cell r="M885">
            <v>169.44</v>
          </cell>
          <cell r="O885">
            <v>2.683089430894309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RAFAELA ANDRADE PAIVA LYRA DA FONSECA</v>
          </cell>
          <cell r="F886" t="str">
            <v>2 - Outros Profissionais da Saúde</v>
          </cell>
          <cell r="G886" t="str">
            <v>2516-05</v>
          </cell>
          <cell r="H886" t="str">
            <v>04/2024</v>
          </cell>
          <cell r="I886">
            <v>0</v>
          </cell>
          <cell r="J886">
            <v>248.50720000000001</v>
          </cell>
          <cell r="L886">
            <v>0</v>
          </cell>
          <cell r="M886">
            <v>0</v>
          </cell>
          <cell r="O886">
            <v>2.683089430894309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RAFAELA COLACO DE VASCONCELOS CAVALCANTE</v>
          </cell>
          <cell r="F887" t="str">
            <v>2 - Outros Profissionais da Saúde</v>
          </cell>
          <cell r="G887" t="str">
            <v>3222-05</v>
          </cell>
          <cell r="H887" t="str">
            <v>04/2024</v>
          </cell>
          <cell r="I887">
            <v>0</v>
          </cell>
          <cell r="J887">
            <v>310.99520000000001</v>
          </cell>
          <cell r="L887">
            <v>0</v>
          </cell>
          <cell r="M887">
            <v>0</v>
          </cell>
          <cell r="O887">
            <v>2.683089430894309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RAFAELA HENRIQUE DA SILVA</v>
          </cell>
          <cell r="F888" t="str">
            <v>2 - Outros Profissionais da Saúde</v>
          </cell>
          <cell r="G888" t="str">
            <v>2235-05</v>
          </cell>
          <cell r="H888" t="str">
            <v>04/2024</v>
          </cell>
          <cell r="I888">
            <v>0</v>
          </cell>
          <cell r="J888">
            <v>0</v>
          </cell>
          <cell r="K888">
            <v>162.86000000000001</v>
          </cell>
          <cell r="L888">
            <v>0</v>
          </cell>
          <cell r="M888">
            <v>0</v>
          </cell>
          <cell r="O888">
            <v>2.683089430894309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RAFAELA MARIA SILVA DE SOUZA</v>
          </cell>
          <cell r="F889" t="str">
            <v>2 - Outros Profissionais da Saúde</v>
          </cell>
          <cell r="G889" t="str">
            <v>3222-05</v>
          </cell>
          <cell r="H889" t="str">
            <v>04/2024</v>
          </cell>
          <cell r="I889">
            <v>0</v>
          </cell>
          <cell r="J889">
            <v>286.53919999999999</v>
          </cell>
          <cell r="L889">
            <v>0</v>
          </cell>
          <cell r="M889">
            <v>0</v>
          </cell>
          <cell r="O889">
            <v>2.683089430894309</v>
          </cell>
          <cell r="R889">
            <v>360.55689849624059</v>
          </cell>
          <cell r="S889">
            <v>84.72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RAFAELA MARTINS DOS SANTOS</v>
          </cell>
          <cell r="F890" t="str">
            <v>2 - Outros Profissionais da Saúde</v>
          </cell>
          <cell r="G890" t="str">
            <v>3222-05</v>
          </cell>
          <cell r="H890" t="str">
            <v>04/2024</v>
          </cell>
          <cell r="I890">
            <v>0</v>
          </cell>
          <cell r="J890">
            <v>302.14319999999998</v>
          </cell>
          <cell r="L890">
            <v>0</v>
          </cell>
          <cell r="M890">
            <v>0</v>
          </cell>
          <cell r="O890">
            <v>2.683089430894309</v>
          </cell>
          <cell r="R890">
            <v>360.55689849624059</v>
          </cell>
          <cell r="S890">
            <v>84.72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RAFAELA PEREIRA DA SILVA</v>
          </cell>
          <cell r="F891" t="str">
            <v>3 - Administrativo</v>
          </cell>
          <cell r="G891" t="str">
            <v>5143-20</v>
          </cell>
          <cell r="H891" t="str">
            <v>04/2024</v>
          </cell>
          <cell r="I891">
            <v>0</v>
          </cell>
          <cell r="J891">
            <v>146.42320000000001</v>
          </cell>
          <cell r="L891">
            <v>171.43281362007167</v>
          </cell>
          <cell r="M891">
            <v>28.24</v>
          </cell>
          <cell r="O891">
            <v>2.683089430894309</v>
          </cell>
          <cell r="R891">
            <v>360.55689849624059</v>
          </cell>
          <cell r="S891">
            <v>84.72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RAIANA FERNANDA DA SILVA SANTOS</v>
          </cell>
          <cell r="F892" t="str">
            <v>2 - Outros Profissionais da Saúde</v>
          </cell>
          <cell r="G892" t="str">
            <v>2235-05</v>
          </cell>
          <cell r="H892" t="str">
            <v>04/2024</v>
          </cell>
          <cell r="I892">
            <v>0</v>
          </cell>
          <cell r="J892">
            <v>490.43119999999999</v>
          </cell>
          <cell r="L892">
            <v>171.43281362007167</v>
          </cell>
          <cell r="M892">
            <v>3.59</v>
          </cell>
          <cell r="O892">
            <v>2.683089430894309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RAIANE MAGDA DE ALMEIDA CAVALCANTI</v>
          </cell>
          <cell r="F893" t="str">
            <v>2 - Outros Profissionais da Saúde</v>
          </cell>
          <cell r="G893" t="str">
            <v>3222-05</v>
          </cell>
          <cell r="H893" t="str">
            <v>04/2024</v>
          </cell>
          <cell r="I893">
            <v>0</v>
          </cell>
          <cell r="J893">
            <v>274.8184</v>
          </cell>
          <cell r="L893">
            <v>171.43281362007167</v>
          </cell>
          <cell r="M893">
            <v>28.24</v>
          </cell>
          <cell r="O893">
            <v>2.683089430894309</v>
          </cell>
          <cell r="R893">
            <v>360.55689849624059</v>
          </cell>
          <cell r="S893">
            <v>80.2</v>
          </cell>
          <cell r="U893">
            <v>64.78</v>
          </cell>
        </row>
        <row r="894">
          <cell r="C894" t="str">
            <v>HOSPITAL DOM HÉLDER CÂMARA - CG. Nº 018/2022</v>
          </cell>
          <cell r="E894" t="str">
            <v>RAINIER LUZ REIS</v>
          </cell>
          <cell r="F894" t="str">
            <v>1 - Médico</v>
          </cell>
          <cell r="G894" t="str">
            <v>2251-25</v>
          </cell>
          <cell r="H894" t="str">
            <v>04/2024</v>
          </cell>
          <cell r="I894">
            <v>0</v>
          </cell>
          <cell r="J894">
            <v>807.024</v>
          </cell>
          <cell r="L894">
            <v>0</v>
          </cell>
          <cell r="M894">
            <v>0</v>
          </cell>
          <cell r="O894">
            <v>2.683089430894309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RAISSA ALVES FALCAO RODRIGUES</v>
          </cell>
          <cell r="F895" t="str">
            <v>2 - Outros Profissionais da Saúde</v>
          </cell>
          <cell r="G895" t="str">
            <v>2235-05</v>
          </cell>
          <cell r="H895" t="str">
            <v>04/2024</v>
          </cell>
          <cell r="I895">
            <v>0</v>
          </cell>
          <cell r="J895">
            <v>508.75119999999998</v>
          </cell>
          <cell r="L895">
            <v>0</v>
          </cell>
          <cell r="M895">
            <v>0</v>
          </cell>
          <cell r="O895">
            <v>2.683089430894309</v>
          </cell>
          <cell r="R895">
            <v>360.55689849624059</v>
          </cell>
          <cell r="S895">
            <v>82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RALPH MOREIRA DE BARROS</v>
          </cell>
          <cell r="F896" t="str">
            <v>3 - Administrativo</v>
          </cell>
          <cell r="G896" t="str">
            <v>2521-05</v>
          </cell>
          <cell r="H896" t="str">
            <v>04/2024</v>
          </cell>
          <cell r="I896">
            <v>0</v>
          </cell>
          <cell r="J896">
            <v>398.63440000000003</v>
          </cell>
          <cell r="L896">
            <v>171.43281362007167</v>
          </cell>
          <cell r="M896">
            <v>77.2</v>
          </cell>
          <cell r="O896">
            <v>2.683089430894309</v>
          </cell>
          <cell r="R896">
            <v>360.55689849624059</v>
          </cell>
          <cell r="S896">
            <v>216.16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RAQUEL BEZERRA CHAVES FERNANDES</v>
          </cell>
          <cell r="F897" t="str">
            <v>2 - Outros Profissionais da Saúde</v>
          </cell>
          <cell r="G897" t="str">
            <v>2235-05</v>
          </cell>
          <cell r="H897" t="str">
            <v>04/2024</v>
          </cell>
          <cell r="I897">
            <v>0</v>
          </cell>
          <cell r="J897">
            <v>459.70639999999997</v>
          </cell>
          <cell r="L897">
            <v>171.43281362007167</v>
          </cell>
          <cell r="M897">
            <v>3.33</v>
          </cell>
          <cell r="O897">
            <v>2.683089430894309</v>
          </cell>
          <cell r="R897">
            <v>360.55689849624059</v>
          </cell>
          <cell r="S897">
            <v>93.32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RAQUEL FERREIRA DA SILVA</v>
          </cell>
          <cell r="F898" t="str">
            <v>3 - Administrativo</v>
          </cell>
          <cell r="G898" t="str">
            <v>4110-10</v>
          </cell>
          <cell r="H898" t="str">
            <v>04/2024</v>
          </cell>
          <cell r="I898">
            <v>0</v>
          </cell>
          <cell r="J898">
            <v>227.00399999999999</v>
          </cell>
          <cell r="L898">
            <v>0</v>
          </cell>
          <cell r="M898">
            <v>0</v>
          </cell>
          <cell r="O898">
            <v>2.683089430894309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RAQUEL PRATA CAMPOS BELTRAO</v>
          </cell>
          <cell r="F899" t="str">
            <v>2 - Outros Profissionais da Saúde</v>
          </cell>
          <cell r="G899" t="str">
            <v>2235-05</v>
          </cell>
          <cell r="H899" t="str">
            <v>04/2024</v>
          </cell>
          <cell r="I899">
            <v>0</v>
          </cell>
          <cell r="J899">
            <v>470.86239999999998</v>
          </cell>
          <cell r="L899">
            <v>171.43281362007167</v>
          </cell>
          <cell r="M899">
            <v>3.59</v>
          </cell>
          <cell r="O899">
            <v>2.683089430894309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RAQUEL VITORIA MARIA DA SILVA</v>
          </cell>
          <cell r="F900" t="str">
            <v>3 - Administrativo</v>
          </cell>
          <cell r="G900" t="str">
            <v>4110-10</v>
          </cell>
          <cell r="H900" t="str">
            <v>04/2024</v>
          </cell>
          <cell r="I900">
            <v>0</v>
          </cell>
          <cell r="J900">
            <v>14.12</v>
          </cell>
          <cell r="L900">
            <v>0</v>
          </cell>
          <cell r="M900">
            <v>0</v>
          </cell>
          <cell r="O900">
            <v>2.683089430894309</v>
          </cell>
          <cell r="R900">
            <v>360.55689849624059</v>
          </cell>
          <cell r="S900">
            <v>42.36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RAYANA CAROLINE PEREIRA DE SOUZA</v>
          </cell>
          <cell r="F901" t="str">
            <v>2 - Outros Profissionais da Saúde</v>
          </cell>
          <cell r="G901" t="str">
            <v>2515-10</v>
          </cell>
          <cell r="H901" t="str">
            <v>04/2024</v>
          </cell>
          <cell r="I901">
            <v>0</v>
          </cell>
          <cell r="J901">
            <v>414.92</v>
          </cell>
          <cell r="L901">
            <v>0</v>
          </cell>
          <cell r="M901">
            <v>0</v>
          </cell>
          <cell r="O901">
            <v>2.683089430894309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RAYANE CAROL DE ABREU</v>
          </cell>
          <cell r="F902" t="str">
            <v>2 - Outros Profissionais da Saúde</v>
          </cell>
          <cell r="G902" t="str">
            <v>3222-05</v>
          </cell>
          <cell r="H902" t="str">
            <v>04/2024</v>
          </cell>
          <cell r="I902">
            <v>0</v>
          </cell>
          <cell r="J902">
            <v>285.90719999999999</v>
          </cell>
          <cell r="L902">
            <v>0</v>
          </cell>
          <cell r="M902">
            <v>0</v>
          </cell>
          <cell r="O902">
            <v>2.683089430894309</v>
          </cell>
          <cell r="R902">
            <v>360.55689849624059</v>
          </cell>
          <cell r="S902">
            <v>79.8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RAYANE DE ARRUDA SANTIAGO</v>
          </cell>
          <cell r="F903" t="str">
            <v>3 - Administrativo</v>
          </cell>
          <cell r="G903" t="str">
            <v>4110-10</v>
          </cell>
          <cell r="H903" t="str">
            <v>04/2024</v>
          </cell>
          <cell r="I903">
            <v>0</v>
          </cell>
          <cell r="J903">
            <v>14.061199999999999</v>
          </cell>
          <cell r="L903">
            <v>0</v>
          </cell>
          <cell r="M903">
            <v>0</v>
          </cell>
          <cell r="O903">
            <v>2.683089430894309</v>
          </cell>
          <cell r="R903">
            <v>360.55689849624059</v>
          </cell>
          <cell r="S903">
            <v>42.36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RAYANNA THAIS PINHEIRO</v>
          </cell>
          <cell r="F904" t="str">
            <v>2 - Outros Profissionais da Saúde</v>
          </cell>
          <cell r="G904" t="str">
            <v>2235-05</v>
          </cell>
          <cell r="H904" t="str">
            <v>04/2024</v>
          </cell>
          <cell r="I904">
            <v>0</v>
          </cell>
          <cell r="J904">
            <v>541.56720000000007</v>
          </cell>
          <cell r="L904">
            <v>0</v>
          </cell>
          <cell r="M904">
            <v>0</v>
          </cell>
          <cell r="O904">
            <v>2.683089430894309</v>
          </cell>
          <cell r="R904">
            <v>360.55689849624059</v>
          </cell>
          <cell r="S904">
            <v>106.6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RAYANNE CAROLINE RIBEIRO DOS SANTOS</v>
          </cell>
          <cell r="F905" t="str">
            <v>2 - Outros Profissionais da Saúde</v>
          </cell>
          <cell r="G905" t="str">
            <v>3222-05</v>
          </cell>
          <cell r="H905" t="str">
            <v>04/2024</v>
          </cell>
          <cell r="I905">
            <v>0</v>
          </cell>
          <cell r="J905">
            <v>256.56880000000001</v>
          </cell>
          <cell r="L905">
            <v>0</v>
          </cell>
          <cell r="M905">
            <v>0</v>
          </cell>
          <cell r="O905">
            <v>2.683089430894309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RAYANNE DA SILVA XAVIER</v>
          </cell>
          <cell r="F906" t="str">
            <v>2 - Outros Profissionais da Saúde</v>
          </cell>
          <cell r="G906" t="str">
            <v>2235-05</v>
          </cell>
          <cell r="H906" t="str">
            <v>04/2024</v>
          </cell>
          <cell r="I906">
            <v>0</v>
          </cell>
          <cell r="J906">
            <v>243.9288</v>
          </cell>
          <cell r="L906">
            <v>0</v>
          </cell>
          <cell r="M906">
            <v>0</v>
          </cell>
          <cell r="O906">
            <v>2.683089430894309</v>
          </cell>
          <cell r="R906">
            <v>360.55689849624059</v>
          </cell>
          <cell r="S906">
            <v>111.54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RAYELE DE SOUSA LINDOSO</v>
          </cell>
          <cell r="F907" t="str">
            <v>3 - Administrativo</v>
          </cell>
          <cell r="G907" t="str">
            <v>4110-10</v>
          </cell>
          <cell r="H907" t="str">
            <v>04/2024</v>
          </cell>
          <cell r="I907">
            <v>0</v>
          </cell>
          <cell r="J907">
            <v>147.916</v>
          </cell>
          <cell r="L907">
            <v>171.43281362007167</v>
          </cell>
          <cell r="M907">
            <v>28.24</v>
          </cell>
          <cell r="O907">
            <v>2.683089430894309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RAYSSA KARLA DE OLIVEIRA</v>
          </cell>
          <cell r="F908" t="str">
            <v>2 - Outros Profissionais da Saúde</v>
          </cell>
          <cell r="G908" t="str">
            <v>5211-30</v>
          </cell>
          <cell r="H908" t="str">
            <v>04/2024</v>
          </cell>
          <cell r="I908">
            <v>0</v>
          </cell>
          <cell r="J908">
            <v>133.70400000000001</v>
          </cell>
          <cell r="L908">
            <v>0</v>
          </cell>
          <cell r="M908">
            <v>0</v>
          </cell>
          <cell r="O908">
            <v>2.683089430894309</v>
          </cell>
          <cell r="R908">
            <v>360.55689849624059</v>
          </cell>
          <cell r="S908">
            <v>65.599999999999994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RAYSSA SOUZA SALES</v>
          </cell>
          <cell r="F909" t="str">
            <v>2 - Outros Profissionais da Saúde</v>
          </cell>
          <cell r="G909" t="str">
            <v>3222-05</v>
          </cell>
          <cell r="H909" t="str">
            <v>04/2024</v>
          </cell>
          <cell r="I909">
            <v>0</v>
          </cell>
          <cell r="J909">
            <v>284.77440000000001</v>
          </cell>
          <cell r="L909">
            <v>171.43281362007167</v>
          </cell>
          <cell r="M909">
            <v>28.24</v>
          </cell>
          <cell r="O909">
            <v>2.683089430894309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REBECA AGUIAR MARINHO</v>
          </cell>
          <cell r="F910" t="str">
            <v>2 - Outros Profissionais da Saúde</v>
          </cell>
          <cell r="G910" t="str">
            <v>3222-05</v>
          </cell>
          <cell r="H910" t="str">
            <v>04/2024</v>
          </cell>
          <cell r="I910">
            <v>0</v>
          </cell>
          <cell r="J910">
            <v>304.03680000000003</v>
          </cell>
          <cell r="L910">
            <v>0</v>
          </cell>
          <cell r="M910">
            <v>0</v>
          </cell>
          <cell r="O910">
            <v>2.683089430894309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REBEKA LETICIA RAMOS DO NASCIMENTO</v>
          </cell>
          <cell r="F911" t="str">
            <v>3 - Administrativo</v>
          </cell>
          <cell r="G911" t="str">
            <v>4110-10</v>
          </cell>
          <cell r="H911" t="str">
            <v>04/2024</v>
          </cell>
          <cell r="I911">
            <v>0</v>
          </cell>
          <cell r="J911">
            <v>215.40719999999999</v>
          </cell>
          <cell r="L911">
            <v>0</v>
          </cell>
          <cell r="M911">
            <v>0</v>
          </cell>
          <cell r="O911">
            <v>2.683089430894309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REGINALDO SANTANA DA SILVA FILHO</v>
          </cell>
          <cell r="F912" t="str">
            <v>2 - Outros Profissionais da Saúde</v>
          </cell>
          <cell r="G912" t="str">
            <v>5151-10</v>
          </cell>
          <cell r="H912" t="str">
            <v>04/2024</v>
          </cell>
          <cell r="I912">
            <v>0</v>
          </cell>
          <cell r="J912">
            <v>121.99679999999999</v>
          </cell>
          <cell r="L912">
            <v>171.43281362007167</v>
          </cell>
          <cell r="M912">
            <v>28.24</v>
          </cell>
          <cell r="O912">
            <v>2.683089430894309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REINAN SANTOS DA SILVA</v>
          </cell>
          <cell r="F913" t="str">
            <v>2 - Outros Profissionais da Saúde</v>
          </cell>
          <cell r="G913" t="str">
            <v>3222-05</v>
          </cell>
          <cell r="H913" t="str">
            <v>04/2024</v>
          </cell>
          <cell r="I913">
            <v>0</v>
          </cell>
          <cell r="J913">
            <v>277.2552</v>
          </cell>
          <cell r="L913">
            <v>171.43281362007167</v>
          </cell>
          <cell r="M913">
            <v>28.24</v>
          </cell>
          <cell r="O913">
            <v>2.683089430894309</v>
          </cell>
          <cell r="R913">
            <v>360.55689849624059</v>
          </cell>
          <cell r="S913">
            <v>84.72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RENATA ADRIANA DA SILVA SANTOS</v>
          </cell>
          <cell r="F914" t="str">
            <v>2 - Outros Profissionais da Saúde</v>
          </cell>
          <cell r="G914" t="str">
            <v>3222-05</v>
          </cell>
          <cell r="H914" t="str">
            <v>04/2024</v>
          </cell>
          <cell r="I914">
            <v>0</v>
          </cell>
          <cell r="J914">
            <v>324.2208</v>
          </cell>
          <cell r="L914">
            <v>0</v>
          </cell>
          <cell r="M914">
            <v>0</v>
          </cell>
          <cell r="O914">
            <v>2.683089430894309</v>
          </cell>
          <cell r="R914">
            <v>360.55689849624059</v>
          </cell>
          <cell r="S914">
            <v>84.72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RENATA ANDREZA DE ALBUQUERQUE</v>
          </cell>
          <cell r="F915" t="str">
            <v>2 - Outros Profissionais da Saúde</v>
          </cell>
          <cell r="G915" t="str">
            <v>5211-30</v>
          </cell>
          <cell r="H915" t="str">
            <v>04/2024</v>
          </cell>
          <cell r="I915">
            <v>0</v>
          </cell>
          <cell r="J915">
            <v>104.58240000000001</v>
          </cell>
          <cell r="L915">
            <v>0</v>
          </cell>
          <cell r="M915">
            <v>0</v>
          </cell>
          <cell r="O915">
            <v>2.683089430894309</v>
          </cell>
          <cell r="R915">
            <v>360.55689849624059</v>
          </cell>
          <cell r="S915">
            <v>77.66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RENATA ANDREZA DE ALBUQUERQUE HENRIQUES</v>
          </cell>
          <cell r="F916" t="str">
            <v>3 - Administrativo</v>
          </cell>
          <cell r="G916" t="str">
            <v>1421-05</v>
          </cell>
          <cell r="H916" t="str">
            <v>04/2024</v>
          </cell>
          <cell r="I916">
            <v>0</v>
          </cell>
          <cell r="J916">
            <v>817.2016000000001</v>
          </cell>
          <cell r="L916">
            <v>0</v>
          </cell>
          <cell r="M916">
            <v>0</v>
          </cell>
          <cell r="O916">
            <v>2.683089430894309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RENATA BARROS SANTOS</v>
          </cell>
          <cell r="F917" t="str">
            <v>2 - Outros Profissionais da Saúde</v>
          </cell>
          <cell r="G917" t="str">
            <v>2235-05</v>
          </cell>
          <cell r="H917" t="str">
            <v>04/2024</v>
          </cell>
          <cell r="I917">
            <v>0</v>
          </cell>
          <cell r="J917">
            <v>476.13040000000001</v>
          </cell>
          <cell r="L917">
            <v>171.43281362007167</v>
          </cell>
          <cell r="M917">
            <v>3.59</v>
          </cell>
          <cell r="O917">
            <v>2.683089430894309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RENATA GALINDO LIMA MELO</v>
          </cell>
          <cell r="F918" t="str">
            <v>2 - Outros Profissionais da Saúde</v>
          </cell>
          <cell r="G918" t="str">
            <v>2235-05</v>
          </cell>
          <cell r="H918" t="str">
            <v>04/2024</v>
          </cell>
          <cell r="I918">
            <v>0</v>
          </cell>
          <cell r="J918">
            <v>486.2432</v>
          </cell>
          <cell r="L918">
            <v>171.43281362007167</v>
          </cell>
          <cell r="M918">
            <v>3.59</v>
          </cell>
          <cell r="O918">
            <v>2.683089430894309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RENATA LAIS GOUVEIA SANTOS</v>
          </cell>
          <cell r="F919" t="str">
            <v>2 - Outros Profissionais da Saúde</v>
          </cell>
          <cell r="G919" t="str">
            <v>2235-05</v>
          </cell>
          <cell r="H919" t="str">
            <v>04/2024</v>
          </cell>
          <cell r="I919">
            <v>0</v>
          </cell>
          <cell r="J919">
            <v>472.35919999999999</v>
          </cell>
          <cell r="L919">
            <v>0</v>
          </cell>
          <cell r="M919">
            <v>0</v>
          </cell>
          <cell r="O919">
            <v>2.683089430894309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RENATA RIBEIRO RODRIGUES DE AZEVEDO</v>
          </cell>
          <cell r="F920" t="str">
            <v>2 - Outros Profissionais da Saúde</v>
          </cell>
          <cell r="G920" t="str">
            <v>2236-05</v>
          </cell>
          <cell r="H920" t="str">
            <v>04/2024</v>
          </cell>
          <cell r="I920">
            <v>0</v>
          </cell>
          <cell r="J920">
            <v>248.66480000000001</v>
          </cell>
          <cell r="L920">
            <v>171.43281362007167</v>
          </cell>
          <cell r="M920">
            <v>2.95</v>
          </cell>
          <cell r="O920">
            <v>2.683089430894309</v>
          </cell>
          <cell r="R920">
            <v>0</v>
          </cell>
          <cell r="S920">
            <v>0</v>
          </cell>
          <cell r="U920">
            <v>143.16</v>
          </cell>
        </row>
        <row r="921">
          <cell r="C921" t="str">
            <v>HOSPITAL DOM HÉLDER CÂMARA - CG. Nº 018/2022</v>
          </cell>
          <cell r="E921" t="str">
            <v>RENATA SABRINA NEVES DA SILVA</v>
          </cell>
          <cell r="F921" t="str">
            <v>2 - Outros Profissionais da Saúde</v>
          </cell>
          <cell r="G921" t="str">
            <v>2234-05</v>
          </cell>
          <cell r="H921" t="str">
            <v>04/2024</v>
          </cell>
          <cell r="I921">
            <v>0</v>
          </cell>
          <cell r="J921">
            <v>346.22</v>
          </cell>
          <cell r="L921">
            <v>171.43281362007167</v>
          </cell>
          <cell r="M921">
            <v>16.329999999999998</v>
          </cell>
          <cell r="O921">
            <v>2.683089430894309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RENILDA CLEIDE SILVA DOS ANJOS</v>
          </cell>
          <cell r="F922" t="str">
            <v>3 - Administrativo</v>
          </cell>
          <cell r="G922" t="str">
            <v>5142-25</v>
          </cell>
          <cell r="H922" t="str">
            <v>04/2024</v>
          </cell>
          <cell r="I922">
            <v>0</v>
          </cell>
          <cell r="J922">
            <v>279.17360000000002</v>
          </cell>
          <cell r="L922">
            <v>0</v>
          </cell>
          <cell r="M922">
            <v>0</v>
          </cell>
          <cell r="O922">
            <v>2.683089430894309</v>
          </cell>
          <cell r="R922">
            <v>360.55689849624059</v>
          </cell>
          <cell r="S922">
            <v>79.2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REYDIANE RODRIGUES SANTANA</v>
          </cell>
          <cell r="F923" t="str">
            <v>2 - Outros Profissionais da Saúde</v>
          </cell>
          <cell r="G923" t="str">
            <v>2236-05</v>
          </cell>
          <cell r="H923" t="str">
            <v>04/2024</v>
          </cell>
          <cell r="I923">
            <v>0</v>
          </cell>
          <cell r="J923">
            <v>281.5016</v>
          </cell>
          <cell r="L923">
            <v>171.43281362007167</v>
          </cell>
          <cell r="M923">
            <v>2.95</v>
          </cell>
          <cell r="O923">
            <v>2.683089430894309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RICHARD JORGE DE LIMA</v>
          </cell>
          <cell r="F924" t="str">
            <v>2 - Outros Profissionais da Saúde</v>
          </cell>
          <cell r="G924" t="str">
            <v>3222-05</v>
          </cell>
          <cell r="H924" t="str">
            <v>04/2024</v>
          </cell>
          <cell r="I924">
            <v>0</v>
          </cell>
          <cell r="J924">
            <v>386.47680000000003</v>
          </cell>
          <cell r="L924">
            <v>171.43281362007167</v>
          </cell>
          <cell r="M924">
            <v>28.24</v>
          </cell>
          <cell r="O924">
            <v>2.683089430894309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RICHELLE DE OLIVEIRA SANTIAGO</v>
          </cell>
          <cell r="F925" t="str">
            <v>2 - Outros Profissionais da Saúde</v>
          </cell>
          <cell r="G925" t="str">
            <v>3222-05</v>
          </cell>
          <cell r="H925" t="str">
            <v>04/2024</v>
          </cell>
          <cell r="I925">
            <v>0</v>
          </cell>
          <cell r="J925">
            <v>313.68</v>
          </cell>
          <cell r="L925">
            <v>0</v>
          </cell>
          <cell r="M925">
            <v>0</v>
          </cell>
          <cell r="O925">
            <v>2.683089430894309</v>
          </cell>
          <cell r="R925">
            <v>360.55689849624059</v>
          </cell>
          <cell r="S925">
            <v>84.72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RINALDO JOSE DA SILVA</v>
          </cell>
          <cell r="F926" t="str">
            <v>2 - Outros Profissionais da Saúde</v>
          </cell>
          <cell r="G926" t="str">
            <v>5211-30</v>
          </cell>
          <cell r="H926" t="str">
            <v>04/2024</v>
          </cell>
          <cell r="I926">
            <v>0</v>
          </cell>
          <cell r="J926">
            <v>140.11680000000001</v>
          </cell>
          <cell r="L926">
            <v>171.43281362007167</v>
          </cell>
          <cell r="M926">
            <v>28.24</v>
          </cell>
          <cell r="O926">
            <v>2.683089430894309</v>
          </cell>
          <cell r="R926">
            <v>360.55689849624059</v>
          </cell>
          <cell r="S926">
            <v>84.72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RISONETE MARIA DA SILVA SANTOS</v>
          </cell>
          <cell r="F927" t="str">
            <v>2 - Outros Profissionais da Saúde</v>
          </cell>
          <cell r="G927" t="str">
            <v>3222-05</v>
          </cell>
          <cell r="H927" t="str">
            <v>04/2024</v>
          </cell>
          <cell r="I927">
            <v>0</v>
          </cell>
          <cell r="J927">
            <v>135.55199999999999</v>
          </cell>
          <cell r="L927">
            <v>171.43281362007167</v>
          </cell>
          <cell r="M927">
            <v>28.24</v>
          </cell>
          <cell r="O927">
            <v>2.683089430894309</v>
          </cell>
          <cell r="R927">
            <v>360.55689849624059</v>
          </cell>
          <cell r="S927">
            <v>84.72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RITA DE CASSIA ALMEIDA NETA</v>
          </cell>
          <cell r="F928" t="str">
            <v>2 - Outros Profissionais da Saúde</v>
          </cell>
          <cell r="G928" t="str">
            <v>2236-05</v>
          </cell>
          <cell r="H928" t="str">
            <v>04/2024</v>
          </cell>
          <cell r="I928">
            <v>0</v>
          </cell>
          <cell r="J928">
            <v>278.43119999999999</v>
          </cell>
          <cell r="L928">
            <v>171.43281362007167</v>
          </cell>
          <cell r="M928">
            <v>3.68</v>
          </cell>
          <cell r="O928">
            <v>2.683089430894309</v>
          </cell>
          <cell r="R928">
            <v>0</v>
          </cell>
          <cell r="S928">
            <v>0</v>
          </cell>
          <cell r="U928">
            <v>144.07</v>
          </cell>
        </row>
        <row r="929">
          <cell r="C929" t="str">
            <v>HOSPITAL DOM HÉLDER CÂMARA - CG. Nº 018/2022</v>
          </cell>
          <cell r="E929" t="str">
            <v>RITA DE CASSIA DA SILVA</v>
          </cell>
          <cell r="F929" t="str">
            <v>3 - Administrativo</v>
          </cell>
          <cell r="G929" t="str">
            <v>5134-30</v>
          </cell>
          <cell r="H929" t="str">
            <v>04/2024</v>
          </cell>
          <cell r="I929">
            <v>0</v>
          </cell>
          <cell r="J929">
            <v>219.6592</v>
          </cell>
          <cell r="L929">
            <v>0</v>
          </cell>
          <cell r="M929">
            <v>0</v>
          </cell>
          <cell r="O929">
            <v>2.683089430894309</v>
          </cell>
          <cell r="R929">
            <v>360.55689849624059</v>
          </cell>
          <cell r="S929">
            <v>84.72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RITA DE CASSIA DA SILVA MELO</v>
          </cell>
          <cell r="F930" t="str">
            <v>2 - Outros Profissionais da Saúde</v>
          </cell>
          <cell r="G930" t="str">
            <v>3222-05</v>
          </cell>
          <cell r="H930" t="str">
            <v>04/2024</v>
          </cell>
          <cell r="I930">
            <v>0</v>
          </cell>
          <cell r="J930">
            <v>279.23840000000001</v>
          </cell>
          <cell r="L930">
            <v>0</v>
          </cell>
          <cell r="M930">
            <v>0</v>
          </cell>
          <cell r="O930">
            <v>2.683089430894309</v>
          </cell>
          <cell r="R930">
            <v>360.55689849624059</v>
          </cell>
          <cell r="S930">
            <v>84.72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RITA DE CASSIA GONZAGA DE LIRA</v>
          </cell>
          <cell r="F931" t="str">
            <v>2 - Outros Profissionais da Saúde</v>
          </cell>
          <cell r="G931" t="str">
            <v>2235-05</v>
          </cell>
          <cell r="H931" t="str">
            <v>04/2024</v>
          </cell>
          <cell r="I931">
            <v>0</v>
          </cell>
          <cell r="J931">
            <v>431.88560000000001</v>
          </cell>
          <cell r="L931">
            <v>0</v>
          </cell>
          <cell r="M931">
            <v>0</v>
          </cell>
          <cell r="O931">
            <v>2.683089430894309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RITA DE CASSIA RIBEIRO DE ANDRADE</v>
          </cell>
          <cell r="F932" t="str">
            <v>3 - Administrativo</v>
          </cell>
          <cell r="G932" t="str">
            <v>5143-20</v>
          </cell>
          <cell r="H932" t="str">
            <v>04/2024</v>
          </cell>
          <cell r="I932">
            <v>0</v>
          </cell>
          <cell r="J932">
            <v>135.55199999999999</v>
          </cell>
          <cell r="L932">
            <v>171.43281362007167</v>
          </cell>
          <cell r="M932">
            <v>28.24</v>
          </cell>
          <cell r="O932">
            <v>2.683089430894309</v>
          </cell>
          <cell r="R932">
            <v>360.55689849624059</v>
          </cell>
          <cell r="S932">
            <v>84.72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ROBERTA KELLY BARBOSA DO NASCIMENTO</v>
          </cell>
          <cell r="F933" t="str">
            <v>2 - Outros Profissionais da Saúde</v>
          </cell>
          <cell r="G933" t="str">
            <v>2234-05</v>
          </cell>
          <cell r="H933" t="str">
            <v>04/2024</v>
          </cell>
          <cell r="I933">
            <v>0</v>
          </cell>
          <cell r="J933">
            <v>488.65600000000001</v>
          </cell>
          <cell r="L933">
            <v>171.43281362007167</v>
          </cell>
          <cell r="M933">
            <v>19.43</v>
          </cell>
          <cell r="O933">
            <v>2.683089430894309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ROBERTA MARIA NASCIMENTO FERREIRA</v>
          </cell>
          <cell r="F934" t="str">
            <v>2 - Outros Profissionais da Saúde</v>
          </cell>
          <cell r="G934" t="str">
            <v>2235-05</v>
          </cell>
          <cell r="H934" t="str">
            <v>04/2024</v>
          </cell>
          <cell r="I934">
            <v>0</v>
          </cell>
          <cell r="J934">
            <v>438.68400000000003</v>
          </cell>
          <cell r="L934">
            <v>171.43281362007167</v>
          </cell>
          <cell r="M934">
            <v>3.59</v>
          </cell>
          <cell r="O934">
            <v>2.683089430894309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ROBERTA XAVIER DE ARAUJO GOMES</v>
          </cell>
          <cell r="F935" t="str">
            <v>2 - Outros Profissionais da Saúde</v>
          </cell>
          <cell r="G935" t="str">
            <v>5211-30</v>
          </cell>
          <cell r="H935" t="str">
            <v>04/2024</v>
          </cell>
          <cell r="I935">
            <v>0</v>
          </cell>
          <cell r="J935">
            <v>134.62719999999999</v>
          </cell>
          <cell r="L935">
            <v>0</v>
          </cell>
          <cell r="M935">
            <v>0</v>
          </cell>
          <cell r="O935">
            <v>2.683089430894309</v>
          </cell>
          <cell r="R935">
            <v>360.55689849624059</v>
          </cell>
          <cell r="S935">
            <v>80.06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ROBERTO FERREIRA DE ANDRADE SOUZA</v>
          </cell>
          <cell r="F936" t="str">
            <v>2 - Outros Profissionais da Saúde</v>
          </cell>
          <cell r="G936" t="str">
            <v>5211-30</v>
          </cell>
          <cell r="H936" t="str">
            <v>04/2024</v>
          </cell>
          <cell r="I936">
            <v>0</v>
          </cell>
          <cell r="J936">
            <v>118.608</v>
          </cell>
          <cell r="L936">
            <v>171.43281362007167</v>
          </cell>
          <cell r="M936">
            <v>28.24</v>
          </cell>
          <cell r="O936">
            <v>2.683089430894309</v>
          </cell>
          <cell r="R936">
            <v>360.55689849624059</v>
          </cell>
          <cell r="S936">
            <v>84.72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ROBERVAL RAMOS XAVIER</v>
          </cell>
          <cell r="F937" t="str">
            <v>3 - Administrativo</v>
          </cell>
          <cell r="G937" t="str">
            <v>5174-10</v>
          </cell>
          <cell r="H937" t="str">
            <v>04/2024</v>
          </cell>
          <cell r="I937">
            <v>0</v>
          </cell>
          <cell r="J937">
            <v>22.591999999999999</v>
          </cell>
          <cell r="L937">
            <v>171.43281362007167</v>
          </cell>
          <cell r="M937">
            <v>28.24</v>
          </cell>
          <cell r="O937">
            <v>2.683089430894309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ROBSON HENRIQUE DA SILVA</v>
          </cell>
          <cell r="F938" t="str">
            <v>2 - Outros Profissionais da Saúde</v>
          </cell>
          <cell r="G938" t="str">
            <v>3222-05</v>
          </cell>
          <cell r="H938" t="str">
            <v>04/2024</v>
          </cell>
          <cell r="I938">
            <v>0</v>
          </cell>
          <cell r="J938">
            <v>299.10879999999997</v>
          </cell>
          <cell r="L938">
            <v>171.43281362007167</v>
          </cell>
          <cell r="M938">
            <v>28.24</v>
          </cell>
          <cell r="O938">
            <v>2.683089430894309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ROBSON MARQUES DE ANDRADE</v>
          </cell>
          <cell r="F939" t="str">
            <v>3 - Administrativo</v>
          </cell>
          <cell r="G939" t="str">
            <v>4110-10</v>
          </cell>
          <cell r="H939" t="str">
            <v>04/2024</v>
          </cell>
          <cell r="I939">
            <v>0</v>
          </cell>
          <cell r="J939">
            <v>127.8968</v>
          </cell>
          <cell r="L939">
            <v>171.43281362007167</v>
          </cell>
          <cell r="M939">
            <v>29.07</v>
          </cell>
          <cell r="O939">
            <v>2.683089430894309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ROBSON ZEFERINO VILAR</v>
          </cell>
          <cell r="F940" t="str">
            <v>3 - Administrativo</v>
          </cell>
          <cell r="G940" t="str">
            <v>5163-45</v>
          </cell>
          <cell r="H940" t="str">
            <v>04/2024</v>
          </cell>
          <cell r="I940">
            <v>0</v>
          </cell>
          <cell r="J940">
            <v>0</v>
          </cell>
          <cell r="L940">
            <v>0</v>
          </cell>
          <cell r="M940">
            <v>0</v>
          </cell>
          <cell r="O940">
            <v>2.683089430894309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RODRIGO DA SILVA RODRIGUES</v>
          </cell>
          <cell r="F941" t="str">
            <v>3 - Administrativo</v>
          </cell>
          <cell r="G941" t="str">
            <v>5143-20</v>
          </cell>
          <cell r="H941" t="str">
            <v>04/2024</v>
          </cell>
          <cell r="I941">
            <v>0</v>
          </cell>
          <cell r="J941">
            <v>135.55199999999999</v>
          </cell>
          <cell r="L941">
            <v>171.43281362007167</v>
          </cell>
          <cell r="M941">
            <v>28.24</v>
          </cell>
          <cell r="O941">
            <v>2.683089430894309</v>
          </cell>
          <cell r="R941">
            <v>360.55689849624059</v>
          </cell>
          <cell r="S941">
            <v>84.72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RODRIGO MEZZALIRA TCHAICK</v>
          </cell>
          <cell r="F942" t="str">
            <v>1 - Médico</v>
          </cell>
          <cell r="G942" t="str">
            <v>2251-20</v>
          </cell>
          <cell r="H942" t="str">
            <v>04/2024</v>
          </cell>
          <cell r="I942">
            <v>0</v>
          </cell>
          <cell r="J942">
            <v>865.08800000000008</v>
          </cell>
          <cell r="L942">
            <v>0</v>
          </cell>
          <cell r="M942">
            <v>0</v>
          </cell>
          <cell r="O942">
            <v>2.683089430894309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RONALDO DE MELO E SILVA</v>
          </cell>
          <cell r="F943" t="str">
            <v>3 - Administrativo</v>
          </cell>
          <cell r="G943" t="str">
            <v>9511-05</v>
          </cell>
          <cell r="H943" t="str">
            <v>04/2024</v>
          </cell>
          <cell r="I943">
            <v>0</v>
          </cell>
          <cell r="J943">
            <v>232.55760000000001</v>
          </cell>
          <cell r="L943">
            <v>0</v>
          </cell>
          <cell r="M943">
            <v>0</v>
          </cell>
          <cell r="O943">
            <v>2.683089430894309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ROSAILTON SANTANA DOS SANTOS</v>
          </cell>
          <cell r="F944" t="str">
            <v>2 - Outros Profissionais da Saúde</v>
          </cell>
          <cell r="G944" t="str">
            <v>3222-05</v>
          </cell>
          <cell r="H944" t="str">
            <v>04/2024</v>
          </cell>
          <cell r="I944">
            <v>0</v>
          </cell>
          <cell r="J944">
            <v>304.69200000000001</v>
          </cell>
          <cell r="L944">
            <v>171.43281362007167</v>
          </cell>
          <cell r="M944">
            <v>28.24</v>
          </cell>
          <cell r="O944">
            <v>2.683089430894309</v>
          </cell>
          <cell r="R944">
            <v>360.55689849624059</v>
          </cell>
          <cell r="S944">
            <v>84.72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ROSALIA GOMES DA SILVA</v>
          </cell>
          <cell r="F945" t="str">
            <v>2 - Outros Profissionais da Saúde</v>
          </cell>
          <cell r="G945" t="str">
            <v>2235-05</v>
          </cell>
          <cell r="H945" t="str">
            <v>04/2024</v>
          </cell>
          <cell r="I945">
            <v>0</v>
          </cell>
          <cell r="J945">
            <v>463.16</v>
          </cell>
          <cell r="L945">
            <v>0</v>
          </cell>
          <cell r="M945">
            <v>0</v>
          </cell>
          <cell r="O945">
            <v>2.683089430894309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ROSALVA VALERIA GOMES DE LIMA</v>
          </cell>
          <cell r="F946" t="str">
            <v>2 - Outros Profissionais da Saúde</v>
          </cell>
          <cell r="G946" t="str">
            <v>3222-05</v>
          </cell>
          <cell r="H946" t="str">
            <v>04/2024</v>
          </cell>
          <cell r="I946">
            <v>0</v>
          </cell>
          <cell r="J946">
            <v>307.15280000000001</v>
          </cell>
          <cell r="L946">
            <v>171.43281362007167</v>
          </cell>
          <cell r="M946">
            <v>28.24</v>
          </cell>
          <cell r="O946">
            <v>2.683089430894309</v>
          </cell>
          <cell r="R946">
            <v>360.55689849624059</v>
          </cell>
          <cell r="S946">
            <v>84.72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ROSANA SOUZA DE MORAES</v>
          </cell>
          <cell r="F947" t="str">
            <v>2 - Outros Profissionais da Saúde</v>
          </cell>
          <cell r="G947" t="str">
            <v>2235-05</v>
          </cell>
          <cell r="H947" t="str">
            <v>04/2024</v>
          </cell>
          <cell r="I947">
            <v>0</v>
          </cell>
          <cell r="J947">
            <v>543.23680000000002</v>
          </cell>
          <cell r="L947">
            <v>0</v>
          </cell>
          <cell r="M947">
            <v>0</v>
          </cell>
          <cell r="O947">
            <v>2.683089430894309</v>
          </cell>
          <cell r="R947">
            <v>360.55689849624059</v>
          </cell>
          <cell r="S947">
            <v>143.65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ROSANGELA MARIA DE OLIVEIRA ALVES</v>
          </cell>
          <cell r="F948" t="str">
            <v>3 - Administrativo</v>
          </cell>
          <cell r="G948" t="str">
            <v>5134-30</v>
          </cell>
          <cell r="H948" t="str">
            <v>04/2024</v>
          </cell>
          <cell r="I948">
            <v>0</v>
          </cell>
          <cell r="J948">
            <v>0</v>
          </cell>
          <cell r="L948">
            <v>0</v>
          </cell>
          <cell r="M948">
            <v>0</v>
          </cell>
          <cell r="O948">
            <v>2.683089430894309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ROSANGELA MARIA DOS SANTOS</v>
          </cell>
          <cell r="F949" t="str">
            <v>2 - Outros Profissionais da Saúde</v>
          </cell>
          <cell r="G949" t="str">
            <v>5152-05</v>
          </cell>
          <cell r="H949" t="str">
            <v>04/2024</v>
          </cell>
          <cell r="I949">
            <v>0</v>
          </cell>
          <cell r="J949">
            <v>152.75280000000001</v>
          </cell>
          <cell r="L949">
            <v>0</v>
          </cell>
          <cell r="M949">
            <v>0</v>
          </cell>
          <cell r="O949">
            <v>2.683089430894309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ROSANGELA MARIA LIMA DA SILVA</v>
          </cell>
          <cell r="F950" t="str">
            <v>2 - Outros Profissionais da Saúde</v>
          </cell>
          <cell r="G950" t="str">
            <v>3222-05</v>
          </cell>
          <cell r="H950" t="str">
            <v>04/2024</v>
          </cell>
          <cell r="I950">
            <v>0</v>
          </cell>
          <cell r="J950">
            <v>302.7568</v>
          </cell>
          <cell r="L950">
            <v>0</v>
          </cell>
          <cell r="M950">
            <v>0</v>
          </cell>
          <cell r="O950">
            <v>2.683089430894309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ROSEANE CUNHA DA PAIXAO</v>
          </cell>
          <cell r="F951" t="str">
            <v>3 - Administrativo</v>
          </cell>
          <cell r="G951" t="str">
            <v>5143-20</v>
          </cell>
          <cell r="H951" t="str">
            <v>04/2024</v>
          </cell>
          <cell r="I951">
            <v>0</v>
          </cell>
          <cell r="J951">
            <v>0</v>
          </cell>
          <cell r="K951">
            <v>128.76</v>
          </cell>
          <cell r="L951">
            <v>171.43281362007167</v>
          </cell>
          <cell r="M951">
            <v>28.24</v>
          </cell>
          <cell r="O951">
            <v>2.683089430894309</v>
          </cell>
          <cell r="R951">
            <v>360.55689849624059</v>
          </cell>
          <cell r="S951">
            <v>59.3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ROSEANE SOUZA DA SILVA</v>
          </cell>
          <cell r="F952" t="str">
            <v>2 - Outros Profissionais da Saúde</v>
          </cell>
          <cell r="G952" t="str">
            <v>3222-05</v>
          </cell>
          <cell r="H952" t="str">
            <v>04/2024</v>
          </cell>
          <cell r="I952">
            <v>0</v>
          </cell>
          <cell r="J952">
            <v>288.95280000000002</v>
          </cell>
          <cell r="L952">
            <v>171.43281362007167</v>
          </cell>
          <cell r="M952">
            <v>28.24</v>
          </cell>
          <cell r="O952">
            <v>2.683089430894309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ROSEMARY ALMEIDA DO MONTE</v>
          </cell>
          <cell r="F953" t="str">
            <v>2 - Outros Profissionais da Saúde</v>
          </cell>
          <cell r="G953" t="str">
            <v>3222-05</v>
          </cell>
          <cell r="H953" t="str">
            <v>04/2024</v>
          </cell>
          <cell r="I953">
            <v>0</v>
          </cell>
          <cell r="J953">
            <v>294.03919999999999</v>
          </cell>
          <cell r="L953">
            <v>0</v>
          </cell>
          <cell r="M953">
            <v>0</v>
          </cell>
          <cell r="O953">
            <v>2.683089430894309</v>
          </cell>
          <cell r="R953">
            <v>360.55689849624059</v>
          </cell>
          <cell r="S953">
            <v>82.6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ROSEMERE BARBOSA RIO TINTO</v>
          </cell>
          <cell r="F954" t="str">
            <v>2 - Outros Profissionais da Saúde</v>
          </cell>
          <cell r="G954" t="str">
            <v>3222-05</v>
          </cell>
          <cell r="H954" t="str">
            <v>04/2024</v>
          </cell>
          <cell r="I954">
            <v>0</v>
          </cell>
          <cell r="J954">
            <v>316.17599999999999</v>
          </cell>
          <cell r="L954">
            <v>0</v>
          </cell>
          <cell r="M954">
            <v>0</v>
          </cell>
          <cell r="O954">
            <v>2.683089430894309</v>
          </cell>
          <cell r="R954">
            <v>360.55689849624059</v>
          </cell>
          <cell r="S954">
            <v>84.72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ROSENI BARBOZA DA SILVA</v>
          </cell>
          <cell r="F955" t="str">
            <v>3 - Administrativo</v>
          </cell>
          <cell r="G955" t="str">
            <v>5143-20</v>
          </cell>
          <cell r="H955" t="str">
            <v>04/2024</v>
          </cell>
          <cell r="I955">
            <v>0</v>
          </cell>
          <cell r="J955">
            <v>148.096</v>
          </cell>
          <cell r="L955">
            <v>171.43281362007167</v>
          </cell>
          <cell r="M955">
            <v>28.24</v>
          </cell>
          <cell r="O955">
            <v>2.683089430894309</v>
          </cell>
          <cell r="R955">
            <v>360.55689849624059</v>
          </cell>
          <cell r="S955">
            <v>84.72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ROSIANE COSME DA SILVA</v>
          </cell>
          <cell r="F956" t="str">
            <v>2 - Outros Profissionais da Saúde</v>
          </cell>
          <cell r="G956" t="str">
            <v>2235-05</v>
          </cell>
          <cell r="H956" t="str">
            <v>04/2024</v>
          </cell>
          <cell r="I956">
            <v>0</v>
          </cell>
          <cell r="J956">
            <v>496.06560000000002</v>
          </cell>
          <cell r="L956">
            <v>171.43281362007167</v>
          </cell>
          <cell r="M956">
            <v>3.59</v>
          </cell>
          <cell r="O956">
            <v>2.683089430894309</v>
          </cell>
          <cell r="R956">
            <v>0</v>
          </cell>
          <cell r="S956">
            <v>0</v>
          </cell>
          <cell r="U956">
            <v>240.52</v>
          </cell>
        </row>
        <row r="957">
          <cell r="C957" t="str">
            <v>HOSPITAL DOM HÉLDER CÂMARA - CG. Nº 018/2022</v>
          </cell>
          <cell r="E957" t="str">
            <v>ROSILENE MARIA DA SILVA</v>
          </cell>
          <cell r="F957" t="str">
            <v>3 - Administrativo</v>
          </cell>
          <cell r="G957" t="str">
            <v>5143-20</v>
          </cell>
          <cell r="H957" t="str">
            <v>04/2024</v>
          </cell>
          <cell r="I957">
            <v>0</v>
          </cell>
          <cell r="J957">
            <v>135.55199999999999</v>
          </cell>
          <cell r="L957">
            <v>0</v>
          </cell>
          <cell r="M957">
            <v>0</v>
          </cell>
          <cell r="O957">
            <v>2.683089430894309</v>
          </cell>
          <cell r="R957">
            <v>360.55689849624059</v>
          </cell>
          <cell r="S957">
            <v>84.72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ROSINEIDE MARIA DA SILVA</v>
          </cell>
          <cell r="F958" t="str">
            <v>3 - Administrativo</v>
          </cell>
          <cell r="G958" t="str">
            <v>5143-20</v>
          </cell>
          <cell r="H958" t="str">
            <v>04/2024</v>
          </cell>
          <cell r="I958">
            <v>0</v>
          </cell>
          <cell r="J958">
            <v>148.93199999999999</v>
          </cell>
          <cell r="L958">
            <v>0</v>
          </cell>
          <cell r="M958">
            <v>0</v>
          </cell>
          <cell r="O958">
            <v>2.683089430894309</v>
          </cell>
          <cell r="R958">
            <v>360.55689849624059</v>
          </cell>
          <cell r="S958">
            <v>84.72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ROZILDA DOS SANTOS MACEDO ALVES</v>
          </cell>
          <cell r="F959" t="str">
            <v>3 - Administrativo</v>
          </cell>
          <cell r="G959" t="str">
            <v>5143-20</v>
          </cell>
          <cell r="H959" t="str">
            <v>04/2024</v>
          </cell>
          <cell r="I959">
            <v>0</v>
          </cell>
          <cell r="J959">
            <v>135.55199999999999</v>
          </cell>
          <cell r="L959">
            <v>171.43281362007167</v>
          </cell>
          <cell r="M959">
            <v>28.24</v>
          </cell>
          <cell r="O959">
            <v>2.683089430894309</v>
          </cell>
          <cell r="R959">
            <v>360.55689849624059</v>
          </cell>
          <cell r="S959">
            <v>84.72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RUANA DE ARAUJO CEREJA</v>
          </cell>
          <cell r="F960" t="str">
            <v>2 - Outros Profissionais da Saúde</v>
          </cell>
          <cell r="G960" t="str">
            <v>2235-05</v>
          </cell>
          <cell r="H960" t="str">
            <v>04/2024</v>
          </cell>
          <cell r="I960">
            <v>0</v>
          </cell>
          <cell r="J960">
            <v>609.61680000000001</v>
          </cell>
          <cell r="L960">
            <v>171.43281362007167</v>
          </cell>
          <cell r="M960">
            <v>3.59</v>
          </cell>
          <cell r="O960">
            <v>2.683089430894309</v>
          </cell>
          <cell r="R960">
            <v>360.55689849624059</v>
          </cell>
          <cell r="S960">
            <v>143.4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RUBIA FERREIRA DA SILVA</v>
          </cell>
          <cell r="F961" t="str">
            <v>2 - Outros Profissionais da Saúde</v>
          </cell>
          <cell r="G961" t="str">
            <v>3222-05</v>
          </cell>
          <cell r="H961" t="str">
            <v>04/2024</v>
          </cell>
          <cell r="I961">
            <v>0</v>
          </cell>
          <cell r="J961">
            <v>451.13200000000001</v>
          </cell>
          <cell r="L961">
            <v>171.43281362007167</v>
          </cell>
          <cell r="M961">
            <v>28.24</v>
          </cell>
          <cell r="O961">
            <v>2.683089430894309</v>
          </cell>
          <cell r="R961">
            <v>360.55689849624059</v>
          </cell>
          <cell r="S961">
            <v>2.82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SABRINA CECUNDINA SIMOES DE MACEDO</v>
          </cell>
          <cell r="F962" t="str">
            <v>2 - Outros Profissionais da Saúde</v>
          </cell>
          <cell r="G962" t="str">
            <v>2237-10</v>
          </cell>
          <cell r="H962" t="str">
            <v>04/2024</v>
          </cell>
          <cell r="I962">
            <v>0</v>
          </cell>
          <cell r="J962">
            <v>367.28320000000002</v>
          </cell>
          <cell r="L962">
            <v>0</v>
          </cell>
          <cell r="M962">
            <v>0</v>
          </cell>
          <cell r="O962">
            <v>2.683089430894309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SABRINA FRANCA DA SILVA</v>
          </cell>
          <cell r="F963" t="str">
            <v>3 - Administrativo</v>
          </cell>
          <cell r="G963" t="str">
            <v>4110-10</v>
          </cell>
          <cell r="H963" t="str">
            <v>04/2024</v>
          </cell>
          <cell r="I963">
            <v>0</v>
          </cell>
          <cell r="J963">
            <v>13.7788</v>
          </cell>
          <cell r="L963">
            <v>0</v>
          </cell>
          <cell r="M963">
            <v>0</v>
          </cell>
          <cell r="O963">
            <v>2.683089430894309</v>
          </cell>
          <cell r="R963">
            <v>360.55689849624059</v>
          </cell>
          <cell r="S963">
            <v>42.36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SAMARA KAROLYNE DO NASCIMENTO SANTIAGO</v>
          </cell>
          <cell r="F964" t="str">
            <v>2 - Outros Profissionais da Saúde</v>
          </cell>
          <cell r="G964" t="str">
            <v>5211-30</v>
          </cell>
          <cell r="H964" t="str">
            <v>04/2024</v>
          </cell>
          <cell r="I964">
            <v>0</v>
          </cell>
          <cell r="J964">
            <v>215.24719999999999</v>
          </cell>
          <cell r="L964">
            <v>171.43281362007167</v>
          </cell>
          <cell r="M964">
            <v>28.24</v>
          </cell>
          <cell r="O964">
            <v>2.683089430894309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SAMUEL SANTOS DE PAULA</v>
          </cell>
          <cell r="F965" t="str">
            <v>3 - Administrativo</v>
          </cell>
          <cell r="G965" t="str">
            <v>4110-10</v>
          </cell>
          <cell r="H965" t="str">
            <v>04/2024</v>
          </cell>
          <cell r="I965">
            <v>0</v>
          </cell>
          <cell r="J965">
            <v>122.08320000000001</v>
          </cell>
          <cell r="L965">
            <v>171.43281362007167</v>
          </cell>
          <cell r="M965">
            <v>29.07</v>
          </cell>
          <cell r="O965">
            <v>2.683089430894309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SANDRA CRISTINA DE ALMEIDA</v>
          </cell>
          <cell r="F966" t="str">
            <v>3 - Administrativo</v>
          </cell>
          <cell r="G966" t="str">
            <v>4110-10</v>
          </cell>
          <cell r="H966" t="str">
            <v>04/2024</v>
          </cell>
          <cell r="I966">
            <v>0</v>
          </cell>
          <cell r="J966">
            <v>118.86320000000001</v>
          </cell>
          <cell r="L966">
            <v>171.43281362007167</v>
          </cell>
          <cell r="M966">
            <v>28.24</v>
          </cell>
          <cell r="O966">
            <v>2.683089430894309</v>
          </cell>
          <cell r="R966">
            <v>360.55689849624059</v>
          </cell>
          <cell r="S966">
            <v>82.04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SANDRA DA SILVA CAVALCANTI BARBOSA</v>
          </cell>
          <cell r="F967" t="str">
            <v>2 - Outros Profissionais da Saúde</v>
          </cell>
          <cell r="G967" t="str">
            <v>5211-30</v>
          </cell>
          <cell r="H967" t="str">
            <v>04/2024</v>
          </cell>
          <cell r="I967">
            <v>0</v>
          </cell>
          <cell r="J967">
            <v>141.71440000000001</v>
          </cell>
          <cell r="L967">
            <v>0</v>
          </cell>
          <cell r="M967">
            <v>0</v>
          </cell>
          <cell r="O967">
            <v>2.683089430894309</v>
          </cell>
          <cell r="R967">
            <v>360.55689849624059</v>
          </cell>
          <cell r="S967">
            <v>84.72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SANDRA LUCIA DA SILVA</v>
          </cell>
          <cell r="F968" t="str">
            <v>2 - Outros Profissionais da Saúde</v>
          </cell>
          <cell r="G968" t="str">
            <v>3222-05</v>
          </cell>
          <cell r="H968" t="str">
            <v>04/2024</v>
          </cell>
          <cell r="I968">
            <v>0</v>
          </cell>
          <cell r="J968">
            <v>430.84559999999999</v>
          </cell>
          <cell r="L968">
            <v>0</v>
          </cell>
          <cell r="M968">
            <v>0</v>
          </cell>
          <cell r="O968">
            <v>2.683089430894309</v>
          </cell>
          <cell r="R968">
            <v>360.55689849624059</v>
          </cell>
          <cell r="S968">
            <v>2.82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SANDRA PEREIRA CEZAR</v>
          </cell>
          <cell r="F969" t="str">
            <v>2 - Outros Profissionais da Saúde</v>
          </cell>
          <cell r="G969" t="str">
            <v>3222-05</v>
          </cell>
          <cell r="H969" t="str">
            <v>04/2024</v>
          </cell>
          <cell r="I969">
            <v>0</v>
          </cell>
          <cell r="J969">
            <v>168.73679999999999</v>
          </cell>
          <cell r="L969">
            <v>0</v>
          </cell>
          <cell r="M969">
            <v>0</v>
          </cell>
          <cell r="O969">
            <v>2.683089430894309</v>
          </cell>
          <cell r="R969">
            <v>360.55689849624059</v>
          </cell>
          <cell r="S969">
            <v>84.72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SANDRIEL FELIPE XAVIER DA SILVA</v>
          </cell>
          <cell r="F970" t="str">
            <v>3 - Administrativo</v>
          </cell>
          <cell r="G970" t="str">
            <v>4110-10</v>
          </cell>
          <cell r="H970" t="str">
            <v>04/2024</v>
          </cell>
          <cell r="I970">
            <v>0</v>
          </cell>
          <cell r="J970">
            <v>14.1106</v>
          </cell>
          <cell r="L970">
            <v>0</v>
          </cell>
          <cell r="M970">
            <v>0</v>
          </cell>
          <cell r="O970">
            <v>2.683089430894309</v>
          </cell>
          <cell r="R970">
            <v>360.55689849624059</v>
          </cell>
          <cell r="S970">
            <v>42.36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SANDRO RAMOS PINHEIRO</v>
          </cell>
          <cell r="F971" t="str">
            <v>2 - Outros Profissionais da Saúde</v>
          </cell>
          <cell r="G971" t="str">
            <v>3222-05</v>
          </cell>
          <cell r="H971" t="str">
            <v>04/2024</v>
          </cell>
          <cell r="I971">
            <v>0</v>
          </cell>
          <cell r="J971">
            <v>287.20400000000001</v>
          </cell>
          <cell r="L971">
            <v>0</v>
          </cell>
          <cell r="M971">
            <v>0</v>
          </cell>
          <cell r="O971">
            <v>2.683089430894309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SANGELA NEYRIELLY VANDERLEI DA COSTA</v>
          </cell>
          <cell r="F972" t="str">
            <v>2 - Outros Profissionais da Saúde</v>
          </cell>
          <cell r="G972" t="str">
            <v>3222-05</v>
          </cell>
          <cell r="H972" t="str">
            <v>04/2024</v>
          </cell>
          <cell r="I972">
            <v>0</v>
          </cell>
          <cell r="J972">
            <v>277.2704</v>
          </cell>
          <cell r="L972">
            <v>0</v>
          </cell>
          <cell r="M972">
            <v>0</v>
          </cell>
          <cell r="O972">
            <v>2.683089430894309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SARA MARIA DA SILVA PINTO</v>
          </cell>
          <cell r="F973" t="str">
            <v>2 - Outros Profissionais da Saúde</v>
          </cell>
          <cell r="G973" t="str">
            <v>2235-05</v>
          </cell>
          <cell r="H973" t="str">
            <v>04/2024</v>
          </cell>
          <cell r="I973">
            <v>0</v>
          </cell>
          <cell r="J973">
            <v>454.98239999999998</v>
          </cell>
          <cell r="L973">
            <v>0</v>
          </cell>
          <cell r="M973">
            <v>0</v>
          </cell>
          <cell r="O973">
            <v>2.683089430894309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SARA REBECA FERREIRA MELO</v>
          </cell>
          <cell r="F974" t="str">
            <v>2 - Outros Profissionais da Saúde</v>
          </cell>
          <cell r="G974" t="str">
            <v>2236-05</v>
          </cell>
          <cell r="H974" t="str">
            <v>04/2024</v>
          </cell>
          <cell r="I974">
            <v>0</v>
          </cell>
          <cell r="J974">
            <v>278.9744</v>
          </cell>
          <cell r="L974">
            <v>0</v>
          </cell>
          <cell r="M974">
            <v>0</v>
          </cell>
          <cell r="O974">
            <v>2.683089430894309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SARAH BRENDDA SOARES DA SILVA</v>
          </cell>
          <cell r="F975" t="str">
            <v>2 - Outros Profissionais da Saúde</v>
          </cell>
          <cell r="G975" t="str">
            <v>3222-05</v>
          </cell>
          <cell r="H975" t="str">
            <v>04/2024</v>
          </cell>
          <cell r="I975">
            <v>0</v>
          </cell>
          <cell r="J975">
            <v>441.4264</v>
          </cell>
          <cell r="L975">
            <v>0</v>
          </cell>
          <cell r="M975">
            <v>0</v>
          </cell>
          <cell r="O975">
            <v>2.683089430894309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SARAH MENDES FABRICIO</v>
          </cell>
          <cell r="F976" t="str">
            <v>2 - Outros Profissionais da Saúde</v>
          </cell>
          <cell r="G976" t="str">
            <v>2237-10</v>
          </cell>
          <cell r="H976" t="str">
            <v>04/2024</v>
          </cell>
          <cell r="I976">
            <v>0</v>
          </cell>
          <cell r="J976">
            <v>141.28319999999999</v>
          </cell>
          <cell r="L976">
            <v>0</v>
          </cell>
          <cell r="M976">
            <v>0</v>
          </cell>
          <cell r="O976">
            <v>2.683089430894309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SAVIO BRUNO ARAUJO DINIZ</v>
          </cell>
          <cell r="F977" t="str">
            <v>2 - Outros Profissionais da Saúde</v>
          </cell>
          <cell r="G977" t="str">
            <v>2234-05</v>
          </cell>
          <cell r="H977" t="str">
            <v>04/2024</v>
          </cell>
          <cell r="I977">
            <v>0</v>
          </cell>
          <cell r="J977">
            <v>381.78960000000001</v>
          </cell>
          <cell r="L977">
            <v>171.43281362007167</v>
          </cell>
          <cell r="M977">
            <v>19.43</v>
          </cell>
          <cell r="O977">
            <v>2.683089430894309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SELMA MARIA DA SILVA PEREIRA</v>
          </cell>
          <cell r="F978" t="str">
            <v>2 - Outros Profissionais da Saúde</v>
          </cell>
          <cell r="G978" t="str">
            <v>3222-05</v>
          </cell>
          <cell r="H978" t="str">
            <v>04/2024</v>
          </cell>
          <cell r="I978">
            <v>0</v>
          </cell>
          <cell r="J978">
            <v>285.1352</v>
          </cell>
          <cell r="L978">
            <v>0</v>
          </cell>
          <cell r="M978">
            <v>0</v>
          </cell>
          <cell r="O978">
            <v>2.683089430894309</v>
          </cell>
          <cell r="R978">
            <v>360.55689849624059</v>
          </cell>
          <cell r="S978">
            <v>84.72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SERGIO ADRIANO DA SILVA</v>
          </cell>
          <cell r="F979" t="str">
            <v>2 - Outros Profissionais da Saúde</v>
          </cell>
          <cell r="G979" t="str">
            <v>3222-05</v>
          </cell>
          <cell r="H979" t="str">
            <v>04/2024</v>
          </cell>
          <cell r="I979">
            <v>0</v>
          </cell>
          <cell r="J979">
            <v>284.77440000000001</v>
          </cell>
          <cell r="L979">
            <v>171.43281362007167</v>
          </cell>
          <cell r="M979">
            <v>28.24</v>
          </cell>
          <cell r="O979">
            <v>2.683089430894309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SERGIO FILIPE EGITO MONTEIRO</v>
          </cell>
          <cell r="F980" t="str">
            <v>2 - Outros Profissionais da Saúde</v>
          </cell>
          <cell r="G980" t="str">
            <v>2236-05</v>
          </cell>
          <cell r="H980" t="str">
            <v>04/2024</v>
          </cell>
          <cell r="I980">
            <v>0</v>
          </cell>
          <cell r="J980">
            <v>157.19280000000001</v>
          </cell>
          <cell r="L980">
            <v>171.43281362007167</v>
          </cell>
          <cell r="M980">
            <v>2.95</v>
          </cell>
          <cell r="O980">
            <v>2.683089430894309</v>
          </cell>
          <cell r="R980">
            <v>360.55689849624059</v>
          </cell>
          <cell r="S980">
            <v>113.25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SERGIO RICARDO LOPES DA SILVA</v>
          </cell>
          <cell r="F981" t="str">
            <v>3 - Administrativo</v>
          </cell>
          <cell r="G981" t="str">
            <v>1421-05</v>
          </cell>
          <cell r="H981" t="str">
            <v>04/2024</v>
          </cell>
          <cell r="I981">
            <v>0</v>
          </cell>
          <cell r="J981">
            <v>332.72640000000001</v>
          </cell>
          <cell r="L981">
            <v>171.43281362007167</v>
          </cell>
          <cell r="M981">
            <v>83.18</v>
          </cell>
          <cell r="O981">
            <v>2.683089430894309</v>
          </cell>
          <cell r="R981">
            <v>360.55689849624059</v>
          </cell>
          <cell r="S981">
            <v>249.54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SERGITANIA MARGARIDA DA SILVA</v>
          </cell>
          <cell r="F982" t="str">
            <v>2 - Outros Profissionais da Saúde</v>
          </cell>
          <cell r="G982" t="str">
            <v>5152-05</v>
          </cell>
          <cell r="H982" t="str">
            <v>04/2024</v>
          </cell>
          <cell r="I982">
            <v>0</v>
          </cell>
          <cell r="J982">
            <v>142.22479999999999</v>
          </cell>
          <cell r="L982">
            <v>0</v>
          </cell>
          <cell r="M982">
            <v>0</v>
          </cell>
          <cell r="O982">
            <v>2.683089430894309</v>
          </cell>
          <cell r="R982">
            <v>360.55689849624059</v>
          </cell>
          <cell r="S982">
            <v>84.72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SEVERINA MARIA DA CONCEICAO MOREIRA</v>
          </cell>
          <cell r="F983" t="str">
            <v>3 - Administrativo</v>
          </cell>
          <cell r="G983" t="str">
            <v>5143-20</v>
          </cell>
          <cell r="H983" t="str">
            <v>04/2024</v>
          </cell>
          <cell r="I983">
            <v>0</v>
          </cell>
          <cell r="J983">
            <v>135.55199999999999</v>
          </cell>
          <cell r="L983">
            <v>171.43281362007167</v>
          </cell>
          <cell r="M983">
            <v>28.24</v>
          </cell>
          <cell r="O983">
            <v>2.683089430894309</v>
          </cell>
          <cell r="R983">
            <v>360.55689849624059</v>
          </cell>
          <cell r="S983">
            <v>84.72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SEVERINA MARIA DA SILVA</v>
          </cell>
          <cell r="F984" t="str">
            <v>2 - Outros Profissionais da Saúde</v>
          </cell>
          <cell r="G984" t="str">
            <v>3222-05</v>
          </cell>
          <cell r="H984" t="str">
            <v>04/2024</v>
          </cell>
          <cell r="I984">
            <v>0</v>
          </cell>
          <cell r="J984">
            <v>285.16000000000003</v>
          </cell>
          <cell r="L984">
            <v>171.43281362007167</v>
          </cell>
          <cell r="M984">
            <v>28.24</v>
          </cell>
          <cell r="O984">
            <v>2.683089430894309</v>
          </cell>
          <cell r="R984">
            <v>360.55689849624059</v>
          </cell>
          <cell r="S984">
            <v>84.72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SEVERINA MARIA DE OLIVEIRA RAMOS CORREIA</v>
          </cell>
          <cell r="F985" t="str">
            <v>2 - Outros Profissionais da Saúde</v>
          </cell>
          <cell r="G985" t="str">
            <v>3222-05</v>
          </cell>
          <cell r="H985" t="str">
            <v>04/2024</v>
          </cell>
          <cell r="I985">
            <v>0</v>
          </cell>
          <cell r="J985">
            <v>427.51600000000002</v>
          </cell>
          <cell r="L985">
            <v>0</v>
          </cell>
          <cell r="M985">
            <v>0</v>
          </cell>
          <cell r="O985">
            <v>2.683089430894309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SHEILA ANDREZA DOS SANTOS COSTA</v>
          </cell>
          <cell r="F986" t="str">
            <v>2 - Outros Profissionais da Saúde</v>
          </cell>
          <cell r="G986" t="str">
            <v>3222-05</v>
          </cell>
          <cell r="H986" t="str">
            <v>04/2024</v>
          </cell>
          <cell r="I986">
            <v>0</v>
          </cell>
          <cell r="J986">
            <v>290.42239999999998</v>
          </cell>
          <cell r="L986">
            <v>0</v>
          </cell>
          <cell r="M986">
            <v>0</v>
          </cell>
          <cell r="O986">
            <v>2.683089430894309</v>
          </cell>
          <cell r="R986">
            <v>360.55689849624059</v>
          </cell>
          <cell r="S986">
            <v>78.37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SHEILA REGINA DE MELO SERRANO DE ANDRADE</v>
          </cell>
          <cell r="F987" t="str">
            <v>2 - Outros Profissionais da Saúde</v>
          </cell>
          <cell r="G987" t="str">
            <v>2235-05</v>
          </cell>
          <cell r="H987" t="str">
            <v>04/2024</v>
          </cell>
          <cell r="I987">
            <v>0</v>
          </cell>
          <cell r="J987">
            <v>488.63760000000002</v>
          </cell>
          <cell r="L987">
            <v>171.43281362007167</v>
          </cell>
          <cell r="M987">
            <v>3.59</v>
          </cell>
          <cell r="O987">
            <v>2.683089430894309</v>
          </cell>
          <cell r="R987">
            <v>360.55689849624059</v>
          </cell>
          <cell r="S987">
            <v>143.65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SHENIA EVELIN DOS ANJOS</v>
          </cell>
          <cell r="F988" t="str">
            <v>2 - Outros Profissionais da Saúde</v>
          </cell>
          <cell r="G988" t="str">
            <v>5152-05</v>
          </cell>
          <cell r="H988" t="str">
            <v>04/2024</v>
          </cell>
          <cell r="I988">
            <v>0</v>
          </cell>
          <cell r="J988">
            <v>133.6208</v>
          </cell>
          <cell r="L988">
            <v>171.43281362007167</v>
          </cell>
          <cell r="M988">
            <v>28.24</v>
          </cell>
          <cell r="O988">
            <v>2.683089430894309</v>
          </cell>
          <cell r="R988">
            <v>360.55689849624059</v>
          </cell>
          <cell r="S988">
            <v>79.430000000000007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SHERDLLA KETTERING DE LIMA FERREIRA</v>
          </cell>
          <cell r="F989" t="str">
            <v>2 - Outros Profissionais da Saúde</v>
          </cell>
          <cell r="G989" t="str">
            <v>2235-05</v>
          </cell>
          <cell r="H989" t="str">
            <v>04/2024</v>
          </cell>
          <cell r="I989">
            <v>0</v>
          </cell>
          <cell r="J989">
            <v>227.42240000000001</v>
          </cell>
          <cell r="L989">
            <v>171.43281362007167</v>
          </cell>
          <cell r="M989">
            <v>37.18</v>
          </cell>
          <cell r="O989">
            <v>2.683089430894309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SHIRLEY DIAS BEZERRA</v>
          </cell>
          <cell r="F990" t="str">
            <v>2 - Outros Profissionais da Saúde</v>
          </cell>
          <cell r="G990" t="str">
            <v>2236-05</v>
          </cell>
          <cell r="H990" t="str">
            <v>04/2024</v>
          </cell>
          <cell r="I990">
            <v>0</v>
          </cell>
          <cell r="J990">
            <v>352.7328</v>
          </cell>
          <cell r="L990">
            <v>171.43281362007167</v>
          </cell>
          <cell r="M990">
            <v>3.68</v>
          </cell>
          <cell r="O990">
            <v>2.683089430894309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SHIRLEY OLIVEIRA DA SILVA</v>
          </cell>
          <cell r="F991" t="str">
            <v>2 - Outros Profissionais da Saúde</v>
          </cell>
          <cell r="G991" t="str">
            <v>3226-05</v>
          </cell>
          <cell r="H991" t="str">
            <v>04/2024</v>
          </cell>
          <cell r="I991">
            <v>0</v>
          </cell>
          <cell r="J991">
            <v>150.4</v>
          </cell>
          <cell r="L991">
            <v>171.43281362007167</v>
          </cell>
          <cell r="M991">
            <v>28.24</v>
          </cell>
          <cell r="O991">
            <v>2.683089430894309</v>
          </cell>
          <cell r="R991">
            <v>360.55689849624059</v>
          </cell>
          <cell r="S991">
            <v>84.72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SHIRLEY RAMOS SILVA DA PAZ</v>
          </cell>
          <cell r="F992" t="str">
            <v>2 - Outros Profissionais da Saúde</v>
          </cell>
          <cell r="G992" t="str">
            <v>2236-05</v>
          </cell>
          <cell r="H992" t="str">
            <v>04/2024</v>
          </cell>
          <cell r="I992">
            <v>0</v>
          </cell>
          <cell r="J992">
            <v>325.988</v>
          </cell>
          <cell r="L992">
            <v>171.43281362007167</v>
          </cell>
          <cell r="M992">
            <v>3.68</v>
          </cell>
          <cell r="O992">
            <v>2.683089430894309</v>
          </cell>
          <cell r="R992">
            <v>360.55689849624059</v>
          </cell>
          <cell r="S992">
            <v>65.599999999999994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SILVANA BARBOSA DA SILVA PINA</v>
          </cell>
          <cell r="F993" t="str">
            <v>2 - Outros Profissionais da Saúde</v>
          </cell>
          <cell r="G993" t="str">
            <v>3222-05</v>
          </cell>
          <cell r="H993" t="str">
            <v>04/2024</v>
          </cell>
          <cell r="I993">
            <v>0</v>
          </cell>
          <cell r="J993">
            <v>305.4896</v>
          </cell>
          <cell r="L993">
            <v>171.43281362007167</v>
          </cell>
          <cell r="M993">
            <v>28.24</v>
          </cell>
          <cell r="O993">
            <v>2.683089430894309</v>
          </cell>
          <cell r="R993">
            <v>360.55689849624059</v>
          </cell>
          <cell r="S993">
            <v>78.790000000000006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SILVANEIDE MARIA DOS SANTOS CIRIACO</v>
          </cell>
          <cell r="F994" t="str">
            <v>2 - Outros Profissionais da Saúde</v>
          </cell>
          <cell r="G994" t="str">
            <v>5211-30</v>
          </cell>
          <cell r="H994" t="str">
            <v>04/2024</v>
          </cell>
          <cell r="I994">
            <v>0</v>
          </cell>
          <cell r="J994">
            <v>141.10159999999999</v>
          </cell>
          <cell r="L994">
            <v>171.43281362007167</v>
          </cell>
          <cell r="M994">
            <v>28.24</v>
          </cell>
          <cell r="O994">
            <v>2.683089430894309</v>
          </cell>
          <cell r="R994">
            <v>360.55689849624059</v>
          </cell>
          <cell r="S994">
            <v>79.2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SILVANIA MARQUES DA SILVA</v>
          </cell>
          <cell r="F995" t="str">
            <v>2 - Outros Profissionais da Saúde</v>
          </cell>
          <cell r="G995" t="str">
            <v>3222-05</v>
          </cell>
          <cell r="H995" t="str">
            <v>04/2024</v>
          </cell>
          <cell r="I995">
            <v>0</v>
          </cell>
          <cell r="J995">
            <v>288.33679999999998</v>
          </cell>
          <cell r="L995">
            <v>171.43281362007167</v>
          </cell>
          <cell r="M995">
            <v>28.24</v>
          </cell>
          <cell r="O995">
            <v>2.683089430894309</v>
          </cell>
          <cell r="R995">
            <v>360.55689849624059</v>
          </cell>
          <cell r="S995">
            <v>79.8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SILVANIA XIMENES DE LIMA</v>
          </cell>
          <cell r="F996" t="str">
            <v>2 - Outros Profissionais da Saúde</v>
          </cell>
          <cell r="G996" t="str">
            <v>3241-15</v>
          </cell>
          <cell r="H996" t="str">
            <v>04/2024</v>
          </cell>
          <cell r="I996">
            <v>0</v>
          </cell>
          <cell r="J996">
            <v>290.00880000000001</v>
          </cell>
          <cell r="L996">
            <v>0</v>
          </cell>
          <cell r="M996">
            <v>0</v>
          </cell>
          <cell r="O996">
            <v>2.683089430894309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SILVIA MICHELLE GALVAO DA SILVEIRA</v>
          </cell>
          <cell r="F997" t="str">
            <v>2 - Outros Profissionais da Saúde</v>
          </cell>
          <cell r="G997" t="str">
            <v>2235-05</v>
          </cell>
          <cell r="H997" t="str">
            <v>04/2024</v>
          </cell>
          <cell r="I997">
            <v>0</v>
          </cell>
          <cell r="J997">
            <v>478.23360000000002</v>
          </cell>
          <cell r="L997">
            <v>171.43281362007167</v>
          </cell>
          <cell r="M997">
            <v>3.59</v>
          </cell>
          <cell r="O997">
            <v>2.683089430894309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SIMONE SILVA DE LIMA</v>
          </cell>
          <cell r="F998" t="str">
            <v>2 - Outros Profissionais da Saúde</v>
          </cell>
          <cell r="G998" t="str">
            <v>2235-05</v>
          </cell>
          <cell r="H998" t="str">
            <v>04/2024</v>
          </cell>
          <cell r="I998">
            <v>0</v>
          </cell>
          <cell r="J998">
            <v>479.07119999999998</v>
          </cell>
          <cell r="L998">
            <v>0</v>
          </cell>
          <cell r="M998">
            <v>0</v>
          </cell>
          <cell r="O998">
            <v>2.683089430894309</v>
          </cell>
          <cell r="R998">
            <v>360.55689849624059</v>
          </cell>
          <cell r="S998">
            <v>86.1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SIVANEIDE MARIA EMIDIO</v>
          </cell>
          <cell r="F999" t="str">
            <v>2 - Outros Profissionais da Saúde</v>
          </cell>
          <cell r="G999" t="str">
            <v>3222-05</v>
          </cell>
          <cell r="H999" t="str">
            <v>04/2024</v>
          </cell>
          <cell r="I999">
            <v>0</v>
          </cell>
          <cell r="J999">
            <v>317.5872</v>
          </cell>
          <cell r="L999">
            <v>0</v>
          </cell>
          <cell r="M999">
            <v>0</v>
          </cell>
          <cell r="O999">
            <v>2.683089430894309</v>
          </cell>
          <cell r="R999">
            <v>360.55689849624059</v>
          </cell>
          <cell r="S999">
            <v>84.72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SOLANGE AMARINO DA SILVA</v>
          </cell>
          <cell r="F1000" t="str">
            <v>2 - Outros Profissionais da Saúde</v>
          </cell>
          <cell r="G1000" t="str">
            <v>3222-05</v>
          </cell>
          <cell r="H1000" t="str">
            <v>04/2024</v>
          </cell>
          <cell r="I1000">
            <v>0</v>
          </cell>
          <cell r="J1000">
            <v>304.54160000000002</v>
          </cell>
          <cell r="L1000">
            <v>171.43281362007167</v>
          </cell>
          <cell r="M1000">
            <v>28.24</v>
          </cell>
          <cell r="O1000">
            <v>2.683089430894309</v>
          </cell>
          <cell r="R1000">
            <v>360.55689849624059</v>
          </cell>
          <cell r="S1000">
            <v>78.790000000000006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SOLANGE AMELIA DE LYRA</v>
          </cell>
          <cell r="F1001" t="str">
            <v>3 - Administrativo</v>
          </cell>
          <cell r="G1001" t="str">
            <v>4131-15</v>
          </cell>
          <cell r="H1001" t="str">
            <v>04/2024</v>
          </cell>
          <cell r="I1001">
            <v>0</v>
          </cell>
          <cell r="J1001">
            <v>169.89599999999999</v>
          </cell>
          <cell r="L1001">
            <v>171.43281362007167</v>
          </cell>
          <cell r="M1001">
            <v>42.2</v>
          </cell>
          <cell r="O1001">
            <v>2.683089430894309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SOLANGE DE OLIVEIRA CARDOSO</v>
          </cell>
          <cell r="F1002" t="str">
            <v>3 - Administrativo</v>
          </cell>
          <cell r="G1002" t="str">
            <v>2521-05</v>
          </cell>
          <cell r="H1002" t="str">
            <v>04/2024</v>
          </cell>
          <cell r="I1002">
            <v>0</v>
          </cell>
          <cell r="J1002">
            <v>133.8176</v>
          </cell>
          <cell r="L1002">
            <v>0</v>
          </cell>
          <cell r="M1002">
            <v>0</v>
          </cell>
          <cell r="O1002">
            <v>2.683089430894309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SONIA MARIA CORREIA DIAS</v>
          </cell>
          <cell r="F1003" t="str">
            <v>3 - Administrativo</v>
          </cell>
          <cell r="G1003" t="str">
            <v>4110-10</v>
          </cell>
          <cell r="H1003" t="str">
            <v>04/2024</v>
          </cell>
          <cell r="I1003">
            <v>0</v>
          </cell>
          <cell r="J1003">
            <v>146.0472</v>
          </cell>
          <cell r="L1003">
            <v>171.43281362007167</v>
          </cell>
          <cell r="M1003">
            <v>28.24</v>
          </cell>
          <cell r="O1003">
            <v>2.683089430894309</v>
          </cell>
          <cell r="R1003">
            <v>360.55689849624059</v>
          </cell>
          <cell r="S1003">
            <v>65.599999999999994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SONIA MARIA DOS SANTOS</v>
          </cell>
          <cell r="F1004" t="str">
            <v>3 - Administrativo</v>
          </cell>
          <cell r="G1004" t="str">
            <v>5163-45</v>
          </cell>
          <cell r="H1004" t="str">
            <v>04/2024</v>
          </cell>
          <cell r="I1004">
            <v>0</v>
          </cell>
          <cell r="J1004">
            <v>150.7208</v>
          </cell>
          <cell r="L1004">
            <v>0</v>
          </cell>
          <cell r="M1004">
            <v>0</v>
          </cell>
          <cell r="O1004">
            <v>2.683089430894309</v>
          </cell>
          <cell r="R1004">
            <v>360.55689849624059</v>
          </cell>
          <cell r="S1004">
            <v>75.12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SORAIA VALVERDE CAMPOS FERREIRA</v>
          </cell>
          <cell r="F1005" t="str">
            <v>3 - Administrativo</v>
          </cell>
          <cell r="G1005" t="str">
            <v>4101-05</v>
          </cell>
          <cell r="H1005" t="str">
            <v>04/2024</v>
          </cell>
          <cell r="I1005">
            <v>0</v>
          </cell>
          <cell r="J1005">
            <v>0</v>
          </cell>
          <cell r="K1005">
            <v>145.19</v>
          </cell>
          <cell r="L1005">
            <v>171.43281362007167</v>
          </cell>
          <cell r="M1005">
            <v>37.79</v>
          </cell>
          <cell r="O1005">
            <v>2.683089430894309</v>
          </cell>
          <cell r="R1005">
            <v>360.55689849624059</v>
          </cell>
          <cell r="S1005">
            <v>79.349999999999994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STELA IVONE DOS SANTOS SILVA</v>
          </cell>
          <cell r="F1006" t="str">
            <v>2 - Outros Profissionais da Saúde</v>
          </cell>
          <cell r="G1006" t="str">
            <v>2237-10</v>
          </cell>
          <cell r="H1006" t="str">
            <v>04/2024</v>
          </cell>
          <cell r="I1006">
            <v>0</v>
          </cell>
          <cell r="J1006">
            <v>339.21039999999999</v>
          </cell>
          <cell r="L1006">
            <v>0</v>
          </cell>
          <cell r="M1006">
            <v>0</v>
          </cell>
          <cell r="O1006">
            <v>2.683089430894309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STEPHANE INGRIS DA SILVA ARAUJO</v>
          </cell>
          <cell r="F1007" t="str">
            <v>2 - Outros Profissionais da Saúde</v>
          </cell>
          <cell r="G1007" t="str">
            <v>3222-05</v>
          </cell>
          <cell r="H1007" t="str">
            <v>04/2024</v>
          </cell>
          <cell r="I1007">
            <v>0</v>
          </cell>
          <cell r="J1007">
            <v>273.77999999999997</v>
          </cell>
          <cell r="L1007">
            <v>0</v>
          </cell>
          <cell r="M1007">
            <v>0</v>
          </cell>
          <cell r="O1007">
            <v>2.683089430894309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SUANY CRISTINA LOURENCO BARROS</v>
          </cell>
          <cell r="F1008" t="str">
            <v>2 - Outros Profissionais da Saúde</v>
          </cell>
          <cell r="G1008" t="str">
            <v>3242-05</v>
          </cell>
          <cell r="H1008" t="str">
            <v>04/2024</v>
          </cell>
          <cell r="I1008">
            <v>0</v>
          </cell>
          <cell r="J1008">
            <v>154.3152</v>
          </cell>
          <cell r="L1008">
            <v>0</v>
          </cell>
          <cell r="M1008">
            <v>0</v>
          </cell>
          <cell r="O1008">
            <v>2.683089430894309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SUELI FERNANDES DA SILVA</v>
          </cell>
          <cell r="F1009" t="str">
            <v>2 - Outros Profissionais da Saúde</v>
          </cell>
          <cell r="G1009" t="str">
            <v>3222-05</v>
          </cell>
          <cell r="H1009" t="str">
            <v>04/2024</v>
          </cell>
          <cell r="I1009">
            <v>0</v>
          </cell>
          <cell r="J1009">
            <v>126.51600000000001</v>
          </cell>
          <cell r="L1009">
            <v>0</v>
          </cell>
          <cell r="M1009">
            <v>0</v>
          </cell>
          <cell r="O1009">
            <v>2.683089430894309</v>
          </cell>
          <cell r="R1009">
            <v>360.55689849624059</v>
          </cell>
          <cell r="S1009">
            <v>50.83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SUELLEM TAMIRIS AZEVEDO DO NASCIMENTO</v>
          </cell>
          <cell r="F1010" t="str">
            <v>2 - Outros Profissionais da Saúde</v>
          </cell>
          <cell r="G1010" t="str">
            <v>2236-05</v>
          </cell>
          <cell r="H1010" t="str">
            <v>04/2024</v>
          </cell>
          <cell r="I1010">
            <v>0</v>
          </cell>
          <cell r="J1010">
            <v>183.61680000000001</v>
          </cell>
          <cell r="L1010">
            <v>171.43281362007167</v>
          </cell>
          <cell r="M1010">
            <v>3.11</v>
          </cell>
          <cell r="O1010">
            <v>2.683089430894309</v>
          </cell>
          <cell r="R1010">
            <v>0</v>
          </cell>
          <cell r="S1010">
            <v>0</v>
          </cell>
          <cell r="U1010">
            <v>15.93</v>
          </cell>
        </row>
        <row r="1011">
          <cell r="C1011" t="str">
            <v>HOSPITAL DOM HÉLDER CÂMARA - CG. Nº 018/2022</v>
          </cell>
          <cell r="E1011" t="str">
            <v>SUELLEN MAYANNA DE OLIVEIRA FERREIRA</v>
          </cell>
          <cell r="F1011" t="str">
            <v>1 - Médico</v>
          </cell>
          <cell r="G1011" t="str">
            <v>2251-25</v>
          </cell>
          <cell r="H1011" t="str">
            <v>04/2024</v>
          </cell>
          <cell r="I1011">
            <v>0</v>
          </cell>
          <cell r="J1011">
            <v>1243.8679999999999</v>
          </cell>
          <cell r="L1011">
            <v>0</v>
          </cell>
          <cell r="M1011">
            <v>0</v>
          </cell>
          <cell r="O1011">
            <v>2.683089430894309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SURAMA RANYELLE MENDES DA SILVA</v>
          </cell>
          <cell r="F1012" t="str">
            <v>3 - Administrativo</v>
          </cell>
          <cell r="G1012" t="str">
            <v>4110-10</v>
          </cell>
          <cell r="H1012" t="str">
            <v>04/2024</v>
          </cell>
          <cell r="I1012">
            <v>0</v>
          </cell>
          <cell r="J1012">
            <v>135.61760000000001</v>
          </cell>
          <cell r="L1012">
            <v>171.43281362007167</v>
          </cell>
          <cell r="M1012">
            <v>28.24</v>
          </cell>
          <cell r="O1012">
            <v>2.683089430894309</v>
          </cell>
          <cell r="R1012">
            <v>360.55689849624059</v>
          </cell>
          <cell r="S1012">
            <v>59.3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SUZANETE CABOCLO DA SILVA</v>
          </cell>
          <cell r="F1013" t="str">
            <v>2 - Outros Profissionais da Saúde</v>
          </cell>
          <cell r="G1013" t="str">
            <v>3222-05</v>
          </cell>
          <cell r="H1013" t="str">
            <v>04/2024</v>
          </cell>
          <cell r="I1013">
            <v>0</v>
          </cell>
          <cell r="J1013">
            <v>306.12799999999999</v>
          </cell>
          <cell r="L1013">
            <v>0</v>
          </cell>
          <cell r="M1013">
            <v>0</v>
          </cell>
          <cell r="O1013">
            <v>2.683089430894309</v>
          </cell>
          <cell r="R1013">
            <v>360.55689849624059</v>
          </cell>
          <cell r="S1013">
            <v>84.72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SWELLEN MAYARA MOURA FERREIRA</v>
          </cell>
          <cell r="F1014" t="str">
            <v>2 - Outros Profissionais da Saúde</v>
          </cell>
          <cell r="G1014" t="str">
            <v>3222-05</v>
          </cell>
          <cell r="H1014" t="str">
            <v>04/2024</v>
          </cell>
          <cell r="I1014">
            <v>0</v>
          </cell>
          <cell r="J1014">
            <v>301.67200000000003</v>
          </cell>
          <cell r="L1014">
            <v>171.43281362007167</v>
          </cell>
          <cell r="M1014">
            <v>28.24</v>
          </cell>
          <cell r="O1014">
            <v>2.683089430894309</v>
          </cell>
          <cell r="R1014">
            <v>0</v>
          </cell>
          <cell r="S1014">
            <v>0</v>
          </cell>
          <cell r="U1014">
            <v>69.41</v>
          </cell>
        </row>
        <row r="1015">
          <cell r="C1015" t="str">
            <v>HOSPITAL DOM HÉLDER CÂMARA - CG. Nº 018/2022</v>
          </cell>
          <cell r="E1015" t="str">
            <v>SYLVIA KARLA XAVIER DE FARIAS</v>
          </cell>
          <cell r="F1015" t="str">
            <v>1 - Médico</v>
          </cell>
          <cell r="G1015" t="str">
            <v>2251-25</v>
          </cell>
          <cell r="H1015" t="str">
            <v>04/2024</v>
          </cell>
          <cell r="I1015">
            <v>0</v>
          </cell>
          <cell r="J1015">
            <v>558.88</v>
          </cell>
          <cell r="L1015">
            <v>0</v>
          </cell>
          <cell r="M1015">
            <v>0</v>
          </cell>
          <cell r="O1015">
            <v>2.683089430894309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TACIANA DE CASTRO MENDONCA</v>
          </cell>
          <cell r="F1016" t="str">
            <v>2 - Outros Profissionais da Saúde</v>
          </cell>
          <cell r="G1016" t="str">
            <v>2515-10</v>
          </cell>
          <cell r="H1016" t="str">
            <v>04/2024</v>
          </cell>
          <cell r="I1016">
            <v>0</v>
          </cell>
          <cell r="J1016">
            <v>236.04159999999999</v>
          </cell>
          <cell r="L1016">
            <v>0</v>
          </cell>
          <cell r="M1016">
            <v>0</v>
          </cell>
          <cell r="O1016">
            <v>2.683089430894309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 xml:space="preserve">TACIANA MARIA FERREIRA </v>
          </cell>
          <cell r="F1017" t="str">
            <v>2 - Outros Profissionais da Saúde</v>
          </cell>
          <cell r="G1017" t="str">
            <v>2235-05</v>
          </cell>
          <cell r="H1017" t="str">
            <v>04/2024</v>
          </cell>
          <cell r="I1017">
            <v>0</v>
          </cell>
          <cell r="J1017">
            <v>744.90639999999996</v>
          </cell>
          <cell r="L1017">
            <v>171.43281362007167</v>
          </cell>
          <cell r="M1017">
            <v>3.59</v>
          </cell>
          <cell r="O1017">
            <v>2.683089430894309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TACYLA RAYSSA CARNEIRO AMORIM</v>
          </cell>
          <cell r="F1018" t="str">
            <v>2 - Outros Profissionais da Saúde</v>
          </cell>
          <cell r="G1018" t="str">
            <v>2235-05</v>
          </cell>
          <cell r="H1018" t="str">
            <v>04/2024</v>
          </cell>
          <cell r="I1018">
            <v>0</v>
          </cell>
          <cell r="J1018">
            <v>439.60640000000001</v>
          </cell>
          <cell r="L1018">
            <v>0</v>
          </cell>
          <cell r="M1018">
            <v>0</v>
          </cell>
          <cell r="O1018">
            <v>2.683089430894309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TACYLLA SIMOES XAVIER</v>
          </cell>
          <cell r="F1019" t="str">
            <v>2 - Outros Profissionais da Saúde</v>
          </cell>
          <cell r="G1019" t="str">
            <v>2516-05</v>
          </cell>
          <cell r="H1019" t="str">
            <v>04/2024</v>
          </cell>
          <cell r="I1019">
            <v>0</v>
          </cell>
          <cell r="J1019">
            <v>258.50479999999999</v>
          </cell>
          <cell r="L1019">
            <v>171.43281362007167</v>
          </cell>
          <cell r="M1019">
            <v>45.78</v>
          </cell>
          <cell r="O1019">
            <v>2.683089430894309</v>
          </cell>
          <cell r="R1019">
            <v>360.55689849624059</v>
          </cell>
          <cell r="S1019">
            <v>123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TAINA SILVA REIS</v>
          </cell>
          <cell r="F1020" t="str">
            <v>2 - Outros Profissionais da Saúde</v>
          </cell>
          <cell r="G1020" t="str">
            <v>2237-10</v>
          </cell>
          <cell r="H1020" t="str">
            <v>04/2024</v>
          </cell>
          <cell r="I1020">
            <v>0</v>
          </cell>
          <cell r="J1020">
            <v>354.75200000000001</v>
          </cell>
          <cell r="L1020">
            <v>0</v>
          </cell>
          <cell r="M1020">
            <v>0</v>
          </cell>
          <cell r="O1020">
            <v>2.683089430894309</v>
          </cell>
          <cell r="R1020">
            <v>360.55689849624059</v>
          </cell>
          <cell r="S1020">
            <v>131.19999999999999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TALITA CANDEIAS DO REGO</v>
          </cell>
          <cell r="F1021" t="str">
            <v>2 - Outros Profissionais da Saúde</v>
          </cell>
          <cell r="G1021" t="str">
            <v>2235-05</v>
          </cell>
          <cell r="H1021" t="str">
            <v>04/2024</v>
          </cell>
          <cell r="I1021">
            <v>0</v>
          </cell>
          <cell r="J1021">
            <v>409.2</v>
          </cell>
          <cell r="L1021">
            <v>0</v>
          </cell>
          <cell r="M1021">
            <v>0</v>
          </cell>
          <cell r="O1021">
            <v>2.683089430894309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TALITA DE KASSIA RIBEIRO DA SILVA</v>
          </cell>
          <cell r="F1022" t="str">
            <v>2 - Outros Profissionais da Saúde</v>
          </cell>
          <cell r="G1022" t="str">
            <v>5211-30</v>
          </cell>
          <cell r="H1022" t="str">
            <v>04/2024</v>
          </cell>
          <cell r="I1022">
            <v>0</v>
          </cell>
          <cell r="J1022">
            <v>139.5104</v>
          </cell>
          <cell r="L1022">
            <v>171.43281362007167</v>
          </cell>
          <cell r="M1022">
            <v>28.24</v>
          </cell>
          <cell r="O1022">
            <v>2.683089430894309</v>
          </cell>
          <cell r="R1022">
            <v>360.55689849624059</v>
          </cell>
          <cell r="S1022">
            <v>82.18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TALITA ELISABETE OLIVEIRA DA SILVA</v>
          </cell>
          <cell r="F1023" t="str">
            <v>2 - Outros Profissionais da Saúde</v>
          </cell>
          <cell r="G1023" t="str">
            <v>5211-30</v>
          </cell>
          <cell r="H1023" t="str">
            <v>04/2024</v>
          </cell>
          <cell r="I1023">
            <v>0</v>
          </cell>
          <cell r="J1023">
            <v>219.05359999999999</v>
          </cell>
          <cell r="L1023">
            <v>171.43281362007167</v>
          </cell>
          <cell r="M1023">
            <v>28.24</v>
          </cell>
          <cell r="O1023">
            <v>2.683089430894309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TALITA NAYARA DA SILVA FERREIRA</v>
          </cell>
          <cell r="F1024" t="str">
            <v>2 - Outros Profissionais da Saúde</v>
          </cell>
          <cell r="G1024" t="str">
            <v>3222-05</v>
          </cell>
          <cell r="H1024" t="str">
            <v>04/2024</v>
          </cell>
          <cell r="I1024">
            <v>0</v>
          </cell>
          <cell r="J1024">
            <v>287.11040000000003</v>
          </cell>
          <cell r="L1024">
            <v>171.43281362007167</v>
          </cell>
          <cell r="M1024">
            <v>28.24</v>
          </cell>
          <cell r="O1024">
            <v>2.683089430894309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TALITA REGINA MORAES DUARTE MOTA</v>
          </cell>
          <cell r="F1025" t="str">
            <v>2 - Outros Profissionais da Saúde</v>
          </cell>
          <cell r="G1025" t="str">
            <v>3222-05</v>
          </cell>
          <cell r="H1025" t="str">
            <v>04/2024</v>
          </cell>
          <cell r="I1025">
            <v>0</v>
          </cell>
          <cell r="J1025">
            <v>298.84160000000003</v>
          </cell>
          <cell r="L1025">
            <v>171.43281362007167</v>
          </cell>
          <cell r="M1025">
            <v>28.24</v>
          </cell>
          <cell r="O1025">
            <v>2.683089430894309</v>
          </cell>
          <cell r="R1025">
            <v>360.55689849624059</v>
          </cell>
          <cell r="S1025">
            <v>78.37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TAMIRES DE LIRA SILVA SOUZA</v>
          </cell>
          <cell r="F1026" t="str">
            <v>2 - Outros Profissionais da Saúde</v>
          </cell>
          <cell r="G1026" t="str">
            <v>3222-05</v>
          </cell>
          <cell r="H1026" t="str">
            <v>04/2024</v>
          </cell>
          <cell r="I1026">
            <v>0</v>
          </cell>
          <cell r="J1026">
            <v>291.50720000000001</v>
          </cell>
          <cell r="L1026">
            <v>0</v>
          </cell>
          <cell r="M1026">
            <v>0</v>
          </cell>
          <cell r="O1026">
            <v>2.683089430894309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TAMIRES DE OLIVEIRA RODRIGUES TORRES</v>
          </cell>
          <cell r="F1027" t="str">
            <v>2 - Outros Profissionais da Saúde</v>
          </cell>
          <cell r="G1027" t="str">
            <v>2234-05</v>
          </cell>
          <cell r="H1027" t="str">
            <v>04/2024</v>
          </cell>
          <cell r="I1027">
            <v>0</v>
          </cell>
          <cell r="J1027">
            <v>445.23120000000011</v>
          </cell>
          <cell r="L1027">
            <v>171.43281362007167</v>
          </cell>
          <cell r="M1027">
            <v>19.43</v>
          </cell>
          <cell r="O1027">
            <v>2.683089430894309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TAMYRIS FREITAS DE FRANCA</v>
          </cell>
          <cell r="F1028" t="str">
            <v>2 - Outros Profissionais da Saúde</v>
          </cell>
          <cell r="G1028" t="str">
            <v>3222-05</v>
          </cell>
          <cell r="H1028" t="str">
            <v>04/2024</v>
          </cell>
          <cell r="I1028">
            <v>0</v>
          </cell>
          <cell r="J1028">
            <v>313.01440000000002</v>
          </cell>
          <cell r="L1028">
            <v>0</v>
          </cell>
          <cell r="M1028">
            <v>0</v>
          </cell>
          <cell r="O1028">
            <v>2.683089430894309</v>
          </cell>
          <cell r="R1028">
            <v>360.55689849624059</v>
          </cell>
          <cell r="S1028">
            <v>84.72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TANIA BEATRIZ DE ARAUJO XAVIER</v>
          </cell>
          <cell r="F1029" t="str">
            <v>2 - Outros Profissionais da Saúde</v>
          </cell>
          <cell r="G1029" t="str">
            <v>2234-05</v>
          </cell>
          <cell r="H1029" t="str">
            <v>04/2024</v>
          </cell>
          <cell r="I1029">
            <v>0</v>
          </cell>
          <cell r="J1029">
            <v>403.76639999999998</v>
          </cell>
          <cell r="L1029">
            <v>171.43281362007167</v>
          </cell>
          <cell r="M1029">
            <v>16.329999999999998</v>
          </cell>
          <cell r="O1029">
            <v>2.683089430894309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TARCISIO FRANCISCO DA SILVA</v>
          </cell>
          <cell r="F1030" t="str">
            <v>2 - Outros Profissionais da Saúde</v>
          </cell>
          <cell r="G1030" t="str">
            <v>2235-05</v>
          </cell>
          <cell r="H1030" t="str">
            <v>04/2024</v>
          </cell>
          <cell r="I1030">
            <v>0</v>
          </cell>
          <cell r="J1030">
            <v>457.16480000000001</v>
          </cell>
          <cell r="L1030">
            <v>171.43281362007167</v>
          </cell>
          <cell r="M1030">
            <v>3.59</v>
          </cell>
          <cell r="O1030">
            <v>2.683089430894309</v>
          </cell>
          <cell r="R1030">
            <v>360.55689849624059</v>
          </cell>
          <cell r="S1030">
            <v>143.65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TARCISIO RAUL LAVAREDA DE SOUZA FILHO</v>
          </cell>
          <cell r="F1031" t="str">
            <v>1 - Médico</v>
          </cell>
          <cell r="G1031" t="str">
            <v>2251-25</v>
          </cell>
          <cell r="H1031" t="str">
            <v>04/2024</v>
          </cell>
          <cell r="I1031">
            <v>0</v>
          </cell>
          <cell r="J1031">
            <v>1055.1679999999999</v>
          </cell>
          <cell r="L1031">
            <v>0</v>
          </cell>
          <cell r="M1031">
            <v>0</v>
          </cell>
          <cell r="O1031">
            <v>2.683089430894309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TATIANA ALVES DE SANTANA VASCONCELOS</v>
          </cell>
          <cell r="F1032" t="str">
            <v>2 - Outros Profissionais da Saúde</v>
          </cell>
          <cell r="G1032" t="str">
            <v>3222-05</v>
          </cell>
          <cell r="H1032" t="str">
            <v>04/2024</v>
          </cell>
          <cell r="I1032">
            <v>0</v>
          </cell>
          <cell r="J1032">
            <v>218.28399999999999</v>
          </cell>
          <cell r="L1032">
            <v>171.43281362007167</v>
          </cell>
          <cell r="M1032">
            <v>28.24</v>
          </cell>
          <cell r="O1032">
            <v>2.683089430894309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TATIANA APARECIDA RODRIGUES ALVES</v>
          </cell>
          <cell r="F1033" t="str">
            <v>3 - Administrativo</v>
          </cell>
          <cell r="G1033" t="str">
            <v>4110-10</v>
          </cell>
          <cell r="H1033" t="str">
            <v>04/2024</v>
          </cell>
          <cell r="I1033">
            <v>0</v>
          </cell>
          <cell r="J1033">
            <v>128.59280000000001</v>
          </cell>
          <cell r="L1033">
            <v>171.43281362007167</v>
          </cell>
          <cell r="M1033">
            <v>28.24</v>
          </cell>
          <cell r="O1033">
            <v>2.683089430894309</v>
          </cell>
          <cell r="R1033">
            <v>360.55689849624059</v>
          </cell>
          <cell r="S1033">
            <v>81.89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TATIANA BARBOSA</v>
          </cell>
          <cell r="F1034" t="str">
            <v>2 - Outros Profissionais da Saúde</v>
          </cell>
          <cell r="G1034" t="str">
            <v>3222-05</v>
          </cell>
          <cell r="H1034" t="str">
            <v>04/2024</v>
          </cell>
          <cell r="I1034">
            <v>0</v>
          </cell>
          <cell r="J1034">
            <v>280.88080000000002</v>
          </cell>
          <cell r="L1034">
            <v>171.43281362007167</v>
          </cell>
          <cell r="M1034">
            <v>28.24</v>
          </cell>
          <cell r="O1034">
            <v>2.683089430894309</v>
          </cell>
          <cell r="R1034">
            <v>360.55689849624059</v>
          </cell>
          <cell r="S1034">
            <v>59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TATIANA RODRIGUES FERREIRA</v>
          </cell>
          <cell r="F1035" t="str">
            <v>2 - Outros Profissionais da Saúde</v>
          </cell>
          <cell r="G1035" t="str">
            <v>2235-05</v>
          </cell>
          <cell r="H1035" t="str">
            <v>04/2024</v>
          </cell>
          <cell r="I1035">
            <v>0</v>
          </cell>
          <cell r="J1035">
            <v>452.36720000000003</v>
          </cell>
          <cell r="L1035">
            <v>0</v>
          </cell>
          <cell r="M1035">
            <v>0</v>
          </cell>
          <cell r="O1035">
            <v>2.683089430894309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TATIANE COSMA DA SILVA</v>
          </cell>
          <cell r="F1036" t="str">
            <v>2 - Outros Profissionais da Saúde</v>
          </cell>
          <cell r="G1036" t="str">
            <v>3222-05</v>
          </cell>
          <cell r="H1036" t="str">
            <v>04/2024</v>
          </cell>
          <cell r="I1036">
            <v>0</v>
          </cell>
          <cell r="J1036">
            <v>309.29840000000002</v>
          </cell>
          <cell r="L1036">
            <v>0</v>
          </cell>
          <cell r="M1036">
            <v>0</v>
          </cell>
          <cell r="O1036">
            <v>2.683089430894309</v>
          </cell>
          <cell r="R1036">
            <v>360.55689849624059</v>
          </cell>
          <cell r="S1036">
            <v>80.2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TATIANE HELENA DOS SANTOS</v>
          </cell>
          <cell r="F1037" t="str">
            <v>2 - Outros Profissionais da Saúde</v>
          </cell>
          <cell r="G1037" t="str">
            <v>3226-05</v>
          </cell>
          <cell r="H1037" t="str">
            <v>04/2024</v>
          </cell>
          <cell r="I1037">
            <v>0</v>
          </cell>
          <cell r="J1037">
            <v>188.44479999999999</v>
          </cell>
          <cell r="L1037">
            <v>171.43281362007167</v>
          </cell>
          <cell r="M1037">
            <v>28.24</v>
          </cell>
          <cell r="O1037">
            <v>2.683089430894309</v>
          </cell>
          <cell r="R1037">
            <v>360.55689849624059</v>
          </cell>
          <cell r="S1037">
            <v>84.72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TATIANY MOTA DE ARAUJO</v>
          </cell>
          <cell r="F1038" t="str">
            <v>2 - Outros Profissionais da Saúde</v>
          </cell>
          <cell r="G1038" t="str">
            <v>2235-05</v>
          </cell>
          <cell r="H1038" t="str">
            <v>04/2024</v>
          </cell>
          <cell r="I1038">
            <v>0</v>
          </cell>
          <cell r="J1038">
            <v>436.084</v>
          </cell>
          <cell r="L1038">
            <v>0</v>
          </cell>
          <cell r="M1038">
            <v>0</v>
          </cell>
          <cell r="O1038">
            <v>2.683089430894309</v>
          </cell>
          <cell r="R1038">
            <v>360.55689849624059</v>
          </cell>
          <cell r="S1038">
            <v>111.54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TERLUCIA MARIA DA SILVA</v>
          </cell>
          <cell r="F1039" t="str">
            <v>2 - Outros Profissionais da Saúde</v>
          </cell>
          <cell r="G1039" t="str">
            <v>3222-05</v>
          </cell>
          <cell r="H1039" t="str">
            <v>04/2024</v>
          </cell>
          <cell r="I1039">
            <v>0</v>
          </cell>
          <cell r="J1039">
            <v>314.86880000000002</v>
          </cell>
          <cell r="L1039">
            <v>0</v>
          </cell>
          <cell r="M1039">
            <v>0</v>
          </cell>
          <cell r="O1039">
            <v>2.683089430894309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THAINA MAGALHAES SANTOS</v>
          </cell>
          <cell r="F1040" t="str">
            <v>2 - Outros Profissionais da Saúde</v>
          </cell>
          <cell r="G1040" t="str">
            <v>3222-05</v>
          </cell>
          <cell r="H1040" t="str">
            <v>04/2024</v>
          </cell>
          <cell r="I1040">
            <v>0</v>
          </cell>
          <cell r="J1040">
            <v>299.94880000000001</v>
          </cell>
          <cell r="L1040">
            <v>0</v>
          </cell>
          <cell r="M1040">
            <v>0</v>
          </cell>
          <cell r="O1040">
            <v>2.683089430894309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THAIS OLIVEIRA DOS SANTOS</v>
          </cell>
          <cell r="F1041" t="str">
            <v>2 - Outros Profissionais da Saúde</v>
          </cell>
          <cell r="G1041" t="str">
            <v>2235-05</v>
          </cell>
          <cell r="H1041" t="str">
            <v>04/2024</v>
          </cell>
          <cell r="I1041">
            <v>0</v>
          </cell>
          <cell r="J1041">
            <v>474.60079999999999</v>
          </cell>
          <cell r="L1041">
            <v>0</v>
          </cell>
          <cell r="M1041">
            <v>0</v>
          </cell>
          <cell r="O1041">
            <v>2.683089430894309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THALIA LUANA DOS SANTOS BARBOSA</v>
          </cell>
          <cell r="F1042" t="str">
            <v>3 - Administrativo</v>
          </cell>
          <cell r="G1042" t="str">
            <v>5163-45</v>
          </cell>
          <cell r="H1042" t="str">
            <v>04/2024</v>
          </cell>
          <cell r="I1042">
            <v>0</v>
          </cell>
          <cell r="J1042">
            <v>185.35919999999999</v>
          </cell>
          <cell r="L1042">
            <v>0</v>
          </cell>
          <cell r="M1042">
            <v>0</v>
          </cell>
          <cell r="O1042">
            <v>2.683089430894309</v>
          </cell>
          <cell r="R1042">
            <v>360.55689849624059</v>
          </cell>
          <cell r="S1042">
            <v>68.260000000000005</v>
          </cell>
          <cell r="U1042">
            <v>70.16</v>
          </cell>
        </row>
        <row r="1043">
          <cell r="C1043" t="str">
            <v>HOSPITAL DOM HÉLDER CÂMARA - CG. Nº 018/2022</v>
          </cell>
          <cell r="E1043" t="str">
            <v>THALISON SANTOS SILVA</v>
          </cell>
          <cell r="F1043" t="str">
            <v>2 - Outros Profissionais da Saúde</v>
          </cell>
          <cell r="G1043" t="str">
            <v>3226-05</v>
          </cell>
          <cell r="H1043" t="str">
            <v>04/2024</v>
          </cell>
          <cell r="I1043">
            <v>0</v>
          </cell>
          <cell r="J1043">
            <v>277.81040000000002</v>
          </cell>
          <cell r="L1043">
            <v>171.43281362007167</v>
          </cell>
          <cell r="M1043">
            <v>28.24</v>
          </cell>
          <cell r="O1043">
            <v>2.683089430894309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THALITA LAIS SILVA BEZERRA</v>
          </cell>
          <cell r="F1044" t="str">
            <v>2 - Outros Profissionais da Saúde</v>
          </cell>
          <cell r="G1044" t="str">
            <v>3222-05</v>
          </cell>
          <cell r="H1044" t="str">
            <v>04/2024</v>
          </cell>
          <cell r="I1044">
            <v>0</v>
          </cell>
          <cell r="J1044">
            <v>326.20240000000001</v>
          </cell>
          <cell r="L1044">
            <v>0</v>
          </cell>
          <cell r="M1044">
            <v>0</v>
          </cell>
          <cell r="O1044">
            <v>2.683089430894309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THALLITA GONDIM COSTA DOS SANTOS</v>
          </cell>
          <cell r="F1045" t="str">
            <v>2 - Outros Profissionais da Saúde</v>
          </cell>
          <cell r="G1045" t="str">
            <v>2516-05</v>
          </cell>
          <cell r="H1045" t="str">
            <v>04/2024</v>
          </cell>
          <cell r="I1045">
            <v>0</v>
          </cell>
          <cell r="J1045">
            <v>273.0496</v>
          </cell>
          <cell r="L1045">
            <v>171.43281362007167</v>
          </cell>
          <cell r="M1045">
            <v>45.78</v>
          </cell>
          <cell r="O1045">
            <v>2.683089430894309</v>
          </cell>
          <cell r="R1045">
            <v>360.55689849624059</v>
          </cell>
          <cell r="S1045">
            <v>131.6</v>
          </cell>
          <cell r="U1045">
            <v>67.459999999999994</v>
          </cell>
        </row>
        <row r="1046">
          <cell r="C1046" t="str">
            <v>HOSPITAL DOM HÉLDER CÂMARA - CG. Nº 018/2022</v>
          </cell>
          <cell r="E1046" t="str">
            <v>THALLYNE WANIELLY RODRIGUES DE OLIVEIRA</v>
          </cell>
          <cell r="F1046" t="str">
            <v>2 - Outros Profissionais da Saúde</v>
          </cell>
          <cell r="G1046" t="str">
            <v>2235-05</v>
          </cell>
          <cell r="H1046" t="str">
            <v>04/2024</v>
          </cell>
          <cell r="I1046">
            <v>0</v>
          </cell>
          <cell r="J1046">
            <v>609.78239999999994</v>
          </cell>
          <cell r="L1046">
            <v>171.43281362007167</v>
          </cell>
          <cell r="M1046">
            <v>3.05</v>
          </cell>
          <cell r="O1046">
            <v>2.683089430894309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THAMIRYS PEREIRA DE ARAUJO</v>
          </cell>
          <cell r="F1047" t="str">
            <v>2 - Outros Profissionais da Saúde</v>
          </cell>
          <cell r="G1047" t="str">
            <v>2235-05</v>
          </cell>
          <cell r="H1047" t="str">
            <v>04/2024</v>
          </cell>
          <cell r="I1047">
            <v>0</v>
          </cell>
          <cell r="J1047">
            <v>481.11520000000002</v>
          </cell>
          <cell r="L1047">
            <v>171.43281362007167</v>
          </cell>
          <cell r="M1047">
            <v>3.59</v>
          </cell>
          <cell r="O1047">
            <v>2.683089430894309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THAYANA BASTOS LAET</v>
          </cell>
          <cell r="F1048" t="str">
            <v>2 - Outros Profissionais da Saúde</v>
          </cell>
          <cell r="G1048" t="str">
            <v>2235-05</v>
          </cell>
          <cell r="H1048" t="str">
            <v>04/2024</v>
          </cell>
          <cell r="I1048">
            <v>0</v>
          </cell>
          <cell r="J1048">
            <v>466.29680000000002</v>
          </cell>
          <cell r="L1048">
            <v>171.43281362007167</v>
          </cell>
          <cell r="M1048">
            <v>3.05</v>
          </cell>
          <cell r="O1048">
            <v>2.683089430894309</v>
          </cell>
          <cell r="R1048">
            <v>191.12</v>
          </cell>
          <cell r="S1048">
            <v>122.12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THAYANE ANDRESSA BELTRAO DE SANTANA</v>
          </cell>
          <cell r="F1049" t="str">
            <v>2 - Outros Profissionais da Saúde</v>
          </cell>
          <cell r="G1049" t="str">
            <v>2236-05</v>
          </cell>
          <cell r="H1049" t="str">
            <v>04/2024</v>
          </cell>
          <cell r="I1049">
            <v>0</v>
          </cell>
          <cell r="J1049">
            <v>271.62959999999998</v>
          </cell>
          <cell r="L1049">
            <v>171.43281362007167</v>
          </cell>
          <cell r="M1049">
            <v>2.95</v>
          </cell>
          <cell r="O1049">
            <v>2.683089430894309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THAYANE CARLA CARNEIRO DA SILVA</v>
          </cell>
          <cell r="F1050" t="str">
            <v>3 - Administrativo</v>
          </cell>
          <cell r="G1050" t="str">
            <v>4110-10</v>
          </cell>
          <cell r="H1050" t="str">
            <v>04/2024</v>
          </cell>
          <cell r="I1050">
            <v>0</v>
          </cell>
          <cell r="J1050">
            <v>118.608</v>
          </cell>
          <cell r="L1050">
            <v>171.43281362007167</v>
          </cell>
          <cell r="M1050">
            <v>28.24</v>
          </cell>
          <cell r="O1050">
            <v>2.683089430894309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THAYS CAROLINE DE MEDEIROS DA SILVA</v>
          </cell>
          <cell r="F1051" t="str">
            <v>3 - Administrativo</v>
          </cell>
          <cell r="G1051" t="str">
            <v>3516-05</v>
          </cell>
          <cell r="H1051" t="str">
            <v>04/2024</v>
          </cell>
          <cell r="I1051">
            <v>0</v>
          </cell>
          <cell r="J1051">
            <v>177.9016</v>
          </cell>
          <cell r="L1051">
            <v>171.43281362007167</v>
          </cell>
          <cell r="M1051">
            <v>42.01</v>
          </cell>
          <cell r="O1051">
            <v>2.683089430894309</v>
          </cell>
          <cell r="R1051">
            <v>360.55689849624059</v>
          </cell>
          <cell r="S1051">
            <v>83.18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THAYZA MARIA BOTELHO FLORENCIO</v>
          </cell>
          <cell r="F1052" t="str">
            <v>2 - Outros Profissionais da Saúde</v>
          </cell>
          <cell r="G1052" t="str">
            <v>2235-05</v>
          </cell>
          <cell r="H1052" t="str">
            <v>04/2024</v>
          </cell>
          <cell r="I1052">
            <v>0</v>
          </cell>
          <cell r="J1052">
            <v>404.9624</v>
          </cell>
          <cell r="L1052">
            <v>0</v>
          </cell>
          <cell r="M1052">
            <v>0</v>
          </cell>
          <cell r="O1052">
            <v>2.683089430894309</v>
          </cell>
          <cell r="R1052">
            <v>360.55689849624059</v>
          </cell>
          <cell r="S1052">
            <v>100.06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THIAGO CEZAR ROCHA AZEVEDO</v>
          </cell>
          <cell r="F1053" t="str">
            <v>3 - Administrativo</v>
          </cell>
          <cell r="G1053" t="str">
            <v>1312-05</v>
          </cell>
          <cell r="H1053" t="str">
            <v>04/2024</v>
          </cell>
          <cell r="I1053">
            <v>0</v>
          </cell>
          <cell r="J1053">
            <v>1336.6312</v>
          </cell>
          <cell r="L1053">
            <v>0</v>
          </cell>
          <cell r="M1053">
            <v>0</v>
          </cell>
          <cell r="O1053">
            <v>2.683089430894309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THIALLEN GOMES DE LIRA</v>
          </cell>
          <cell r="F1054" t="str">
            <v>2 - Outros Profissionais da Saúde</v>
          </cell>
          <cell r="G1054" t="str">
            <v>3222-05</v>
          </cell>
          <cell r="H1054" t="str">
            <v>04/2024</v>
          </cell>
          <cell r="I1054">
            <v>0</v>
          </cell>
          <cell r="J1054">
            <v>305.91039999999998</v>
          </cell>
          <cell r="L1054">
            <v>0</v>
          </cell>
          <cell r="M1054">
            <v>0</v>
          </cell>
          <cell r="O1054">
            <v>2.683089430894309</v>
          </cell>
          <cell r="R1054">
            <v>360.55689849624059</v>
          </cell>
          <cell r="S1054">
            <v>81.05</v>
          </cell>
          <cell r="U1054">
            <v>0</v>
          </cell>
        </row>
        <row r="1055">
          <cell r="C1055" t="str">
            <v>HOSPITAL DOM HÉLDER CÂMARA - CG. Nº 018/2022</v>
          </cell>
          <cell r="E1055" t="str">
            <v>THUANNY NATALIA ALVES</v>
          </cell>
          <cell r="F1055" t="str">
            <v>2 - Outros Profissionais da Saúde</v>
          </cell>
          <cell r="G1055" t="str">
            <v>2235-05</v>
          </cell>
          <cell r="H1055" t="str">
            <v>04/2024</v>
          </cell>
          <cell r="I1055">
            <v>0</v>
          </cell>
          <cell r="J1055">
            <v>0</v>
          </cell>
          <cell r="K1055">
            <v>158.78</v>
          </cell>
          <cell r="L1055">
            <v>0</v>
          </cell>
          <cell r="M1055">
            <v>0</v>
          </cell>
          <cell r="O1055">
            <v>2.683089430894309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THULIA RUBIA WANDERLEY DE SOUZA</v>
          </cell>
          <cell r="F1056" t="str">
            <v>2 - Outros Profissionais da Saúde</v>
          </cell>
          <cell r="G1056" t="str">
            <v>2235-05</v>
          </cell>
          <cell r="H1056" t="str">
            <v>04/2024</v>
          </cell>
          <cell r="I1056">
            <v>0</v>
          </cell>
          <cell r="J1056">
            <v>444.41440000000011</v>
          </cell>
          <cell r="L1056">
            <v>171.43281362007167</v>
          </cell>
          <cell r="M1056">
            <v>3.59</v>
          </cell>
          <cell r="O1056">
            <v>2.683089430894309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TIAGO GUEIROS FERREIRA</v>
          </cell>
          <cell r="F1057" t="str">
            <v>2 - Outros Profissionais da Saúde</v>
          </cell>
          <cell r="G1057" t="str">
            <v>5151-10</v>
          </cell>
          <cell r="H1057" t="str">
            <v>04/2024</v>
          </cell>
          <cell r="I1057">
            <v>0</v>
          </cell>
          <cell r="J1057">
            <v>141</v>
          </cell>
          <cell r="L1057">
            <v>171.43281362007167</v>
          </cell>
          <cell r="M1057">
            <v>28.24</v>
          </cell>
          <cell r="O1057">
            <v>2.683089430894309</v>
          </cell>
          <cell r="R1057">
            <v>169.44</v>
          </cell>
          <cell r="S1057">
            <v>0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UBERLANIA DA SILVA FELIX</v>
          </cell>
          <cell r="F1058" t="str">
            <v>2 - Outros Profissionais da Saúde</v>
          </cell>
          <cell r="G1058" t="str">
            <v>3222-05</v>
          </cell>
          <cell r="H1058" t="str">
            <v>04/2024</v>
          </cell>
          <cell r="I1058">
            <v>0</v>
          </cell>
          <cell r="J1058">
            <v>470.67439999999999</v>
          </cell>
          <cell r="L1058">
            <v>0</v>
          </cell>
          <cell r="M1058">
            <v>0</v>
          </cell>
          <cell r="O1058">
            <v>2.683089430894309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UBERLLANEA MARIA DE SANTANA BARROS</v>
          </cell>
          <cell r="F1059" t="str">
            <v>2 - Outros Profissionais da Saúde</v>
          </cell>
          <cell r="G1059" t="str">
            <v>5211-30</v>
          </cell>
          <cell r="H1059" t="str">
            <v>04/2024</v>
          </cell>
          <cell r="I1059">
            <v>0</v>
          </cell>
          <cell r="J1059">
            <v>121.23439999999999</v>
          </cell>
          <cell r="L1059">
            <v>0</v>
          </cell>
          <cell r="M1059">
            <v>0</v>
          </cell>
          <cell r="O1059">
            <v>2.683089430894309</v>
          </cell>
          <cell r="R1059">
            <v>360.55689849624059</v>
          </cell>
          <cell r="S1059">
            <v>79.2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ULER VILELA ZANARDI</v>
          </cell>
          <cell r="F1060" t="str">
            <v>1 - Médico</v>
          </cell>
          <cell r="G1060" t="str">
            <v>2251-25</v>
          </cell>
          <cell r="H1060" t="str">
            <v>04/2024</v>
          </cell>
          <cell r="I1060">
            <v>0</v>
          </cell>
          <cell r="J1060">
            <v>412.40800000000002</v>
          </cell>
          <cell r="L1060">
            <v>0</v>
          </cell>
          <cell r="M1060">
            <v>0</v>
          </cell>
          <cell r="O1060">
            <v>2.683089430894309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VAGNER LUIZ DA SILVA</v>
          </cell>
          <cell r="F1061" t="str">
            <v>3 - Administrativo</v>
          </cell>
          <cell r="G1061" t="str">
            <v>4110-10</v>
          </cell>
          <cell r="H1061" t="str">
            <v>04/2024</v>
          </cell>
          <cell r="I1061">
            <v>0</v>
          </cell>
          <cell r="J1061">
            <v>135.55199999999999</v>
          </cell>
          <cell r="L1061">
            <v>171.43281362007167</v>
          </cell>
          <cell r="M1061">
            <v>28.24</v>
          </cell>
          <cell r="O1061">
            <v>2.683089430894309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VALDECI RIBEIRO CHICO</v>
          </cell>
          <cell r="F1062" t="str">
            <v>2 - Outros Profissionais da Saúde</v>
          </cell>
          <cell r="G1062" t="str">
            <v>5151-10</v>
          </cell>
          <cell r="H1062" t="str">
            <v>04/2024</v>
          </cell>
          <cell r="I1062">
            <v>0</v>
          </cell>
          <cell r="J1062">
            <v>45.183999999999997</v>
          </cell>
          <cell r="L1062">
            <v>171.43281362007167</v>
          </cell>
          <cell r="M1062">
            <v>28.24</v>
          </cell>
          <cell r="O1062">
            <v>2.683089430894309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VALDENICE SANDRELE DE LIMA SILVA</v>
          </cell>
          <cell r="F1063" t="str">
            <v>2 - Outros Profissionais da Saúde</v>
          </cell>
          <cell r="G1063" t="str">
            <v>3222-05</v>
          </cell>
          <cell r="H1063" t="str">
            <v>04/2024</v>
          </cell>
          <cell r="I1063">
            <v>0</v>
          </cell>
          <cell r="J1063">
            <v>285.0616</v>
          </cell>
          <cell r="L1063">
            <v>171.43281362007167</v>
          </cell>
          <cell r="M1063">
            <v>28.24</v>
          </cell>
          <cell r="O1063">
            <v>2.683089430894309</v>
          </cell>
          <cell r="R1063">
            <v>360.55689849624059</v>
          </cell>
          <cell r="S1063">
            <v>84.72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VALDENIZE AMORIM DOS SANTOS</v>
          </cell>
          <cell r="F1064" t="str">
            <v>2 - Outros Profissionais da Saúde</v>
          </cell>
          <cell r="G1064" t="str">
            <v>3222-05</v>
          </cell>
          <cell r="H1064" t="str">
            <v>04/2024</v>
          </cell>
          <cell r="I1064">
            <v>0</v>
          </cell>
          <cell r="J1064">
            <v>292.42399999999998</v>
          </cell>
          <cell r="L1064">
            <v>171.43281362007167</v>
          </cell>
          <cell r="M1064">
            <v>28.24</v>
          </cell>
          <cell r="O1064">
            <v>2.683089430894309</v>
          </cell>
          <cell r="R1064">
            <v>360.55689849624059</v>
          </cell>
          <cell r="S1064">
            <v>84.72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VALDIRENE ARIOLA DO NASCIMENTO SILVA</v>
          </cell>
          <cell r="F1065" t="str">
            <v>2 - Outros Profissionais da Saúde</v>
          </cell>
          <cell r="G1065" t="str">
            <v>3222-05</v>
          </cell>
          <cell r="H1065" t="str">
            <v>04/2024</v>
          </cell>
          <cell r="I1065">
            <v>0</v>
          </cell>
          <cell r="J1065">
            <v>311.67919999999998</v>
          </cell>
          <cell r="L1065">
            <v>0</v>
          </cell>
          <cell r="M1065">
            <v>0</v>
          </cell>
          <cell r="O1065">
            <v>2.683089430894309</v>
          </cell>
          <cell r="R1065">
            <v>360.55689849624059</v>
          </cell>
          <cell r="S1065">
            <v>78.37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VALDIRENE SILVA DE ALBUQUERQUE</v>
          </cell>
          <cell r="F1066" t="str">
            <v>2 - Outros Profissionais da Saúde</v>
          </cell>
          <cell r="G1066" t="str">
            <v>3222-05</v>
          </cell>
          <cell r="H1066" t="str">
            <v>04/2024</v>
          </cell>
          <cell r="I1066">
            <v>0</v>
          </cell>
          <cell r="J1066">
            <v>290.81040000000002</v>
          </cell>
          <cell r="L1066">
            <v>171.43281362007167</v>
          </cell>
          <cell r="M1066">
            <v>28.24</v>
          </cell>
          <cell r="O1066">
            <v>2.683089430894309</v>
          </cell>
          <cell r="R1066">
            <v>360.55689849624059</v>
          </cell>
          <cell r="S1066">
            <v>78.37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VALDOMIRO GOMES DE SANTANA FILHO</v>
          </cell>
          <cell r="F1067" t="str">
            <v>2 - Outros Profissionais da Saúde</v>
          </cell>
          <cell r="G1067" t="str">
            <v>5151-10</v>
          </cell>
          <cell r="H1067" t="str">
            <v>04/2024</v>
          </cell>
          <cell r="I1067">
            <v>0</v>
          </cell>
          <cell r="J1067">
            <v>135.55199999999999</v>
          </cell>
          <cell r="L1067">
            <v>0</v>
          </cell>
          <cell r="M1067">
            <v>0</v>
          </cell>
          <cell r="O1067">
            <v>2.683089430894309</v>
          </cell>
          <cell r="R1067">
            <v>360.55689849624059</v>
          </cell>
          <cell r="S1067">
            <v>84.72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VALQUIRIA MARIA SOARES</v>
          </cell>
          <cell r="F1068" t="str">
            <v>3 - Administrativo</v>
          </cell>
          <cell r="G1068" t="str">
            <v>5163-45</v>
          </cell>
          <cell r="H1068" t="str">
            <v>04/2024</v>
          </cell>
          <cell r="I1068">
            <v>0</v>
          </cell>
          <cell r="J1068">
            <v>164.21600000000001</v>
          </cell>
          <cell r="L1068">
            <v>171.43281362007167</v>
          </cell>
          <cell r="M1068">
            <v>28.24</v>
          </cell>
          <cell r="O1068">
            <v>2.683089430894309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VALQUIRIA VANESSA LUANA DA SILVA</v>
          </cell>
          <cell r="F1069" t="str">
            <v>2 - Outros Profissionais da Saúde</v>
          </cell>
          <cell r="G1069" t="str">
            <v>2235-05</v>
          </cell>
          <cell r="H1069" t="str">
            <v>04/2024</v>
          </cell>
          <cell r="I1069">
            <v>0</v>
          </cell>
          <cell r="J1069">
            <v>508.1832</v>
          </cell>
          <cell r="L1069">
            <v>0</v>
          </cell>
          <cell r="M1069">
            <v>0</v>
          </cell>
          <cell r="O1069">
            <v>2.683089430894309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VALTER BRUNO DE PAULA</v>
          </cell>
          <cell r="F1070" t="str">
            <v>3 - Administrativo</v>
          </cell>
          <cell r="G1070" t="str">
            <v>7152-10</v>
          </cell>
          <cell r="H1070" t="str">
            <v>04/2024</v>
          </cell>
          <cell r="I1070">
            <v>0</v>
          </cell>
          <cell r="J1070">
            <v>154.43520000000001</v>
          </cell>
          <cell r="L1070">
            <v>171.43281362007167</v>
          </cell>
          <cell r="M1070">
            <v>32.17</v>
          </cell>
          <cell r="O1070">
            <v>2.683089430894309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VANADACIA CAROLINE DA SILVA</v>
          </cell>
          <cell r="F1071" t="str">
            <v>2 - Outros Profissionais da Saúde</v>
          </cell>
          <cell r="G1071" t="str">
            <v>2236-05</v>
          </cell>
          <cell r="H1071" t="str">
            <v>04/2024</v>
          </cell>
          <cell r="I1071">
            <v>0</v>
          </cell>
          <cell r="J1071">
            <v>224.71440000000001</v>
          </cell>
          <cell r="L1071">
            <v>171.43281362007167</v>
          </cell>
          <cell r="M1071">
            <v>37.869999999999997</v>
          </cell>
          <cell r="O1071">
            <v>2.683089430894309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VANDERLEY OLIVEIRA DE SANTANA</v>
          </cell>
          <cell r="F1072" t="str">
            <v>2 - Outros Profissionais da Saúde</v>
          </cell>
          <cell r="G1072" t="str">
            <v>5152-05</v>
          </cell>
          <cell r="H1072" t="str">
            <v>04/2024</v>
          </cell>
          <cell r="I1072">
            <v>0</v>
          </cell>
          <cell r="J1072">
            <v>266.54079999999999</v>
          </cell>
          <cell r="L1072">
            <v>171.43281362007167</v>
          </cell>
          <cell r="M1072">
            <v>28.24</v>
          </cell>
          <cell r="O1072">
            <v>2.683089430894309</v>
          </cell>
          <cell r="R1072">
            <v>360.55689849624059</v>
          </cell>
          <cell r="S1072">
            <v>79.2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VANESSA CONCEICAO BATISTA</v>
          </cell>
          <cell r="F1073" t="str">
            <v>2 - Outros Profissionais da Saúde</v>
          </cell>
          <cell r="G1073" t="str">
            <v>3222-05</v>
          </cell>
          <cell r="H1073" t="str">
            <v>04/2024</v>
          </cell>
          <cell r="I1073">
            <v>0</v>
          </cell>
          <cell r="J1073">
            <v>202.28880000000001</v>
          </cell>
          <cell r="L1073">
            <v>171.43281362007167</v>
          </cell>
          <cell r="M1073">
            <v>28.24</v>
          </cell>
          <cell r="O1073">
            <v>2.683089430894309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VANESSA FERNANDA DE AMORIM</v>
          </cell>
          <cell r="F1074" t="str">
            <v>2 - Outros Profissionais da Saúde</v>
          </cell>
          <cell r="G1074" t="str">
            <v>3222-05</v>
          </cell>
          <cell r="H1074" t="str">
            <v>04/2024</v>
          </cell>
          <cell r="I1074">
            <v>0</v>
          </cell>
          <cell r="J1074">
            <v>426.2824</v>
          </cell>
          <cell r="L1074">
            <v>171.43281362007167</v>
          </cell>
          <cell r="M1074">
            <v>28.24</v>
          </cell>
          <cell r="O1074">
            <v>2.683089430894309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VANESSA GOMES DOS SANTOS</v>
          </cell>
          <cell r="F1075" t="str">
            <v>2 - Outros Profissionais da Saúde</v>
          </cell>
          <cell r="G1075" t="str">
            <v>5211-30</v>
          </cell>
          <cell r="H1075" t="str">
            <v>04/2024</v>
          </cell>
          <cell r="I1075">
            <v>0</v>
          </cell>
          <cell r="J1075">
            <v>126.1392</v>
          </cell>
          <cell r="L1075">
            <v>0</v>
          </cell>
          <cell r="M1075">
            <v>0</v>
          </cell>
          <cell r="O1075">
            <v>2.683089430894309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VANESSA KARINA DE OLIVEIRA GOMES</v>
          </cell>
          <cell r="F1076" t="str">
            <v>2 - Outros Profissionais da Saúde</v>
          </cell>
          <cell r="G1076" t="str">
            <v>5211-30</v>
          </cell>
          <cell r="H1076" t="str">
            <v>04/2024</v>
          </cell>
          <cell r="I1076">
            <v>0</v>
          </cell>
          <cell r="J1076">
            <v>118.96080000000001</v>
          </cell>
          <cell r="L1076">
            <v>0</v>
          </cell>
          <cell r="M1076">
            <v>0</v>
          </cell>
          <cell r="O1076">
            <v>2.683089430894309</v>
          </cell>
          <cell r="R1076">
            <v>360.55689849624059</v>
          </cell>
          <cell r="S1076">
            <v>84.72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VANESSA MARIA JOVENTINO</v>
          </cell>
          <cell r="F1077" t="str">
            <v>3 - Administrativo</v>
          </cell>
          <cell r="G1077" t="str">
            <v>1427-05</v>
          </cell>
          <cell r="H1077" t="str">
            <v>04/2024</v>
          </cell>
          <cell r="I1077">
            <v>0</v>
          </cell>
          <cell r="J1077">
            <v>437.79919999999998</v>
          </cell>
          <cell r="L1077">
            <v>171.43281362007167</v>
          </cell>
          <cell r="M1077">
            <v>109.45</v>
          </cell>
          <cell r="O1077">
            <v>2.683089430894309</v>
          </cell>
          <cell r="R1077">
            <v>360.55689849624059</v>
          </cell>
          <cell r="S1077">
            <v>155.80000000000001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VANESSA SILVA DE ARAUJO</v>
          </cell>
          <cell r="F1078" t="str">
            <v>2 - Outros Profissionais da Saúde</v>
          </cell>
          <cell r="G1078" t="str">
            <v>2235-05</v>
          </cell>
          <cell r="H1078" t="str">
            <v>04/2024</v>
          </cell>
          <cell r="I1078">
            <v>0</v>
          </cell>
          <cell r="J1078">
            <v>426.30399999999997</v>
          </cell>
          <cell r="L1078">
            <v>171.43281362007167</v>
          </cell>
          <cell r="M1078">
            <v>3.59</v>
          </cell>
          <cell r="O1078">
            <v>2.683089430894309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VANESSA VICENTE SILVA</v>
          </cell>
          <cell r="F1079" t="str">
            <v>2 - Outros Profissionais da Saúde</v>
          </cell>
          <cell r="G1079" t="str">
            <v>2235-05</v>
          </cell>
          <cell r="H1079" t="str">
            <v>04/2024</v>
          </cell>
          <cell r="I1079">
            <v>0</v>
          </cell>
          <cell r="J1079">
            <v>406.17200000000003</v>
          </cell>
          <cell r="L1079">
            <v>171.43281362007167</v>
          </cell>
          <cell r="M1079">
            <v>37.18</v>
          </cell>
          <cell r="O1079">
            <v>2.683089430894309</v>
          </cell>
          <cell r="R1079">
            <v>360.55689849624059</v>
          </cell>
          <cell r="S1079">
            <v>111.54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VANIA MARIA DA SILVA</v>
          </cell>
          <cell r="F1080" t="str">
            <v>2 - Outros Profissionais da Saúde</v>
          </cell>
          <cell r="G1080" t="str">
            <v>3222-05</v>
          </cell>
          <cell r="H1080" t="str">
            <v>04/2024</v>
          </cell>
          <cell r="I1080">
            <v>0</v>
          </cell>
          <cell r="J1080">
            <v>288.55119999999999</v>
          </cell>
          <cell r="L1080">
            <v>171.43281362007167</v>
          </cell>
          <cell r="M1080">
            <v>28.24</v>
          </cell>
          <cell r="O1080">
            <v>2.683089430894309</v>
          </cell>
          <cell r="R1080">
            <v>360.55689849624059</v>
          </cell>
          <cell r="S1080">
            <v>84.72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VANICIA LAURINDO DA SILVA</v>
          </cell>
          <cell r="F1081" t="str">
            <v>2 - Outros Profissionais da Saúde</v>
          </cell>
          <cell r="G1081" t="str">
            <v>3222-05</v>
          </cell>
          <cell r="H1081" t="str">
            <v>04/2024</v>
          </cell>
          <cell r="I1081">
            <v>0</v>
          </cell>
          <cell r="J1081">
            <v>281.8168</v>
          </cell>
          <cell r="L1081">
            <v>0</v>
          </cell>
          <cell r="M1081">
            <v>0</v>
          </cell>
          <cell r="O1081">
            <v>2.683089430894309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VANILZA DE SOUSA PEREIRA PAULA</v>
          </cell>
          <cell r="F1082" t="str">
            <v>2 - Outros Profissionais da Saúde</v>
          </cell>
          <cell r="G1082" t="str">
            <v>3222-05</v>
          </cell>
          <cell r="H1082" t="str">
            <v>04/2024</v>
          </cell>
          <cell r="I1082">
            <v>0</v>
          </cell>
          <cell r="J1082">
            <v>313.77440000000001</v>
          </cell>
          <cell r="L1082">
            <v>171.43281362007167</v>
          </cell>
          <cell r="M1082">
            <v>28.24</v>
          </cell>
          <cell r="O1082">
            <v>2.683089430894309</v>
          </cell>
          <cell r="R1082">
            <v>360.55689849624059</v>
          </cell>
          <cell r="S1082">
            <v>80.77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VERA LUCIA DE BARROS CARDOSO</v>
          </cell>
          <cell r="F1083" t="str">
            <v>2 - Outros Profissionais da Saúde</v>
          </cell>
          <cell r="G1083" t="str">
            <v>3222-05</v>
          </cell>
          <cell r="H1083" t="str">
            <v>04/2024</v>
          </cell>
          <cell r="I1083">
            <v>0</v>
          </cell>
          <cell r="J1083">
            <v>299.41759999999999</v>
          </cell>
          <cell r="L1083">
            <v>0</v>
          </cell>
          <cell r="M1083">
            <v>0</v>
          </cell>
          <cell r="O1083">
            <v>2.683089430894309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VERA LUCIA NUNES DA CUNHA</v>
          </cell>
          <cell r="F1084" t="str">
            <v>2 - Outros Profissionais da Saúde</v>
          </cell>
          <cell r="G1084" t="str">
            <v>7664-20</v>
          </cell>
          <cell r="H1084" t="str">
            <v>04/2024</v>
          </cell>
          <cell r="I1084">
            <v>0</v>
          </cell>
          <cell r="J1084">
            <v>170.1704</v>
          </cell>
          <cell r="L1084">
            <v>0</v>
          </cell>
          <cell r="M1084">
            <v>0</v>
          </cell>
          <cell r="O1084">
            <v>2.683089430894309</v>
          </cell>
          <cell r="R1084">
            <v>360.55689849624059</v>
          </cell>
          <cell r="S1084">
            <v>42.36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VINICIUS JOSE SALES BORGES</v>
          </cell>
          <cell r="F1085" t="str">
            <v>3 - Administrativo</v>
          </cell>
          <cell r="G1085" t="str">
            <v>4110-10</v>
          </cell>
          <cell r="H1085" t="str">
            <v>04/2024</v>
          </cell>
          <cell r="I1085">
            <v>0</v>
          </cell>
          <cell r="J1085">
            <v>122.79040000000001</v>
          </cell>
          <cell r="L1085">
            <v>171.43281362007167</v>
          </cell>
          <cell r="M1085">
            <v>28.24</v>
          </cell>
          <cell r="O1085">
            <v>2.683089430894309</v>
          </cell>
          <cell r="R1085">
            <v>360.55689849624059</v>
          </cell>
          <cell r="S1085">
            <v>53.66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VIRGINIA MARCIA MENDES DA SILVA</v>
          </cell>
          <cell r="F1086" t="str">
            <v>3 - Administrativo</v>
          </cell>
          <cell r="G1086" t="str">
            <v>5143-20</v>
          </cell>
          <cell r="H1086" t="str">
            <v>04/2024</v>
          </cell>
          <cell r="I1086">
            <v>0</v>
          </cell>
          <cell r="J1086">
            <v>135.55199999999999</v>
          </cell>
          <cell r="L1086">
            <v>171.43281362007167</v>
          </cell>
          <cell r="M1086">
            <v>28.24</v>
          </cell>
          <cell r="O1086">
            <v>2.683089430894309</v>
          </cell>
          <cell r="R1086">
            <v>360.55689849624059</v>
          </cell>
          <cell r="S1086">
            <v>84.72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VITOR GABRIEL DE LIMA</v>
          </cell>
          <cell r="F1087" t="str">
            <v>2 - Outros Profissionais da Saúde</v>
          </cell>
          <cell r="G1087" t="str">
            <v>3222-05</v>
          </cell>
          <cell r="H1087" t="str">
            <v>04/2024</v>
          </cell>
          <cell r="I1087">
            <v>0</v>
          </cell>
          <cell r="J1087">
            <v>306.59199999999998</v>
          </cell>
          <cell r="L1087">
            <v>0</v>
          </cell>
          <cell r="M1087">
            <v>0</v>
          </cell>
          <cell r="O1087">
            <v>2.683089430894309</v>
          </cell>
          <cell r="R1087">
            <v>360.55689849624059</v>
          </cell>
          <cell r="S1087">
            <v>79.209999999999994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>VITOR MIGUEL DE OLIVEIRA</v>
          </cell>
          <cell r="F1088" t="str">
            <v>3 - Administrativo</v>
          </cell>
          <cell r="G1088" t="str">
            <v>5142-25</v>
          </cell>
          <cell r="H1088" t="str">
            <v>04/2024</v>
          </cell>
          <cell r="I1088">
            <v>0</v>
          </cell>
          <cell r="J1088">
            <v>252.54400000000001</v>
          </cell>
          <cell r="L1088">
            <v>171.43281362007167</v>
          </cell>
          <cell r="M1088">
            <v>28.24</v>
          </cell>
          <cell r="O1088">
            <v>2.683089430894309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VITOR ROQUE VANLUME DA ROSA</v>
          </cell>
          <cell r="F1089" t="str">
            <v>3 - Administrativo</v>
          </cell>
          <cell r="G1089" t="str">
            <v>7233-10</v>
          </cell>
          <cell r="H1089" t="str">
            <v>04/2024</v>
          </cell>
          <cell r="I1089">
            <v>0</v>
          </cell>
          <cell r="J1089">
            <v>128.67840000000001</v>
          </cell>
          <cell r="L1089">
            <v>0</v>
          </cell>
          <cell r="M1089">
            <v>0</v>
          </cell>
          <cell r="O1089">
            <v>2.683089430894309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VITORIA MYKAELLY MARIA DA SILVA</v>
          </cell>
          <cell r="F1090" t="str">
            <v>2 - Outros Profissionais da Saúde</v>
          </cell>
          <cell r="G1090" t="str">
            <v>3222-05</v>
          </cell>
          <cell r="H1090" t="str">
            <v>04/2024</v>
          </cell>
          <cell r="I1090">
            <v>0</v>
          </cell>
          <cell r="J1090">
            <v>288.55119999999999</v>
          </cell>
          <cell r="L1090">
            <v>0</v>
          </cell>
          <cell r="M1090">
            <v>0</v>
          </cell>
          <cell r="O1090">
            <v>2.683089430894309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VITORIA RODRIGUES DA SILVA</v>
          </cell>
          <cell r="F1091" t="str">
            <v>2 - Outros Profissionais da Saúde</v>
          </cell>
          <cell r="G1091" t="str">
            <v>3222-05</v>
          </cell>
          <cell r="H1091" t="str">
            <v>04/2024</v>
          </cell>
          <cell r="I1091">
            <v>0</v>
          </cell>
          <cell r="J1091">
            <v>273.76560000000001</v>
          </cell>
          <cell r="L1091">
            <v>0</v>
          </cell>
          <cell r="M1091">
            <v>0</v>
          </cell>
          <cell r="O1091">
            <v>2.683089430894309</v>
          </cell>
          <cell r="R1091">
            <v>0</v>
          </cell>
          <cell r="S1091">
            <v>0</v>
          </cell>
          <cell r="U1091">
            <v>69.41</v>
          </cell>
        </row>
        <row r="1092">
          <cell r="C1092" t="str">
            <v>HOSPITAL DOM HÉLDER CÂMARA - CG. Nº 018/2022</v>
          </cell>
          <cell r="E1092" t="str">
            <v>VIVIAN ALVES DA SILVA</v>
          </cell>
          <cell r="F1092" t="str">
            <v>2 - Outros Profissionais da Saúde</v>
          </cell>
          <cell r="G1092" t="str">
            <v>3222-05</v>
          </cell>
          <cell r="H1092" t="str">
            <v>04/2024</v>
          </cell>
          <cell r="I1092">
            <v>0</v>
          </cell>
          <cell r="J1092">
            <v>304.17919999999998</v>
          </cell>
          <cell r="L1092">
            <v>171.43281362007167</v>
          </cell>
          <cell r="M1092">
            <v>28.24</v>
          </cell>
          <cell r="O1092">
            <v>2.683089430894309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VIVIANE CRISTINA AZEVEDO GALDINO</v>
          </cell>
          <cell r="F1093" t="str">
            <v>2 - Outros Profissionais da Saúde</v>
          </cell>
          <cell r="G1093" t="str">
            <v>2516-05</v>
          </cell>
          <cell r="H1093" t="str">
            <v>04/2024</v>
          </cell>
          <cell r="I1093">
            <v>0</v>
          </cell>
          <cell r="J1093">
            <v>266.8184</v>
          </cell>
          <cell r="L1093">
            <v>0</v>
          </cell>
          <cell r="M1093">
            <v>0</v>
          </cell>
          <cell r="O1093">
            <v>2.683089430894309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DOM HÉLDER CÂMARA - CG. Nº 018/2022</v>
          </cell>
          <cell r="E1094" t="str">
            <v>VIVIANE MARIA PEREIRA</v>
          </cell>
          <cell r="F1094" t="str">
            <v>2 - Outros Profissionais da Saúde</v>
          </cell>
          <cell r="G1094" t="str">
            <v>3222-05</v>
          </cell>
          <cell r="H1094" t="str">
            <v>04/2024</v>
          </cell>
          <cell r="I1094">
            <v>0</v>
          </cell>
          <cell r="J1094">
            <v>284.596</v>
          </cell>
          <cell r="L1094">
            <v>171.43281362007167</v>
          </cell>
          <cell r="M1094">
            <v>28.24</v>
          </cell>
          <cell r="O1094">
            <v>2.683089430894309</v>
          </cell>
          <cell r="R1094">
            <v>360.55689849624059</v>
          </cell>
          <cell r="S1094">
            <v>79.209999999999994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VIVIANE MELO FLORENCIO</v>
          </cell>
          <cell r="F1095" t="str">
            <v>2 - Outros Profissionais da Saúde</v>
          </cell>
          <cell r="G1095" t="str">
            <v>5211-30</v>
          </cell>
          <cell r="H1095" t="str">
            <v>04/2024</v>
          </cell>
          <cell r="I1095">
            <v>0</v>
          </cell>
          <cell r="J1095">
            <v>112.96</v>
          </cell>
          <cell r="L1095">
            <v>171.43281362007167</v>
          </cell>
          <cell r="M1095">
            <v>28.24</v>
          </cell>
          <cell r="O1095">
            <v>2.683089430894309</v>
          </cell>
          <cell r="R1095">
            <v>360.55689849624059</v>
          </cell>
          <cell r="S1095">
            <v>84.72</v>
          </cell>
          <cell r="U1095">
            <v>80.95</v>
          </cell>
        </row>
        <row r="1096">
          <cell r="C1096" t="str">
            <v>HOSPITAL DOM HÉLDER CÂMARA - CG. Nº 018/2022</v>
          </cell>
          <cell r="E1096" t="str">
            <v>VIVIANE SILVA DOS SANTOS</v>
          </cell>
          <cell r="F1096" t="str">
            <v>2 - Outros Profissionais da Saúde</v>
          </cell>
          <cell r="G1096" t="str">
            <v>3222-05</v>
          </cell>
          <cell r="H1096" t="str">
            <v>04/2024</v>
          </cell>
          <cell r="I1096">
            <v>0</v>
          </cell>
          <cell r="J1096">
            <v>518.59119999999996</v>
          </cell>
          <cell r="L1096">
            <v>171.43281362007167</v>
          </cell>
          <cell r="M1096">
            <v>28.24</v>
          </cell>
          <cell r="O1096">
            <v>2.683089430894309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VLADEMIR DUARTE DE ARAUJO JUNIOR</v>
          </cell>
          <cell r="F1097" t="str">
            <v>2 - Outros Profissionais da Saúde</v>
          </cell>
          <cell r="G1097" t="str">
            <v>3242-05</v>
          </cell>
          <cell r="H1097" t="str">
            <v>04/2024</v>
          </cell>
          <cell r="I1097">
            <v>0</v>
          </cell>
          <cell r="J1097">
            <v>154.3152</v>
          </cell>
          <cell r="L1097">
            <v>171.43281362007167</v>
          </cell>
          <cell r="M1097">
            <v>32.450000000000003</v>
          </cell>
          <cell r="O1097">
            <v>2.683089430894309</v>
          </cell>
          <cell r="R1097">
            <v>360.55689849624059</v>
          </cell>
          <cell r="S1097">
            <v>82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WALDJA INES DA SILVA MELO</v>
          </cell>
          <cell r="F1098" t="str">
            <v>3 - Administrativo</v>
          </cell>
          <cell r="G1098" t="str">
            <v>4101-05</v>
          </cell>
          <cell r="H1098" t="str">
            <v>04/2024</v>
          </cell>
          <cell r="I1098">
            <v>0</v>
          </cell>
          <cell r="J1098">
            <v>60.46</v>
          </cell>
          <cell r="L1098">
            <v>171.43281362007167</v>
          </cell>
          <cell r="M1098">
            <v>37.79</v>
          </cell>
          <cell r="O1098">
            <v>2.683089430894309</v>
          </cell>
          <cell r="R1098">
            <v>0</v>
          </cell>
          <cell r="S1098">
            <v>0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WALFRIDO DE ALMEIDA LIRA</v>
          </cell>
          <cell r="F1099" t="str">
            <v>3 - Administrativo</v>
          </cell>
          <cell r="G1099" t="str">
            <v>3172-10</v>
          </cell>
          <cell r="H1099" t="str">
            <v>04/2024</v>
          </cell>
          <cell r="I1099">
            <v>0</v>
          </cell>
          <cell r="J1099">
            <v>422.61120000000011</v>
          </cell>
          <cell r="L1099">
            <v>0</v>
          </cell>
          <cell r="M1099">
            <v>0</v>
          </cell>
          <cell r="O1099">
            <v>2.683089430894309</v>
          </cell>
          <cell r="R1099">
            <v>360.55689849624059</v>
          </cell>
          <cell r="S1099">
            <v>149.49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WALLACE BRUNO SILVA SANTANA</v>
          </cell>
          <cell r="F1100" t="str">
            <v>2 - Outros Profissionais da Saúde</v>
          </cell>
          <cell r="G1100" t="str">
            <v>5151-10</v>
          </cell>
          <cell r="H1100" t="str">
            <v>04/2024</v>
          </cell>
          <cell r="I1100">
            <v>0</v>
          </cell>
          <cell r="J1100">
            <v>148.29599999999999</v>
          </cell>
          <cell r="L1100">
            <v>171.43281362007167</v>
          </cell>
          <cell r="M1100">
            <v>28.24</v>
          </cell>
          <cell r="O1100">
            <v>2.683089430894309</v>
          </cell>
          <cell r="R1100">
            <v>360.55689849624059</v>
          </cell>
          <cell r="S1100">
            <v>84.72</v>
          </cell>
          <cell r="U1100">
            <v>0</v>
          </cell>
        </row>
        <row r="1101">
          <cell r="C1101" t="str">
            <v>HOSPITAL DOM HÉLDER CÂMARA - CG. Nº 018/2022</v>
          </cell>
          <cell r="E1101" t="str">
            <v>WALTER AMBROZIO DE SOUZA NETO</v>
          </cell>
          <cell r="F1101" t="str">
            <v>2 - Outros Profissionais da Saúde</v>
          </cell>
          <cell r="G1101" t="str">
            <v>2235-05</v>
          </cell>
          <cell r="H1101" t="str">
            <v>04/2024</v>
          </cell>
          <cell r="I1101">
            <v>0</v>
          </cell>
          <cell r="J1101">
            <v>486.47440000000012</v>
          </cell>
          <cell r="L1101">
            <v>171.43281362007167</v>
          </cell>
          <cell r="M1101">
            <v>3.59</v>
          </cell>
          <cell r="O1101">
            <v>2.683089430894309</v>
          </cell>
          <cell r="R1101">
            <v>360.55689849624059</v>
          </cell>
          <cell r="S1101">
            <v>143.65</v>
          </cell>
          <cell r="U1101">
            <v>0</v>
          </cell>
        </row>
        <row r="1102">
          <cell r="C1102" t="str">
            <v>HOSPITAL DOM HÉLDER CÂMARA - CG. Nº 018/2022</v>
          </cell>
          <cell r="E1102" t="str">
            <v>WALTER DE SOUZA GOMES JUNIOR</v>
          </cell>
          <cell r="F1102" t="str">
            <v>2 - Outros Profissionais da Saúde</v>
          </cell>
          <cell r="G1102" t="str">
            <v>3241-15</v>
          </cell>
          <cell r="H1102" t="str">
            <v>04/2024</v>
          </cell>
          <cell r="I1102">
            <v>0</v>
          </cell>
          <cell r="J1102">
            <v>351.2072</v>
          </cell>
          <cell r="L1102">
            <v>0</v>
          </cell>
          <cell r="M1102">
            <v>0</v>
          </cell>
          <cell r="O1102">
            <v>2.683089430894309</v>
          </cell>
          <cell r="R1102">
            <v>360.55689849624059</v>
          </cell>
          <cell r="S1102">
            <v>72.34</v>
          </cell>
          <cell r="U1102">
            <v>0</v>
          </cell>
        </row>
        <row r="1103">
          <cell r="C1103" t="str">
            <v>HOSPITAL DOM HÉLDER CÂMARA - CG. Nº 018/2022</v>
          </cell>
          <cell r="E1103" t="str">
            <v>WANIELLY LUIS FALCAO DA SILVA</v>
          </cell>
          <cell r="F1103" t="str">
            <v>2 - Outros Profissionais da Saúde</v>
          </cell>
          <cell r="G1103" t="str">
            <v>2235-05</v>
          </cell>
          <cell r="H1103" t="str">
            <v>04/2024</v>
          </cell>
          <cell r="I1103">
            <v>0</v>
          </cell>
          <cell r="J1103">
            <v>578.3248000000001</v>
          </cell>
          <cell r="L1103">
            <v>171.43281362007167</v>
          </cell>
          <cell r="M1103">
            <v>3.59</v>
          </cell>
          <cell r="O1103">
            <v>2.683089430894309</v>
          </cell>
          <cell r="R1103">
            <v>360.55689849624059</v>
          </cell>
          <cell r="S1103">
            <v>143.65</v>
          </cell>
          <cell r="U1103">
            <v>120.26</v>
          </cell>
        </row>
        <row r="1104">
          <cell r="C1104" t="str">
            <v>HOSPITAL DOM HÉLDER CÂMARA - CG. Nº 018/2022</v>
          </cell>
          <cell r="E1104" t="str">
            <v>WEDERLAN RICARDO SILVA DAS NEVES</v>
          </cell>
          <cell r="F1104" t="str">
            <v>3 - Administrativo</v>
          </cell>
          <cell r="G1104" t="str">
            <v>4110-10</v>
          </cell>
          <cell r="H1104" t="str">
            <v>04/2024</v>
          </cell>
          <cell r="I1104">
            <v>0</v>
          </cell>
          <cell r="J1104">
            <v>0</v>
          </cell>
          <cell r="K1104">
            <v>2782.14</v>
          </cell>
          <cell r="L1104">
            <v>171.43281362007167</v>
          </cell>
          <cell r="M1104">
            <v>28.24</v>
          </cell>
          <cell r="O1104">
            <v>2.683089430894309</v>
          </cell>
          <cell r="R1104">
            <v>360.55689849624059</v>
          </cell>
          <cell r="S1104">
            <v>8.4700000000000006</v>
          </cell>
          <cell r="U1104">
            <v>0</v>
          </cell>
        </row>
        <row r="1105">
          <cell r="C1105" t="str">
            <v>HOSPITAL DOM HÉLDER CÂMARA - CG. Nº 018/2022</v>
          </cell>
          <cell r="E1105" t="str">
            <v>WELLIGNDA DIAS DOS SANTOS</v>
          </cell>
          <cell r="F1105" t="str">
            <v>2 - Outros Profissionais da Saúde</v>
          </cell>
          <cell r="G1105" t="str">
            <v>3222-05</v>
          </cell>
          <cell r="H1105" t="str">
            <v>04/2024</v>
          </cell>
          <cell r="I1105">
            <v>0</v>
          </cell>
          <cell r="J1105">
            <v>268.35199999999998</v>
          </cell>
          <cell r="L1105">
            <v>171.43281362007167</v>
          </cell>
          <cell r="M1105">
            <v>28.24</v>
          </cell>
          <cell r="O1105">
            <v>2.683089430894309</v>
          </cell>
          <cell r="R1105">
            <v>360.55689849624059</v>
          </cell>
          <cell r="S1105">
            <v>79.64</v>
          </cell>
          <cell r="U1105">
            <v>0</v>
          </cell>
        </row>
        <row r="1106">
          <cell r="C1106" t="str">
            <v>HOSPITAL DOM HÉLDER CÂMARA - CG. Nº 018/2022</v>
          </cell>
          <cell r="E1106" t="str">
            <v>WELLINGTON JOSE DA SILVA</v>
          </cell>
          <cell r="F1106" t="str">
            <v>2 - Outros Profissionais da Saúde</v>
          </cell>
          <cell r="G1106" t="str">
            <v>3241-15</v>
          </cell>
          <cell r="H1106" t="str">
            <v>04/2024</v>
          </cell>
          <cell r="I1106">
            <v>0</v>
          </cell>
          <cell r="J1106">
            <v>277.40640000000002</v>
          </cell>
          <cell r="L1106">
            <v>0</v>
          </cell>
          <cell r="M1106">
            <v>0</v>
          </cell>
          <cell r="O1106">
            <v>2.683089430894309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DOM HÉLDER CÂMARA - CG. Nº 018/2022</v>
          </cell>
          <cell r="E1107" t="str">
            <v xml:space="preserve">WELLYTA SOBRAL DA SILVA </v>
          </cell>
          <cell r="F1107" t="str">
            <v>2 - Outros Profissionais da Saúde</v>
          </cell>
          <cell r="G1107" t="str">
            <v>3222-05</v>
          </cell>
          <cell r="H1107" t="str">
            <v>04/2024</v>
          </cell>
          <cell r="I1107">
            <v>0</v>
          </cell>
          <cell r="J1107">
            <v>297.55200000000002</v>
          </cell>
          <cell r="L1107">
            <v>171.43281362007167</v>
          </cell>
          <cell r="M1107">
            <v>28.24</v>
          </cell>
          <cell r="O1107">
            <v>2.683089430894309</v>
          </cell>
          <cell r="R1107">
            <v>0</v>
          </cell>
          <cell r="S1107">
            <v>0</v>
          </cell>
          <cell r="U1107">
            <v>0</v>
          </cell>
        </row>
        <row r="1108">
          <cell r="C1108" t="str">
            <v>HOSPITAL DOM HÉLDER CÂMARA - CG. Nº 018/2022</v>
          </cell>
          <cell r="E1108" t="str">
            <v>WESLEY PEREIRA DA SILVA</v>
          </cell>
          <cell r="F1108" t="str">
            <v>3 - Administrativo</v>
          </cell>
          <cell r="G1108" t="str">
            <v>5143-20</v>
          </cell>
          <cell r="H1108" t="str">
            <v>04/2024</v>
          </cell>
          <cell r="I1108">
            <v>0</v>
          </cell>
          <cell r="J1108">
            <v>148.93199999999999</v>
          </cell>
          <cell r="L1108">
            <v>171.43281362007167</v>
          </cell>
          <cell r="M1108">
            <v>28.24</v>
          </cell>
          <cell r="O1108">
            <v>2.683089430894309</v>
          </cell>
          <cell r="R1108">
            <v>360.55689849624059</v>
          </cell>
          <cell r="S1108">
            <v>84.72</v>
          </cell>
          <cell r="U1108">
            <v>0</v>
          </cell>
        </row>
        <row r="1109">
          <cell r="C1109" t="str">
            <v>HOSPITAL DOM HÉLDER CÂMARA - CG. Nº 018/2022</v>
          </cell>
          <cell r="E1109" t="str">
            <v>WILDELANIA BARROS DE LIMA</v>
          </cell>
          <cell r="F1109" t="str">
            <v>2 - Outros Profissionais da Saúde</v>
          </cell>
          <cell r="G1109" t="str">
            <v>3222-05</v>
          </cell>
          <cell r="H1109" t="str">
            <v>04/2024</v>
          </cell>
          <cell r="I1109">
            <v>0</v>
          </cell>
          <cell r="J1109">
            <v>292.85039999999998</v>
          </cell>
          <cell r="L1109">
            <v>0</v>
          </cell>
          <cell r="M1109">
            <v>0</v>
          </cell>
          <cell r="O1109">
            <v>2.683089430894309</v>
          </cell>
          <cell r="R1109">
            <v>360.55689849624059</v>
          </cell>
          <cell r="S1109">
            <v>84.72</v>
          </cell>
          <cell r="U1109">
            <v>0</v>
          </cell>
        </row>
        <row r="1110">
          <cell r="C1110" t="str">
            <v>HOSPITAL DOM HÉLDER CÂMARA - CG. Nº 018/2022</v>
          </cell>
          <cell r="E1110" t="str">
            <v>WILLAMS ARRUDA SOARES DA SILVA</v>
          </cell>
          <cell r="F1110" t="str">
            <v>2 - Outros Profissionais da Saúde</v>
          </cell>
          <cell r="G1110" t="str">
            <v>2235-05</v>
          </cell>
          <cell r="H1110" t="str">
            <v>04/2024</v>
          </cell>
          <cell r="I1110">
            <v>0</v>
          </cell>
          <cell r="J1110">
            <v>519.87440000000004</v>
          </cell>
          <cell r="L1110">
            <v>171.43281362007167</v>
          </cell>
          <cell r="M1110">
            <v>3.33</v>
          </cell>
          <cell r="O1110">
            <v>2.683089430894309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DOM HÉLDER CÂMARA - CG. Nº 018/2022</v>
          </cell>
          <cell r="E1111" t="str">
            <v>WILLAMS DA SILVA SANTOS</v>
          </cell>
          <cell r="F1111" t="str">
            <v>3 - Administrativo</v>
          </cell>
          <cell r="G1111" t="str">
            <v>5174-10</v>
          </cell>
          <cell r="H1111" t="str">
            <v>04/2024</v>
          </cell>
          <cell r="I1111">
            <v>0</v>
          </cell>
          <cell r="J1111">
            <v>116.0744</v>
          </cell>
          <cell r="L1111">
            <v>171.43281362007167</v>
          </cell>
          <cell r="M1111">
            <v>28.24</v>
          </cell>
          <cell r="O1111">
            <v>2.683089430894309</v>
          </cell>
          <cell r="R1111">
            <v>360.55689849624059</v>
          </cell>
          <cell r="S1111">
            <v>81.900000000000006</v>
          </cell>
          <cell r="U1111">
            <v>0</v>
          </cell>
        </row>
        <row r="1112">
          <cell r="C1112" t="str">
            <v>HOSPITAL DOM HÉLDER CÂMARA - CG. Nº 018/2022</v>
          </cell>
          <cell r="E1112" t="str">
            <v>WILLIANY ESTEFFANY DE ARAUJO SILVA</v>
          </cell>
          <cell r="F1112" t="str">
            <v>2 - Outros Profissionais da Saúde</v>
          </cell>
          <cell r="G1112" t="str">
            <v>3222-05</v>
          </cell>
          <cell r="H1112" t="str">
            <v>04/2024</v>
          </cell>
          <cell r="I1112">
            <v>0</v>
          </cell>
          <cell r="J1112">
            <v>285.80239999999998</v>
          </cell>
          <cell r="L1112">
            <v>0</v>
          </cell>
          <cell r="M1112">
            <v>0</v>
          </cell>
          <cell r="O1112">
            <v>2.683089430894309</v>
          </cell>
          <cell r="R1112">
            <v>360.55689849624059</v>
          </cell>
          <cell r="S1112">
            <v>84.72</v>
          </cell>
          <cell r="U1112">
            <v>0</v>
          </cell>
        </row>
        <row r="1113">
          <cell r="C1113" t="str">
            <v>HOSPITAL DOM HÉLDER CÂMARA - CG. Nº 018/2022</v>
          </cell>
          <cell r="E1113" t="str">
            <v>WILSON PEREIRA DA SILVA</v>
          </cell>
          <cell r="F1113" t="str">
            <v>3 - Administrativo</v>
          </cell>
          <cell r="G1113" t="str">
            <v>5174-10</v>
          </cell>
          <cell r="H1113" t="str">
            <v>04/2024</v>
          </cell>
          <cell r="I1113">
            <v>0</v>
          </cell>
          <cell r="J1113">
            <v>124.496</v>
          </cell>
          <cell r="L1113">
            <v>0</v>
          </cell>
          <cell r="M1113">
            <v>0</v>
          </cell>
          <cell r="O1113">
            <v>2.683089430894309</v>
          </cell>
          <cell r="R1113">
            <v>360.55689849624059</v>
          </cell>
          <cell r="S1113">
            <v>84.72</v>
          </cell>
          <cell r="U1113">
            <v>0</v>
          </cell>
        </row>
        <row r="1114">
          <cell r="C1114" t="str">
            <v>HOSPITAL DOM HÉLDER CÂMARA - CG. Nº 018/2022</v>
          </cell>
          <cell r="E1114" t="str">
            <v>WINNY KAROLLYNE FEITOSA DA CRUZ</v>
          </cell>
          <cell r="F1114" t="str">
            <v>2 - Outros Profissionais da Saúde</v>
          </cell>
          <cell r="G1114" t="str">
            <v>2235-05</v>
          </cell>
          <cell r="H1114" t="str">
            <v>04/2024</v>
          </cell>
          <cell r="I1114">
            <v>0</v>
          </cell>
          <cell r="J1114">
            <v>595.50720000000001</v>
          </cell>
          <cell r="L1114">
            <v>171.43281362007167</v>
          </cell>
          <cell r="M1114">
            <v>3.59</v>
          </cell>
          <cell r="O1114">
            <v>2.683089430894309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DOM HÉLDER CÂMARA - CG. Nº 018/2022</v>
          </cell>
          <cell r="E1115" t="str">
            <v>YASMIN SALES DA SILVA</v>
          </cell>
          <cell r="F1115" t="str">
            <v>3 - Administrativo</v>
          </cell>
          <cell r="G1115" t="str">
            <v>4110-10</v>
          </cell>
          <cell r="H1115" t="str">
            <v>04/2024</v>
          </cell>
          <cell r="I1115">
            <v>0</v>
          </cell>
          <cell r="J1115">
            <v>14.0352</v>
          </cell>
          <cell r="L1115">
            <v>0</v>
          </cell>
          <cell r="M1115">
            <v>0</v>
          </cell>
          <cell r="O1115">
            <v>2.683089430894309</v>
          </cell>
          <cell r="R1115">
            <v>360.55689849624059</v>
          </cell>
          <cell r="S1115">
            <v>42.36</v>
          </cell>
          <cell r="U1115">
            <v>0</v>
          </cell>
        </row>
        <row r="1116">
          <cell r="C1116" t="str">
            <v>HOSPITAL DOM HÉLDER CÂMARA - CG. Nº 018/2022</v>
          </cell>
          <cell r="E1116" t="str">
            <v>YASMINN LUANA COSTA ALVES</v>
          </cell>
          <cell r="F1116" t="str">
            <v>2 - Outros Profissionais da Saúde</v>
          </cell>
          <cell r="G1116" t="str">
            <v>2237-10</v>
          </cell>
          <cell r="H1116" t="str">
            <v>04/2024</v>
          </cell>
          <cell r="I1116">
            <v>0</v>
          </cell>
          <cell r="J1116">
            <v>84.802400000000006</v>
          </cell>
          <cell r="L1116">
            <v>0</v>
          </cell>
          <cell r="M1116">
            <v>0</v>
          </cell>
          <cell r="O1116">
            <v>2.683089430894309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DOM HÉLDER CÂMARA - CG. Nº 018/2022</v>
          </cell>
          <cell r="E1117" t="str">
            <v>YOLANDA CRISTINA DOS SANTOS ALVES</v>
          </cell>
          <cell r="F1117" t="str">
            <v>2 - Outros Profissionais da Saúde</v>
          </cell>
          <cell r="G1117" t="str">
            <v>5152-05</v>
          </cell>
          <cell r="H1117" t="str">
            <v>04/2024</v>
          </cell>
          <cell r="I1117">
            <v>0</v>
          </cell>
          <cell r="J1117">
            <v>146.9408</v>
          </cell>
          <cell r="L1117">
            <v>0</v>
          </cell>
          <cell r="M1117">
            <v>0</v>
          </cell>
          <cell r="O1117">
            <v>2.683089430894309</v>
          </cell>
          <cell r="R1117">
            <v>360.55689849624059</v>
          </cell>
          <cell r="S1117">
            <v>84.72</v>
          </cell>
          <cell r="U1117">
            <v>0</v>
          </cell>
        </row>
        <row r="1118">
          <cell r="C1118" t="str">
            <v>HOSPITAL DOM HÉLDER CÂMARA - CG. Nº 018/2022</v>
          </cell>
          <cell r="E1118" t="str">
            <v>ZENILDA MARIA DA SILVA SOARES</v>
          </cell>
          <cell r="F1118" t="str">
            <v>2 - Outros Profissionais da Saúde</v>
          </cell>
          <cell r="G1118" t="str">
            <v>3222-05</v>
          </cell>
          <cell r="H1118" t="str">
            <v>04/2024</v>
          </cell>
          <cell r="I1118">
            <v>0</v>
          </cell>
          <cell r="J1118">
            <v>290.35199999999998</v>
          </cell>
          <cell r="L1118">
            <v>171.43281362007167</v>
          </cell>
          <cell r="M1118">
            <v>28.24</v>
          </cell>
          <cell r="O1118">
            <v>2.683089430894309</v>
          </cell>
          <cell r="R1118">
            <v>360.55689849624059</v>
          </cell>
          <cell r="S1118">
            <v>84.72</v>
          </cell>
          <cell r="U111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C9DE0-E6FE-4192-96AE-DDA597851755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04/2024</v>
      </c>
      <c r="H3" s="14">
        <f>'[1]TCE - ANEXO III - Preencher'!I12</f>
        <v>0</v>
      </c>
      <c r="I3" s="14">
        <f>'[1]TCE - ANEXO III - Preencher'!J12</f>
        <v>263.4624</v>
      </c>
      <c r="J3" s="14">
        <f>'[1]TCE - ANEXO III - Preencher'!K12</f>
        <v>0</v>
      </c>
      <c r="K3" s="15">
        <f>'[1]TCE - ANEXO III - Preencher'!L12</f>
        <v>171.43281362007167</v>
      </c>
      <c r="L3" s="15">
        <f>'[1]TCE - ANEXO III - Preencher'!M12</f>
        <v>28.24</v>
      </c>
      <c r="M3" s="15">
        <f>K3-L3</f>
        <v>143.19281362007166</v>
      </c>
      <c r="N3" s="15">
        <f>'[1]TCE - ANEXO III - Preencher'!O12</f>
        <v>2.683089430894309</v>
      </c>
      <c r="O3" s="15">
        <f>'[1]TCE - ANEXO III - Preencher'!P12</f>
        <v>0</v>
      </c>
      <c r="P3" s="16">
        <f>N3-O3</f>
        <v>2.683089430894309</v>
      </c>
      <c r="Q3" s="15">
        <f>'[1]TCE - ANEXO III - Preencher'!R12</f>
        <v>360.55689849624059</v>
      </c>
      <c r="R3" s="15">
        <f>'[1]TCE - ANEXO III - Preencher'!S12</f>
        <v>2.82</v>
      </c>
      <c r="S3" s="16">
        <f>Q3-R3</f>
        <v>357.7368984962406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767.07520154720658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04/2024</v>
      </c>
      <c r="H4" s="14">
        <f>'[1]TCE - ANEXO III - Preencher'!I13</f>
        <v>0</v>
      </c>
      <c r="I4" s="14">
        <f>'[1]TCE - ANEXO III - Preencher'!J13</f>
        <v>441.38799999999998</v>
      </c>
      <c r="J4" s="14">
        <f>'[1]TCE - ANEXO III - Preencher'!K13</f>
        <v>0</v>
      </c>
      <c r="K4" s="15">
        <f>'[1]TCE - ANEXO III - Preencher'!L13</f>
        <v>171.43281362007167</v>
      </c>
      <c r="L4" s="15">
        <f>'[1]TCE - ANEXO III - Preencher'!M13</f>
        <v>28.24</v>
      </c>
      <c r="M4" s="15">
        <f t="shared" ref="M4:M67" si="1">K4-L4</f>
        <v>143.19281362007166</v>
      </c>
      <c r="N4" s="15">
        <f>'[1]TCE - ANEXO III - Preencher'!O13</f>
        <v>2.683089430894309</v>
      </c>
      <c r="O4" s="15">
        <f>'[1]TCE - ANEXO III - Preencher'!P13</f>
        <v>0</v>
      </c>
      <c r="P4" s="16">
        <f t="shared" ref="P4:P67" si="2">N4-O4</f>
        <v>2.683089430894309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587.26390305096595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ABIGAIL RIBEIRO DOS SANTOS PESSOA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04/2024</v>
      </c>
      <c r="H5" s="14">
        <f>'[1]TCE - ANEXO III - Preencher'!I14</f>
        <v>0</v>
      </c>
      <c r="I5" s="14">
        <f>'[1]TCE - ANEXO III - Preencher'!J14</f>
        <v>117.47839999999999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2.683089430894309</v>
      </c>
      <c r="O5" s="15">
        <f>'[1]TCE - ANEXO III - Preencher'!P14</f>
        <v>0</v>
      </c>
      <c r="P5" s="16">
        <f t="shared" si="2"/>
        <v>2.683089430894309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120.16148943089431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ABNAELSON JOSE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04/2024</v>
      </c>
      <c r="H6" s="14">
        <f>'[1]TCE - ANEXO III - Preencher'!I15</f>
        <v>0</v>
      </c>
      <c r="I6" s="14">
        <f>'[1]TCE - ANEXO III - Preencher'!J15</f>
        <v>135.55199999999999</v>
      </c>
      <c r="J6" s="14">
        <f>'[1]TCE - ANEXO III - Preencher'!K15</f>
        <v>0</v>
      </c>
      <c r="K6" s="15">
        <f>'[1]TCE - ANEXO III - Preencher'!L15</f>
        <v>171.43281362007167</v>
      </c>
      <c r="L6" s="15">
        <f>'[1]TCE - ANEXO III - Preencher'!M15</f>
        <v>28.24</v>
      </c>
      <c r="M6" s="15">
        <f t="shared" si="1"/>
        <v>143.19281362007166</v>
      </c>
      <c r="N6" s="15">
        <f>'[1]TCE - ANEXO III - Preencher'!O15</f>
        <v>2.683089430894309</v>
      </c>
      <c r="O6" s="15">
        <f>'[1]TCE - ANEXO III - Preencher'!P15</f>
        <v>0</v>
      </c>
      <c r="P6" s="16">
        <f t="shared" si="2"/>
        <v>2.683089430894309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281.42790305096599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ADEILDA BARBOSA DE OLIVEIRA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04/2024</v>
      </c>
      <c r="H7" s="14">
        <f>'[1]TCE - ANEXO III - Preencher'!I16</f>
        <v>0</v>
      </c>
      <c r="I7" s="14">
        <f>'[1]TCE - ANEXO III - Preencher'!J16</f>
        <v>280.88080000000002</v>
      </c>
      <c r="J7" s="14">
        <f>'[1]TCE - ANEXO III - Preencher'!K16</f>
        <v>0</v>
      </c>
      <c r="K7" s="15">
        <f>'[1]TCE - ANEXO III - Preencher'!L16</f>
        <v>171.43281362007167</v>
      </c>
      <c r="L7" s="15">
        <f>'[1]TCE - ANEXO III - Preencher'!M16</f>
        <v>28.24</v>
      </c>
      <c r="M7" s="15">
        <f t="shared" si="1"/>
        <v>143.19281362007166</v>
      </c>
      <c r="N7" s="15">
        <f>'[1]TCE - ANEXO III - Preencher'!O16</f>
        <v>2.683089430894309</v>
      </c>
      <c r="O7" s="15">
        <f>'[1]TCE - ANEXO III - Preencher'!P16</f>
        <v>0</v>
      </c>
      <c r="P7" s="16">
        <f t="shared" si="2"/>
        <v>2.683089430894309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426.756703050966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ADELINA MARIA DE SOUZA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 t="str">
        <f>IF('[1]TCE - ANEXO III - Preencher'!H17="","",'[1]TCE - ANEXO III - Preencher'!H17)</f>
        <v>04/2024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2.683089430894309</v>
      </c>
      <c r="O8" s="15">
        <f>'[1]TCE - ANEXO III - Preencher'!P17</f>
        <v>0</v>
      </c>
      <c r="P8" s="16">
        <f t="shared" si="2"/>
        <v>2.683089430894309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2.683089430894309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ADEMILSON AUGUSTO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04/2024</v>
      </c>
      <c r="H9" s="14">
        <f>'[1]TCE - ANEXO III - Preencher'!I18</f>
        <v>0</v>
      </c>
      <c r="I9" s="14">
        <f>'[1]TCE - ANEXO III - Preencher'!J18</f>
        <v>128.0496</v>
      </c>
      <c r="J9" s="14">
        <f>'[1]TCE - ANEXO III - Preencher'!K18</f>
        <v>0</v>
      </c>
      <c r="K9" s="15">
        <f>'[1]TCE - ANEXO III - Preencher'!L18</f>
        <v>171.43281362007167</v>
      </c>
      <c r="L9" s="15">
        <f>'[1]TCE - ANEXO III - Preencher'!M18</f>
        <v>28.24</v>
      </c>
      <c r="M9" s="15">
        <f t="shared" si="1"/>
        <v>143.19281362007166</v>
      </c>
      <c r="N9" s="15">
        <f>'[1]TCE - ANEXO III - Preencher'!O18</f>
        <v>2.683089430894309</v>
      </c>
      <c r="O9" s="15">
        <f>'[1]TCE - ANEXO III - Preencher'!P18</f>
        <v>0</v>
      </c>
      <c r="P9" s="16">
        <f t="shared" si="2"/>
        <v>2.683089430894309</v>
      </c>
      <c r="Q9" s="15">
        <f>'[1]TCE - ANEXO III - Preencher'!R18</f>
        <v>360.55689849624059</v>
      </c>
      <c r="R9" s="15">
        <f>'[1]TCE - ANEXO III - Preencher'!S18</f>
        <v>84.72</v>
      </c>
      <c r="S9" s="16">
        <f t="shared" si="3"/>
        <v>275.83689849624056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549.76240154720654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ADEMIR OLIVEIRA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3242-05</v>
      </c>
      <c r="G10" s="13" t="str">
        <f>IF('[1]TCE - ANEXO III - Preencher'!H19="","",'[1]TCE - ANEXO III - Preencher'!H19)</f>
        <v>04/2024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2.683089430894309</v>
      </c>
      <c r="O10" s="15">
        <f>'[1]TCE - ANEXO III - Preencher'!P19</f>
        <v>0</v>
      </c>
      <c r="P10" s="16">
        <f t="shared" si="2"/>
        <v>2.683089430894309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2.683089430894309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ADENI SABINO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04/2024</v>
      </c>
      <c r="H11" s="14">
        <f>'[1]TCE - ANEXO III - Preencher'!I20</f>
        <v>0</v>
      </c>
      <c r="I11" s="14">
        <f>'[1]TCE - ANEXO III - Preencher'!J20</f>
        <v>334.5872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2.683089430894309</v>
      </c>
      <c r="O11" s="15">
        <f>'[1]TCE - ANEXO III - Preencher'!P20</f>
        <v>0</v>
      </c>
      <c r="P11" s="16">
        <f t="shared" si="2"/>
        <v>2.683089430894309</v>
      </c>
      <c r="Q11" s="15">
        <f>'[1]TCE - ANEXO III - Preencher'!R20</f>
        <v>360.55689849624059</v>
      </c>
      <c r="R11" s="15">
        <f>'[1]TCE - ANEXO III - Preencher'!S20</f>
        <v>84.72</v>
      </c>
      <c r="S11" s="16">
        <f t="shared" si="3"/>
        <v>275.83689849624056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613.10718792713487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CARNEIRO DA PAZ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04/2024</v>
      </c>
      <c r="H12" s="14">
        <f>'[1]TCE - ANEXO III - Preencher'!I21</f>
        <v>0</v>
      </c>
      <c r="I12" s="14">
        <f>'[1]TCE - ANEXO III - Preencher'!J21</f>
        <v>302.7944</v>
      </c>
      <c r="J12" s="14">
        <f>'[1]TCE - ANEXO III - Preencher'!K21</f>
        <v>0</v>
      </c>
      <c r="K12" s="15">
        <f>'[1]TCE - ANEXO III - Preencher'!L21</f>
        <v>171.43281362007167</v>
      </c>
      <c r="L12" s="15">
        <f>'[1]TCE - ANEXO III - Preencher'!M21</f>
        <v>28.24</v>
      </c>
      <c r="M12" s="15">
        <f t="shared" si="1"/>
        <v>143.19281362007166</v>
      </c>
      <c r="N12" s="15">
        <f>'[1]TCE - ANEXO III - Preencher'!O21</f>
        <v>2.683089430894309</v>
      </c>
      <c r="O12" s="15">
        <f>'[1]TCE - ANEXO III - Preencher'!P21</f>
        <v>0</v>
      </c>
      <c r="P12" s="16">
        <f t="shared" si="2"/>
        <v>2.683089430894309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448.67030305096597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CHALEGRE GUIMARAES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04/2024</v>
      </c>
      <c r="H13" s="14">
        <f>'[1]TCE - ANEXO III - Preencher'!I22</f>
        <v>0</v>
      </c>
      <c r="I13" s="14">
        <f>'[1]TCE - ANEXO III - Preencher'!J22</f>
        <v>286.49200000000002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2.683089430894309</v>
      </c>
      <c r="O13" s="15">
        <f>'[1]TCE - ANEXO III - Preencher'!P22</f>
        <v>0</v>
      </c>
      <c r="P13" s="16">
        <f t="shared" si="2"/>
        <v>2.683089430894309</v>
      </c>
      <c r="Q13" s="15">
        <f>'[1]TCE - ANEXO III - Preencher'!R22</f>
        <v>360.55689849624059</v>
      </c>
      <c r="R13" s="15">
        <f>'[1]TCE - ANEXO III - Preencher'!S22</f>
        <v>73.42</v>
      </c>
      <c r="S13" s="16">
        <f t="shared" si="3"/>
        <v>287.13689849624058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576.31198792713485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COLARES CRISTINO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04/2024</v>
      </c>
      <c r="H14" s="14">
        <f>'[1]TCE - ANEXO III - Preencher'!I23</f>
        <v>0</v>
      </c>
      <c r="I14" s="14">
        <f>'[1]TCE - ANEXO III - Preencher'!J23</f>
        <v>112.96</v>
      </c>
      <c r="J14" s="14">
        <f>'[1]TCE - ANEXO III - Preencher'!K23</f>
        <v>0</v>
      </c>
      <c r="K14" s="15">
        <f>'[1]TCE - ANEXO III - Preencher'!L23</f>
        <v>171.43281362007167</v>
      </c>
      <c r="L14" s="15">
        <f>'[1]TCE - ANEXO III - Preencher'!M23</f>
        <v>28.24</v>
      </c>
      <c r="M14" s="15">
        <f t="shared" si="1"/>
        <v>143.19281362007166</v>
      </c>
      <c r="N14" s="15">
        <f>'[1]TCE - ANEXO III - Preencher'!O23</f>
        <v>2.683089430894309</v>
      </c>
      <c r="O14" s="15">
        <f>'[1]TCE - ANEXO III - Preencher'!P23</f>
        <v>0</v>
      </c>
      <c r="P14" s="16">
        <f t="shared" si="2"/>
        <v>2.683089430894309</v>
      </c>
      <c r="Q14" s="15">
        <f>'[1]TCE - ANEXO III - Preencher'!R23</f>
        <v>360.55689849624059</v>
      </c>
      <c r="R14" s="15">
        <f>'[1]TCE - ANEXO III - Preencher'!S23</f>
        <v>84.72</v>
      </c>
      <c r="S14" s="16">
        <f t="shared" si="3"/>
        <v>275.83689849624056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534.67280154720652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ELLEN DE LIMA BARRETO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04/2024</v>
      </c>
      <c r="H15" s="14">
        <f>'[1]TCE - ANEXO III - Preencher'!I24</f>
        <v>0</v>
      </c>
      <c r="I15" s="14">
        <f>'[1]TCE - ANEXO III - Preencher'!J24</f>
        <v>274.20080000000002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2.683089430894309</v>
      </c>
      <c r="O15" s="15">
        <f>'[1]TCE - ANEXO III - Preencher'!P24</f>
        <v>0</v>
      </c>
      <c r="P15" s="16">
        <f t="shared" si="2"/>
        <v>2.683089430894309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276.88388943089433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04/2024</v>
      </c>
      <c r="H16" s="14">
        <f>'[1]TCE - ANEXO III - Preencher'!I25</f>
        <v>0</v>
      </c>
      <c r="I16" s="14">
        <f>'[1]TCE - ANEXO III - Preencher'!J25</f>
        <v>136.87440000000001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2.683089430894309</v>
      </c>
      <c r="O16" s="15">
        <f>'[1]TCE - ANEXO III - Preencher'!P25</f>
        <v>0</v>
      </c>
      <c r="P16" s="16">
        <f t="shared" si="2"/>
        <v>2.683089430894309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139.55748943089432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DA SILVA DAVINO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04/2024</v>
      </c>
      <c r="H17" s="14">
        <f>'[1]TCE - ANEXO III - Preencher'!I26</f>
        <v>0</v>
      </c>
      <c r="I17" s="14">
        <f>'[1]TCE - ANEXO III - Preencher'!J26</f>
        <v>309.02480000000003</v>
      </c>
      <c r="J17" s="14">
        <f>'[1]TCE - ANEXO III - Preencher'!K26</f>
        <v>0</v>
      </c>
      <c r="K17" s="15">
        <f>'[1]TCE - ANEXO III - Preencher'!L26</f>
        <v>171.43281362007167</v>
      </c>
      <c r="L17" s="15">
        <f>'[1]TCE - ANEXO III - Preencher'!M26</f>
        <v>28.24</v>
      </c>
      <c r="M17" s="15">
        <f t="shared" si="1"/>
        <v>143.19281362007166</v>
      </c>
      <c r="N17" s="15">
        <f>'[1]TCE - ANEXO III - Preencher'!O26</f>
        <v>2.683089430894309</v>
      </c>
      <c r="O17" s="15">
        <f>'[1]TCE - ANEXO III - Preencher'!P26</f>
        <v>0</v>
      </c>
      <c r="P17" s="16">
        <f t="shared" si="2"/>
        <v>2.683089430894309</v>
      </c>
      <c r="Q17" s="15">
        <f>'[1]TCE - ANEXO III - Preencher'!R26</f>
        <v>360.55689849624059</v>
      </c>
      <c r="R17" s="15">
        <f>'[1]TCE - ANEXO III - Preencher'!S26</f>
        <v>84.72</v>
      </c>
      <c r="S17" s="16">
        <f t="shared" si="3"/>
        <v>275.83689849624056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730.73760154720662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PEREIRA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04/2024</v>
      </c>
      <c r="H18" s="14">
        <f>'[1]TCE - ANEXO III - Preencher'!I27</f>
        <v>0</v>
      </c>
      <c r="I18" s="14">
        <f>'[1]TCE - ANEXO III - Preencher'!J27</f>
        <v>217.44800000000001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2.683089430894309</v>
      </c>
      <c r="O18" s="15">
        <f>'[1]TCE - ANEXO III - Preencher'!P27</f>
        <v>0</v>
      </c>
      <c r="P18" s="16">
        <f t="shared" si="2"/>
        <v>2.683089430894309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77.569999999999993</v>
      </c>
      <c r="U18" s="15">
        <f>'[1]TCE - ANEXO III - Preencher'!V27</f>
        <v>0</v>
      </c>
      <c r="V18" s="16">
        <f t="shared" si="4"/>
        <v>77.569999999999993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297.70108943089429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RODRIGUES DE ARAUJO DO VALE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04/2024</v>
      </c>
      <c r="H19" s="14">
        <f>'[1]TCE - ANEXO III - Preencher'!I28</f>
        <v>0</v>
      </c>
      <c r="I19" s="14">
        <f>'[1]TCE - ANEXO III - Preencher'!J28</f>
        <v>125.17919999999999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2.683089430894309</v>
      </c>
      <c r="O19" s="15">
        <f>'[1]TCE - ANEXO III - Preencher'!P28</f>
        <v>0</v>
      </c>
      <c r="P19" s="16">
        <f t="shared" si="2"/>
        <v>2.683089430894309</v>
      </c>
      <c r="Q19" s="15">
        <f>'[1]TCE - ANEXO III - Preencher'!R28</f>
        <v>360.55689849624059</v>
      </c>
      <c r="R19" s="15">
        <f>'[1]TCE - ANEXO III - Preencher'!S28</f>
        <v>87.2</v>
      </c>
      <c r="S19" s="16">
        <f t="shared" si="3"/>
        <v>273.3568984962406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401.2191879271349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VIEIRA GOIS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04/2024</v>
      </c>
      <c r="H20" s="14">
        <f>'[1]TCE - ANEXO III - Preencher'!I29</f>
        <v>0</v>
      </c>
      <c r="I20" s="14">
        <f>'[1]TCE - ANEXO III - Preencher'!J29</f>
        <v>413.59760000000011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2.683089430894309</v>
      </c>
      <c r="O20" s="15">
        <f>'[1]TCE - ANEXO III - Preencher'!P29</f>
        <v>0</v>
      </c>
      <c r="P20" s="16">
        <f t="shared" si="2"/>
        <v>2.683089430894309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416.28068943089443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ADRIANO DA SILVA LINS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2234-45</v>
      </c>
      <c r="G21" s="13" t="str">
        <f>IF('[1]TCE - ANEXO III - Preencher'!H30="","",'[1]TCE - ANEXO III - Preencher'!H30)</f>
        <v>04/2024</v>
      </c>
      <c r="H21" s="14">
        <f>'[1]TCE - ANEXO III - Preencher'!I30</f>
        <v>0</v>
      </c>
      <c r="I21" s="14">
        <f>'[1]TCE - ANEXO III - Preencher'!J30</f>
        <v>713.48960000000011</v>
      </c>
      <c r="J21" s="14">
        <f>'[1]TCE - ANEXO III - Preencher'!K30</f>
        <v>0</v>
      </c>
      <c r="K21" s="15">
        <f>'[1]TCE - ANEXO III - Preencher'!L30</f>
        <v>171.43281362007167</v>
      </c>
      <c r="L21" s="15">
        <f>'[1]TCE - ANEXO III - Preencher'!M30</f>
        <v>21.77</v>
      </c>
      <c r="M21" s="15">
        <f t="shared" si="1"/>
        <v>149.66281362007166</v>
      </c>
      <c r="N21" s="15">
        <f>'[1]TCE - ANEXO III - Preencher'!O30</f>
        <v>2.683089430894309</v>
      </c>
      <c r="O21" s="15">
        <f>'[1]TCE - ANEXO III - Preencher'!P30</f>
        <v>0</v>
      </c>
      <c r="P21" s="16">
        <f t="shared" si="2"/>
        <v>2.683089430894309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865.83550305096605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JOSE DE SOUZA SANTANA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04/2024</v>
      </c>
      <c r="H22" s="14">
        <f>'[1]TCE - ANEXO III - Preencher'!I31</f>
        <v>0</v>
      </c>
      <c r="I22" s="14">
        <f>'[1]TCE - ANEXO III - Preencher'!J31</f>
        <v>128.85759999999999</v>
      </c>
      <c r="J22" s="14">
        <f>'[1]TCE - ANEXO III - Preencher'!K31</f>
        <v>0</v>
      </c>
      <c r="K22" s="15">
        <f>'[1]TCE - ANEXO III - Preencher'!L31</f>
        <v>171.43281362007167</v>
      </c>
      <c r="L22" s="15">
        <f>'[1]TCE - ANEXO III - Preencher'!M31</f>
        <v>28.24</v>
      </c>
      <c r="M22" s="15">
        <f t="shared" si="1"/>
        <v>143.19281362007166</v>
      </c>
      <c r="N22" s="15">
        <f>'[1]TCE - ANEXO III - Preencher'!O31</f>
        <v>2.683089430894309</v>
      </c>
      <c r="O22" s="15">
        <f>'[1]TCE - ANEXO III - Preencher'!P31</f>
        <v>0</v>
      </c>
      <c r="P22" s="16">
        <f t="shared" si="2"/>
        <v>2.683089430894309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274.73350305096596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SILVA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04/2024</v>
      </c>
      <c r="H23" s="14">
        <f>'[1]TCE - ANEXO III - Preencher'!I32</f>
        <v>0</v>
      </c>
      <c r="I23" s="14">
        <f>'[1]TCE - ANEXO III - Preencher'!J32</f>
        <v>251.0992</v>
      </c>
      <c r="J23" s="14">
        <f>'[1]TCE - ANEXO III - Preencher'!K32</f>
        <v>0</v>
      </c>
      <c r="K23" s="15">
        <f>'[1]TCE - ANEXO III - Preencher'!L32</f>
        <v>171.43281362007167</v>
      </c>
      <c r="L23" s="15">
        <f>'[1]TCE - ANEXO III - Preencher'!M32</f>
        <v>2.95</v>
      </c>
      <c r="M23" s="15">
        <f t="shared" si="1"/>
        <v>168.48281362007168</v>
      </c>
      <c r="N23" s="15">
        <f>'[1]TCE - ANEXO III - Preencher'!O32</f>
        <v>2.683089430894309</v>
      </c>
      <c r="O23" s="15">
        <f>'[1]TCE - ANEXO III - Preencher'!P32</f>
        <v>0</v>
      </c>
      <c r="P23" s="16">
        <f t="shared" si="2"/>
        <v>2.683089430894309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422.26510305096599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ADRIELY VITORIA PEREIRA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04/2024</v>
      </c>
      <c r="H24" s="14">
        <f>'[1]TCE - ANEXO III - Preencher'!I33</f>
        <v>0</v>
      </c>
      <c r="I24" s="14">
        <f>'[1]TCE - ANEXO III - Preencher'!J33</f>
        <v>54.220799999999997</v>
      </c>
      <c r="J24" s="14">
        <f>'[1]TCE - ANEXO III - Preencher'!K33</f>
        <v>0</v>
      </c>
      <c r="K24" s="15">
        <f>'[1]TCE - ANEXO III - Preencher'!L33</f>
        <v>171.43281362007167</v>
      </c>
      <c r="L24" s="15">
        <f>'[1]TCE - ANEXO III - Preencher'!M33</f>
        <v>28.24</v>
      </c>
      <c r="M24" s="15">
        <f t="shared" si="1"/>
        <v>143.19281362007166</v>
      </c>
      <c r="N24" s="15">
        <f>'[1]TCE - ANEXO III - Preencher'!O33</f>
        <v>2.683089430894309</v>
      </c>
      <c r="O24" s="15">
        <f>'[1]TCE - ANEXO III - Preencher'!P33</f>
        <v>0</v>
      </c>
      <c r="P24" s="16">
        <f t="shared" si="2"/>
        <v>2.683089430894309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200.09670305096597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ADRIEMILY JOICY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04/2024</v>
      </c>
      <c r="H25" s="14">
        <f>'[1]TCE - ANEXO III - Preencher'!I34</f>
        <v>0</v>
      </c>
      <c r="I25" s="14">
        <f>'[1]TCE - ANEXO III - Preencher'!J34</f>
        <v>14.061199999999999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2.683089430894309</v>
      </c>
      <c r="O25" s="15">
        <f>'[1]TCE - ANEXO III - Preencher'!P34</f>
        <v>0</v>
      </c>
      <c r="P25" s="16">
        <f t="shared" si="2"/>
        <v>2.683089430894309</v>
      </c>
      <c r="Q25" s="15">
        <f>'[1]TCE - ANEXO III - Preencher'!R34</f>
        <v>360.55689849624059</v>
      </c>
      <c r="R25" s="15">
        <f>'[1]TCE - ANEXO III - Preencher'!S34</f>
        <v>42.36</v>
      </c>
      <c r="S25" s="16">
        <f t="shared" si="3"/>
        <v>318.19689849624058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334.94118792713488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ADRIEZIA MARIA DE AGUIAR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04/2024</v>
      </c>
      <c r="H26" s="14">
        <f>'[1]TCE - ANEXO III - Preencher'!I35</f>
        <v>0</v>
      </c>
      <c r="I26" s="14">
        <f>'[1]TCE - ANEXO III - Preencher'!J35</f>
        <v>297.51679999999999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2.683089430894309</v>
      </c>
      <c r="O26" s="15">
        <f>'[1]TCE - ANEXO III - Preencher'!P35</f>
        <v>0</v>
      </c>
      <c r="P26" s="16">
        <f t="shared" si="2"/>
        <v>2.683089430894309</v>
      </c>
      <c r="Q26" s="15">
        <f>'[1]TCE - ANEXO III - Preencher'!R35</f>
        <v>360.55689849624059</v>
      </c>
      <c r="R26" s="15">
        <f>'[1]TCE - ANEXO III - Preencher'!S35</f>
        <v>84.72</v>
      </c>
      <c r="S26" s="16">
        <f t="shared" si="3"/>
        <v>275.83689849624056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576.03678792713481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ADRYELE BORGES CLEMENTINO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04/2024</v>
      </c>
      <c r="H27" s="14">
        <f>'[1]TCE - ANEXO III - Preencher'!I36</f>
        <v>0</v>
      </c>
      <c r="I27" s="14">
        <f>'[1]TCE - ANEXO III - Preencher'!J36</f>
        <v>297.53199999999998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2.683089430894309</v>
      </c>
      <c r="O27" s="15">
        <f>'[1]TCE - ANEXO III - Preencher'!P36</f>
        <v>0</v>
      </c>
      <c r="P27" s="16">
        <f t="shared" si="2"/>
        <v>2.683089430894309</v>
      </c>
      <c r="Q27" s="15">
        <f>'[1]TCE - ANEXO III - Preencher'!R36</f>
        <v>360.55689849624059</v>
      </c>
      <c r="R27" s="15">
        <f>'[1]TCE - ANEXO III - Preencher'!S36</f>
        <v>79</v>
      </c>
      <c r="S27" s="16">
        <f t="shared" si="3"/>
        <v>281.55689849624059</v>
      </c>
      <c r="T27" s="15">
        <f>'[1]TCE - ANEXO III - Preencher'!U36</f>
        <v>69.41</v>
      </c>
      <c r="U27" s="15">
        <f>'[1]TCE - ANEXO III - Preencher'!V36</f>
        <v>0</v>
      </c>
      <c r="V27" s="16">
        <f t="shared" si="4"/>
        <v>69.41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651.18198792713486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ADYSLAYNE FIGUEIREDO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04/2024</v>
      </c>
      <c r="H28" s="14">
        <f>'[1]TCE - ANEXO III - Preencher'!I37</f>
        <v>0</v>
      </c>
      <c r="I28" s="14">
        <f>'[1]TCE - ANEXO III - Preencher'!J37</f>
        <v>124.256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2.683089430894309</v>
      </c>
      <c r="O28" s="15">
        <f>'[1]TCE - ANEXO III - Preencher'!P37</f>
        <v>0</v>
      </c>
      <c r="P28" s="16">
        <f t="shared" si="2"/>
        <v>2.683089430894309</v>
      </c>
      <c r="Q28" s="15">
        <f>'[1]TCE - ANEXO III - Preencher'!R37</f>
        <v>360.55689849624059</v>
      </c>
      <c r="R28" s="15">
        <f>'[1]TCE - ANEXO III - Preencher'!S37</f>
        <v>59.3</v>
      </c>
      <c r="S28" s="16">
        <f t="shared" si="3"/>
        <v>301.25689849624058</v>
      </c>
      <c r="T28" s="15">
        <f>'[1]TCE - ANEXO III - Preencher'!U37</f>
        <v>113.33</v>
      </c>
      <c r="U28" s="15">
        <f>'[1]TCE - ANEXO III - Preencher'!V37</f>
        <v>0</v>
      </c>
      <c r="V28" s="16">
        <f t="shared" si="4"/>
        <v>113.33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541.52598792713491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AFONSO CELSO DE FARIAS ACIOLI NETO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04/2024</v>
      </c>
      <c r="H29" s="14">
        <f>'[1]TCE - ANEXO III - Preencher'!I38</f>
        <v>0</v>
      </c>
      <c r="I29" s="14">
        <f>'[1]TCE - ANEXO III - Preencher'!J38</f>
        <v>265.04880000000003</v>
      </c>
      <c r="J29" s="14">
        <f>'[1]TCE - ANEXO III - Preencher'!K38</f>
        <v>0</v>
      </c>
      <c r="K29" s="15">
        <f>'[1]TCE - ANEXO III - Preencher'!L38</f>
        <v>171.43281362007167</v>
      </c>
      <c r="L29" s="15">
        <f>'[1]TCE - ANEXO III - Preencher'!M38</f>
        <v>2.95</v>
      </c>
      <c r="M29" s="15">
        <f t="shared" si="1"/>
        <v>168.48281362007168</v>
      </c>
      <c r="N29" s="15">
        <f>'[1]TCE - ANEXO III - Preencher'!O38</f>
        <v>2.683089430894309</v>
      </c>
      <c r="O29" s="15">
        <f>'[1]TCE - ANEXO III - Preencher'!P38</f>
        <v>0</v>
      </c>
      <c r="P29" s="16">
        <f t="shared" si="2"/>
        <v>2.683089430894309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436.21470305096602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AGNES MARIANE SANTANA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04/2024</v>
      </c>
      <c r="H30" s="14">
        <f>'[1]TCE - ANEXO III - Preencher'!I39</f>
        <v>0</v>
      </c>
      <c r="I30" s="14">
        <f>'[1]TCE - ANEXO III - Preencher'!J39</f>
        <v>282.59120000000001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2.683089430894309</v>
      </c>
      <c r="O30" s="15">
        <f>'[1]TCE - ANEXO III - Preencher'!P39</f>
        <v>0</v>
      </c>
      <c r="P30" s="16">
        <f t="shared" si="2"/>
        <v>2.683089430894309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285.27428943089433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 RAFAEL SANTOS BARBOSA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04/2024</v>
      </c>
      <c r="H31" s="14">
        <f>'[1]TCE - ANEXO III - Preencher'!I40</f>
        <v>0</v>
      </c>
      <c r="I31" s="14">
        <f>'[1]TCE - ANEXO III - Preencher'!J40</f>
        <v>112.77200000000001</v>
      </c>
      <c r="J31" s="14">
        <f>'[1]TCE - ANEXO III - Preencher'!K40</f>
        <v>0</v>
      </c>
      <c r="K31" s="15">
        <f>'[1]TCE - ANEXO III - Preencher'!L40</f>
        <v>171.43281362007167</v>
      </c>
      <c r="L31" s="15">
        <f>'[1]TCE - ANEXO III - Preencher'!M40</f>
        <v>28.24</v>
      </c>
      <c r="M31" s="15">
        <f t="shared" si="1"/>
        <v>143.19281362007166</v>
      </c>
      <c r="N31" s="15">
        <f>'[1]TCE - ANEXO III - Preencher'!O40</f>
        <v>2.683089430894309</v>
      </c>
      <c r="O31" s="15">
        <f>'[1]TCE - ANEXO III - Preencher'!P40</f>
        <v>0</v>
      </c>
      <c r="P31" s="16">
        <f t="shared" si="2"/>
        <v>2.683089430894309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258.64790305096597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ALANA FERNANDA DA SILVA NASCIMENTO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04/2024</v>
      </c>
      <c r="H32" s="14">
        <f>'[1]TCE - ANEXO III - Preencher'!I41</f>
        <v>0</v>
      </c>
      <c r="I32" s="14">
        <f>'[1]TCE - ANEXO III - Preencher'!J41</f>
        <v>473.15679999999998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2.683089430894309</v>
      </c>
      <c r="O32" s="15">
        <f>'[1]TCE - ANEXO III - Preencher'!P41</f>
        <v>0</v>
      </c>
      <c r="P32" s="16">
        <f t="shared" si="2"/>
        <v>2.683089430894309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475.83988943089429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MIKAELA SOARES MOURA PALMEIRA ROCHA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04/2024</v>
      </c>
      <c r="H33" s="14">
        <f>'[1]TCE - ANEXO III - Preencher'!I42</f>
        <v>0</v>
      </c>
      <c r="I33" s="14">
        <f>'[1]TCE - ANEXO III - Preencher'!J42</f>
        <v>228.43119999999999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2.683089430894309</v>
      </c>
      <c r="O33" s="15">
        <f>'[1]TCE - ANEXO III - Preencher'!P42</f>
        <v>0</v>
      </c>
      <c r="P33" s="16">
        <f t="shared" si="2"/>
        <v>2.683089430894309</v>
      </c>
      <c r="Q33" s="15">
        <f>'[1]TCE - ANEXO III - Preencher'!R42</f>
        <v>360.55689849624059</v>
      </c>
      <c r="R33" s="15">
        <f>'[1]TCE - ANEXO III - Preencher'!S42</f>
        <v>111.54</v>
      </c>
      <c r="S33" s="16">
        <f t="shared" si="3"/>
        <v>249.01689849624057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480.13118792713487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ALBANI ANDREZA DA CUNHA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04/2024</v>
      </c>
      <c r="H34" s="14">
        <f>'[1]TCE - ANEXO III - Preencher'!I43</f>
        <v>0</v>
      </c>
      <c r="I34" s="14">
        <f>'[1]TCE - ANEXO III - Preencher'!J43</f>
        <v>497.06240000000003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2.683089430894309</v>
      </c>
      <c r="O34" s="15">
        <f>'[1]TCE - ANEXO III - Preencher'!P43</f>
        <v>0</v>
      </c>
      <c r="P34" s="16">
        <f t="shared" si="2"/>
        <v>2.683089430894309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499.74548943089434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ALBERICO JUVINO LOURENCO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04/2024</v>
      </c>
      <c r="H35" s="14">
        <f>'[1]TCE - ANEXO III - Preencher'!I44</f>
        <v>0</v>
      </c>
      <c r="I35" s="14">
        <f>'[1]TCE - ANEXO III - Preencher'!J44</f>
        <v>136.63040000000001</v>
      </c>
      <c r="J35" s="14">
        <f>'[1]TCE - ANEXO III - Preencher'!K44</f>
        <v>0</v>
      </c>
      <c r="K35" s="15">
        <f>'[1]TCE - ANEXO III - Preencher'!L44</f>
        <v>171.43281362007167</v>
      </c>
      <c r="L35" s="15">
        <f>'[1]TCE - ANEXO III - Preencher'!M44</f>
        <v>28.24</v>
      </c>
      <c r="M35" s="15">
        <f t="shared" si="1"/>
        <v>143.19281362007166</v>
      </c>
      <c r="N35" s="15">
        <f>'[1]TCE - ANEXO III - Preencher'!O44</f>
        <v>2.683089430894309</v>
      </c>
      <c r="O35" s="15">
        <f>'[1]TCE - ANEXO III - Preencher'!P44</f>
        <v>0</v>
      </c>
      <c r="P35" s="16">
        <f t="shared" si="2"/>
        <v>2.683089430894309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282.50630305096598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ALCIENE FELICIANO FERREIRA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04/2024</v>
      </c>
      <c r="H36" s="14">
        <f>'[1]TCE - ANEXO III - Preencher'!I45</f>
        <v>0</v>
      </c>
      <c r="I36" s="14">
        <f>'[1]TCE - ANEXO III - Preencher'!J45</f>
        <v>274.51519999999999</v>
      </c>
      <c r="J36" s="14">
        <f>'[1]TCE - ANEXO III - Preencher'!K45</f>
        <v>0</v>
      </c>
      <c r="K36" s="15">
        <f>'[1]TCE - ANEXO III - Preencher'!L45</f>
        <v>171.43281362007167</v>
      </c>
      <c r="L36" s="15">
        <f>'[1]TCE - ANEXO III - Preencher'!M45</f>
        <v>28.24</v>
      </c>
      <c r="M36" s="15">
        <f t="shared" si="1"/>
        <v>143.19281362007166</v>
      </c>
      <c r="N36" s="15">
        <f>'[1]TCE - ANEXO III - Preencher'!O45</f>
        <v>2.683089430894309</v>
      </c>
      <c r="O36" s="15">
        <f>'[1]TCE - ANEXO III - Preencher'!P45</f>
        <v>0</v>
      </c>
      <c r="P36" s="16">
        <f t="shared" si="2"/>
        <v>2.683089430894309</v>
      </c>
      <c r="Q36" s="15">
        <f>'[1]TCE - ANEXO III - Preencher'!R45</f>
        <v>360.55689849624059</v>
      </c>
      <c r="R36" s="15">
        <f>'[1]TCE - ANEXO III - Preencher'!S45</f>
        <v>79.209999999999994</v>
      </c>
      <c r="S36" s="16">
        <f t="shared" si="3"/>
        <v>281.34689849624061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701.73800154720652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ALCINEIDE MENEZES GAIAO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04/2024</v>
      </c>
      <c r="H37" s="14">
        <f>'[1]TCE - ANEXO III - Preencher'!I46</f>
        <v>0</v>
      </c>
      <c r="I37" s="14">
        <f>'[1]TCE - ANEXO III - Preencher'!J46</f>
        <v>505.75279999999998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2.683089430894309</v>
      </c>
      <c r="O37" s="15">
        <f>'[1]TCE - ANEXO III - Preencher'!P46</f>
        <v>0</v>
      </c>
      <c r="P37" s="16">
        <f t="shared" si="2"/>
        <v>2.683089430894309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508.43588943089429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ALDAZETE MARIA SOUZA MARQUES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04/2024</v>
      </c>
      <c r="H38" s="14">
        <f>'[1]TCE - ANEXO III - Preencher'!I47</f>
        <v>0</v>
      </c>
      <c r="I38" s="14">
        <f>'[1]TCE - ANEXO III - Preencher'!J47</f>
        <v>436.04239999999999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2.683089430894309</v>
      </c>
      <c r="O38" s="15">
        <f>'[1]TCE - ANEXO III - Preencher'!P47</f>
        <v>0</v>
      </c>
      <c r="P38" s="16">
        <f t="shared" si="2"/>
        <v>2.683089430894309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438.7254894308943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ALDEMIR FERREIRA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04/2024</v>
      </c>
      <c r="H39" s="14">
        <f>'[1]TCE - ANEXO III - Preencher'!I48</f>
        <v>0</v>
      </c>
      <c r="I39" s="14">
        <f>'[1]TCE - ANEXO III - Preencher'!J48</f>
        <v>279.41359999999997</v>
      </c>
      <c r="J39" s="14">
        <f>'[1]TCE - ANEXO III - Preencher'!K48</f>
        <v>0</v>
      </c>
      <c r="K39" s="15">
        <f>'[1]TCE - ANEXO III - Preencher'!L48</f>
        <v>171.43281362007167</v>
      </c>
      <c r="L39" s="15">
        <f>'[1]TCE - ANEXO III - Preencher'!M48</f>
        <v>28.24</v>
      </c>
      <c r="M39" s="15">
        <f t="shared" si="1"/>
        <v>143.19281362007166</v>
      </c>
      <c r="N39" s="15">
        <f>'[1]TCE - ANEXO III - Preencher'!O48</f>
        <v>2.683089430894309</v>
      </c>
      <c r="O39" s="15">
        <f>'[1]TCE - ANEXO III - Preencher'!P48</f>
        <v>0</v>
      </c>
      <c r="P39" s="16">
        <f t="shared" si="2"/>
        <v>2.683089430894309</v>
      </c>
      <c r="Q39" s="15">
        <f>'[1]TCE - ANEXO III - Preencher'!R48</f>
        <v>360.55689849624059</v>
      </c>
      <c r="R39" s="15">
        <f>'[1]TCE - ANEXO III - Preencher'!S48</f>
        <v>84.72</v>
      </c>
      <c r="S39" s="16">
        <f t="shared" si="3"/>
        <v>275.83689849624056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701.12640154720657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ALDENICE DA SILVA RAMOS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04/2024</v>
      </c>
      <c r="H40" s="14">
        <f>'[1]TCE - ANEXO III - Preencher'!I49</f>
        <v>0</v>
      </c>
      <c r="I40" s="14">
        <f>'[1]TCE - ANEXO III - Preencher'!J49</f>
        <v>584.3152</v>
      </c>
      <c r="J40" s="14">
        <f>'[1]TCE - ANEXO III - Preencher'!K49</f>
        <v>0</v>
      </c>
      <c r="K40" s="15">
        <f>'[1]TCE - ANEXO III - Preencher'!L49</f>
        <v>171.43281362007167</v>
      </c>
      <c r="L40" s="15">
        <f>'[1]TCE - ANEXO III - Preencher'!M49</f>
        <v>3.05</v>
      </c>
      <c r="M40" s="15">
        <f t="shared" si="1"/>
        <v>168.38281362007166</v>
      </c>
      <c r="N40" s="15">
        <f>'[1]TCE - ANEXO III - Preencher'!O49</f>
        <v>2.683089430894309</v>
      </c>
      <c r="O40" s="15">
        <f>'[1]TCE - ANEXO III - Preencher'!P49</f>
        <v>0</v>
      </c>
      <c r="P40" s="16">
        <f t="shared" si="2"/>
        <v>2.683089430894309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755.38110305096586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 xml:space="preserve">ALESSANDRA CORDEIRO DA SILVA RODRIGUES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04/2024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2.683089430894309</v>
      </c>
      <c r="O41" s="15">
        <f>'[1]TCE - ANEXO III - Preencher'!P50</f>
        <v>0</v>
      </c>
      <c r="P41" s="16">
        <f t="shared" si="2"/>
        <v>2.683089430894309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2.683089430894309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ALESSANDRA GOMES DE OLIVEIRA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04/2024</v>
      </c>
      <c r="H42" s="14">
        <f>'[1]TCE - ANEXO III - Preencher'!I51</f>
        <v>0</v>
      </c>
      <c r="I42" s="14">
        <f>'[1]TCE - ANEXO III - Preencher'!J51</f>
        <v>523.3152</v>
      </c>
      <c r="J42" s="14">
        <f>'[1]TCE - ANEXO III - Preencher'!K51</f>
        <v>0</v>
      </c>
      <c r="K42" s="15">
        <f>'[1]TCE - ANEXO III - Preencher'!L51</f>
        <v>171.43281362007167</v>
      </c>
      <c r="L42" s="15">
        <f>'[1]TCE - ANEXO III - Preencher'!M51</f>
        <v>3.59</v>
      </c>
      <c r="M42" s="15">
        <f t="shared" si="1"/>
        <v>167.84281362007167</v>
      </c>
      <c r="N42" s="15">
        <f>'[1]TCE - ANEXO III - Preencher'!O51</f>
        <v>2.683089430894309</v>
      </c>
      <c r="O42" s="15">
        <f>'[1]TCE - ANEXO III - Preencher'!P51</f>
        <v>0</v>
      </c>
      <c r="P42" s="16">
        <f t="shared" si="2"/>
        <v>2.683089430894309</v>
      </c>
      <c r="Q42" s="15">
        <f>'[1]TCE - ANEXO III - Preencher'!R51</f>
        <v>360.55689849624059</v>
      </c>
      <c r="R42" s="15">
        <f>'[1]TCE - ANEXO III - Preencher'!S51</f>
        <v>123</v>
      </c>
      <c r="S42" s="16">
        <f t="shared" si="3"/>
        <v>237.55689849624059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931.39800154720649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ALESSANDRA LINS NOGUEIRA DE ARAUJO VERISSIMO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3241-15</v>
      </c>
      <c r="G43" s="13" t="str">
        <f>IF('[1]TCE - ANEXO III - Preencher'!H52="","",'[1]TCE - ANEXO III - Preencher'!H52)</f>
        <v>04/2024</v>
      </c>
      <c r="H43" s="14">
        <f>'[1]TCE - ANEXO III - Preencher'!I52</f>
        <v>0</v>
      </c>
      <c r="I43" s="14">
        <f>'[1]TCE - ANEXO III - Preencher'!J52</f>
        <v>314.54880000000003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2.683089430894309</v>
      </c>
      <c r="O43" s="15">
        <f>'[1]TCE - ANEXO III - Preencher'!P52</f>
        <v>0</v>
      </c>
      <c r="P43" s="16">
        <f t="shared" si="2"/>
        <v>2.683089430894309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317.23188943089434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ALESSANDRO JOSE FERREIRA VIEIRA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04/2024</v>
      </c>
      <c r="H44" s="14">
        <f>'[1]TCE - ANEXO III - Preencher'!I53</f>
        <v>0</v>
      </c>
      <c r="I44" s="14">
        <f>'[1]TCE - ANEXO III - Preencher'!J53</f>
        <v>417.55839999999989</v>
      </c>
      <c r="J44" s="14">
        <f>'[1]TCE - ANEXO III - Preencher'!K53</f>
        <v>0</v>
      </c>
      <c r="K44" s="15">
        <f>'[1]TCE - ANEXO III - Preencher'!L53</f>
        <v>171.43281362007167</v>
      </c>
      <c r="L44" s="15">
        <f>'[1]TCE - ANEXO III - Preencher'!M53</f>
        <v>19.43</v>
      </c>
      <c r="M44" s="15">
        <f t="shared" si="1"/>
        <v>152.00281362007166</v>
      </c>
      <c r="N44" s="15">
        <f>'[1]TCE - ANEXO III - Preencher'!O53</f>
        <v>2.683089430894309</v>
      </c>
      <c r="O44" s="15">
        <f>'[1]TCE - ANEXO III - Preencher'!P53</f>
        <v>0</v>
      </c>
      <c r="P44" s="16">
        <f t="shared" si="2"/>
        <v>2.683089430894309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572.24430305096587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 ALEXANDRE DE BARROS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04/2024</v>
      </c>
      <c r="H45" s="14">
        <f>'[1]TCE - ANEXO III - Preencher'!I54</f>
        <v>0</v>
      </c>
      <c r="I45" s="14">
        <f>'[1]TCE - ANEXO III - Preencher'!J54</f>
        <v>170.72640000000001</v>
      </c>
      <c r="J45" s="14">
        <f>'[1]TCE - ANEXO III - Preencher'!K54</f>
        <v>0</v>
      </c>
      <c r="K45" s="15">
        <f>'[1]TCE - ANEXO III - Preencher'!L54</f>
        <v>171.43281362007167</v>
      </c>
      <c r="L45" s="15">
        <f>'[1]TCE - ANEXO III - Preencher'!M54</f>
        <v>28.24</v>
      </c>
      <c r="M45" s="15">
        <f t="shared" si="1"/>
        <v>143.19281362007166</v>
      </c>
      <c r="N45" s="15">
        <f>'[1]TCE - ANEXO III - Preencher'!O54</f>
        <v>2.683089430894309</v>
      </c>
      <c r="O45" s="15">
        <f>'[1]TCE - ANEXO III - Preencher'!P54</f>
        <v>0</v>
      </c>
      <c r="P45" s="16">
        <f t="shared" si="2"/>
        <v>2.683089430894309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316.60230305096599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 DA SILVA ANDRADE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04/2024</v>
      </c>
      <c r="H46" s="14">
        <f>'[1]TCE - ANEXO III - Preencher'!I55</f>
        <v>0</v>
      </c>
      <c r="I46" s="14">
        <f>'[1]TCE - ANEXO III - Preencher'!J55</f>
        <v>112.9088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2.683089430894309</v>
      </c>
      <c r="O46" s="15">
        <f>'[1]TCE - ANEXO III - Preencher'!P55</f>
        <v>0</v>
      </c>
      <c r="P46" s="16">
        <f t="shared" si="2"/>
        <v>2.683089430894309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115.59188943089431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ALEXANDRA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04/2024</v>
      </c>
      <c r="H47" s="14">
        <f>'[1]TCE - ANEXO III - Preencher'!I56</f>
        <v>0</v>
      </c>
      <c r="I47" s="14">
        <f>'[1]TCE - ANEXO III - Preencher'!J56</f>
        <v>383.47120000000001</v>
      </c>
      <c r="J47" s="14">
        <f>'[1]TCE - ANEXO III - Preencher'!K56</f>
        <v>0</v>
      </c>
      <c r="K47" s="15">
        <f>'[1]TCE - ANEXO III - Preencher'!L56</f>
        <v>171.43281362007167</v>
      </c>
      <c r="L47" s="15">
        <f>'[1]TCE - ANEXO III - Preencher'!M56</f>
        <v>37.18</v>
      </c>
      <c r="M47" s="15">
        <f t="shared" si="1"/>
        <v>134.25281362007166</v>
      </c>
      <c r="N47" s="15">
        <f>'[1]TCE - ANEXO III - Preencher'!O56</f>
        <v>2.683089430894309</v>
      </c>
      <c r="O47" s="15">
        <f>'[1]TCE - ANEXO III - Preencher'!P56</f>
        <v>0</v>
      </c>
      <c r="P47" s="16">
        <f t="shared" si="2"/>
        <v>2.683089430894309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520.40710305096593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ALEXANDRE ALVES DE SIQUEIRA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 t="str">
        <f>IF('[1]TCE - ANEXO III - Preencher'!H57="","",'[1]TCE - ANEXO III - Preencher'!H57)</f>
        <v>04/2024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1745.53</v>
      </c>
      <c r="K48" s="15">
        <f>'[1]TCE - ANEXO III - Preencher'!L57</f>
        <v>171.43281362007167</v>
      </c>
      <c r="L48" s="15">
        <f>'[1]TCE - ANEXO III - Preencher'!M57</f>
        <v>28.24</v>
      </c>
      <c r="M48" s="15">
        <f t="shared" si="1"/>
        <v>143.19281362007166</v>
      </c>
      <c r="N48" s="15">
        <f>'[1]TCE - ANEXO III - Preencher'!O57</f>
        <v>2.683089430894309</v>
      </c>
      <c r="O48" s="15">
        <f>'[1]TCE - ANEXO III - Preencher'!P57</f>
        <v>0</v>
      </c>
      <c r="P48" s="16">
        <f t="shared" si="2"/>
        <v>2.683089430894309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1891.4059030509659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ALEXANDRE GALVAO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5151-10</v>
      </c>
      <c r="G49" s="13" t="str">
        <f>IF('[1]TCE - ANEXO III - Preencher'!H58="","",'[1]TCE - ANEXO III - Preencher'!H58)</f>
        <v>04/2024</v>
      </c>
      <c r="H49" s="14">
        <f>'[1]TCE - ANEXO III - Preencher'!I58</f>
        <v>0</v>
      </c>
      <c r="I49" s="14">
        <f>'[1]TCE - ANEXO III - Preencher'!J58</f>
        <v>311.23360000000002</v>
      </c>
      <c r="J49" s="14">
        <f>'[1]TCE - ANEXO III - Preencher'!K58</f>
        <v>0</v>
      </c>
      <c r="K49" s="15">
        <f>'[1]TCE - ANEXO III - Preencher'!L58</f>
        <v>171.43281362007167</v>
      </c>
      <c r="L49" s="15">
        <f>'[1]TCE - ANEXO III - Preencher'!M58</f>
        <v>28.24</v>
      </c>
      <c r="M49" s="15">
        <f t="shared" si="1"/>
        <v>143.19281362007166</v>
      </c>
      <c r="N49" s="15">
        <f>'[1]TCE - ANEXO III - Preencher'!O58</f>
        <v>2.683089430894309</v>
      </c>
      <c r="O49" s="15">
        <f>'[1]TCE - ANEXO III - Preencher'!P58</f>
        <v>0</v>
      </c>
      <c r="P49" s="16">
        <f t="shared" si="2"/>
        <v>2.683089430894309</v>
      </c>
      <c r="Q49" s="15">
        <f>'[1]TCE - ANEXO III - Preencher'!R58</f>
        <v>360.55689849624059</v>
      </c>
      <c r="R49" s="15">
        <f>'[1]TCE - ANEXO III - Preencher'!S58</f>
        <v>2.82</v>
      </c>
      <c r="S49" s="16">
        <f t="shared" si="3"/>
        <v>357.7368984962406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814.8464015472066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ALEXANDRE LOPES DE FARIAS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7241-10</v>
      </c>
      <c r="G50" s="13" t="str">
        <f>IF('[1]TCE - ANEXO III - Preencher'!H59="","",'[1]TCE - ANEXO III - Preencher'!H59)</f>
        <v>04/2024</v>
      </c>
      <c r="H50" s="14">
        <f>'[1]TCE - ANEXO III - Preencher'!I59</f>
        <v>0</v>
      </c>
      <c r="I50" s="14">
        <f>'[1]TCE - ANEXO III - Preencher'!J59</f>
        <v>369.50479999999999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2.683089430894309</v>
      </c>
      <c r="O50" s="15">
        <f>'[1]TCE - ANEXO III - Preencher'!P59</f>
        <v>0</v>
      </c>
      <c r="P50" s="16">
        <f t="shared" si="2"/>
        <v>2.683089430894309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372.1878894308943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ALEXSANDRA DA CUNHA BERNARDO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04/2024</v>
      </c>
      <c r="H51" s="14">
        <f>'[1]TCE - ANEXO III - Preencher'!I60</f>
        <v>0</v>
      </c>
      <c r="I51" s="14">
        <f>'[1]TCE - ANEXO III - Preencher'!J60</f>
        <v>135.55199999999999</v>
      </c>
      <c r="J51" s="14">
        <f>'[1]TCE - ANEXO III - Preencher'!K60</f>
        <v>0</v>
      </c>
      <c r="K51" s="15">
        <f>'[1]TCE - ANEXO III - Preencher'!L60</f>
        <v>171.43281362007167</v>
      </c>
      <c r="L51" s="15">
        <f>'[1]TCE - ANEXO III - Preencher'!M60</f>
        <v>28.24</v>
      </c>
      <c r="M51" s="15">
        <f t="shared" si="1"/>
        <v>143.19281362007166</v>
      </c>
      <c r="N51" s="15">
        <f>'[1]TCE - ANEXO III - Preencher'!O60</f>
        <v>2.683089430894309</v>
      </c>
      <c r="O51" s="15">
        <f>'[1]TCE - ANEXO III - Preencher'!P60</f>
        <v>0</v>
      </c>
      <c r="P51" s="16">
        <f t="shared" si="2"/>
        <v>2.683089430894309</v>
      </c>
      <c r="Q51" s="15">
        <f>'[1]TCE - ANEXO III - Preencher'!R60</f>
        <v>360.55689849624059</v>
      </c>
      <c r="R51" s="15">
        <f>'[1]TCE - ANEXO III - Preencher'!S60</f>
        <v>75.680000000000007</v>
      </c>
      <c r="S51" s="16">
        <f t="shared" si="3"/>
        <v>284.87689849624059</v>
      </c>
      <c r="T51" s="15">
        <f>'[1]TCE - ANEXO III - Preencher'!U60</f>
        <v>140.31</v>
      </c>
      <c r="U51" s="15">
        <f>'[1]TCE - ANEXO III - Preencher'!V60</f>
        <v>0</v>
      </c>
      <c r="V51" s="16">
        <f t="shared" si="4"/>
        <v>140.31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706.61480154720653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ALEXSANDRA MARIA DA SILVA PAIVA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 t="str">
        <f>IF('[1]TCE - ANEXO III - Preencher'!H61="","",'[1]TCE - ANEXO III - Preencher'!H61)</f>
        <v>04/2024</v>
      </c>
      <c r="H52" s="14">
        <f>'[1]TCE - ANEXO III - Preencher'!I61</f>
        <v>0</v>
      </c>
      <c r="I52" s="14">
        <f>'[1]TCE - ANEXO III - Preencher'!J61</f>
        <v>135.55199999999999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2.683089430894309</v>
      </c>
      <c r="O52" s="15">
        <f>'[1]TCE - ANEXO III - Preencher'!P61</f>
        <v>0</v>
      </c>
      <c r="P52" s="16">
        <f t="shared" si="2"/>
        <v>2.683089430894309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138.23508943089431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ALEXSANDRO SANTOS DA ROCHA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04/2024</v>
      </c>
      <c r="H53" s="14">
        <f>'[1]TCE - ANEXO III - Preencher'!I62</f>
        <v>0</v>
      </c>
      <c r="I53" s="14">
        <f>'[1]TCE - ANEXO III - Preencher'!J62</f>
        <v>284.57040000000001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2.683089430894309</v>
      </c>
      <c r="O53" s="15">
        <f>'[1]TCE - ANEXO III - Preencher'!P62</f>
        <v>0</v>
      </c>
      <c r="P53" s="16">
        <f t="shared" si="2"/>
        <v>2.683089430894309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287.25348943089432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CAMPOS DE BRITTO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2251-25</v>
      </c>
      <c r="G54" s="13" t="str">
        <f>IF('[1]TCE - ANEXO III - Preencher'!H63="","",'[1]TCE - ANEXO III - Preencher'!H63)</f>
        <v>04/2024</v>
      </c>
      <c r="H54" s="14">
        <f>'[1]TCE - ANEXO III - Preencher'!I63</f>
        <v>0</v>
      </c>
      <c r="I54" s="14">
        <f>'[1]TCE - ANEXO III - Preencher'!J63</f>
        <v>725.48559999999998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2.683089430894309</v>
      </c>
      <c r="O54" s="15">
        <f>'[1]TCE - ANEXO III - Preencher'!P63</f>
        <v>0</v>
      </c>
      <c r="P54" s="16">
        <f t="shared" si="2"/>
        <v>2.683089430894309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728.16868943089423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GREGORIO MARTINS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04/2024</v>
      </c>
      <c r="H55" s="14">
        <f>'[1]TCE - ANEXO III - Preencher'!I64</f>
        <v>0</v>
      </c>
      <c r="I55" s="14">
        <f>'[1]TCE - ANEXO III - Preencher'!J64</f>
        <v>444.95280000000002</v>
      </c>
      <c r="J55" s="14">
        <f>'[1]TCE - ANEXO III - Preencher'!K64</f>
        <v>0</v>
      </c>
      <c r="K55" s="15">
        <f>'[1]TCE - ANEXO III - Preencher'!L64</f>
        <v>171.43281362007167</v>
      </c>
      <c r="L55" s="15">
        <f>'[1]TCE - ANEXO III - Preencher'!M64</f>
        <v>3.59</v>
      </c>
      <c r="M55" s="15">
        <f t="shared" si="1"/>
        <v>167.84281362007167</v>
      </c>
      <c r="N55" s="15">
        <f>'[1]TCE - ANEXO III - Preencher'!O64</f>
        <v>2.683089430894309</v>
      </c>
      <c r="O55" s="15">
        <f>'[1]TCE - ANEXO III - Preencher'!P64</f>
        <v>0</v>
      </c>
      <c r="P55" s="16">
        <f t="shared" si="2"/>
        <v>2.683089430894309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615.47870305096592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LARISSA DOS SANTOS AGOSTINHO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04/2024</v>
      </c>
      <c r="H56" s="14">
        <f>'[1]TCE - ANEXO III - Preencher'!I65</f>
        <v>0</v>
      </c>
      <c r="I56" s="14">
        <f>'[1]TCE - ANEXO III - Preencher'!J65</f>
        <v>10.9712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2.683089430894309</v>
      </c>
      <c r="O56" s="15">
        <f>'[1]TCE - ANEXO III - Preencher'!P65</f>
        <v>0</v>
      </c>
      <c r="P56" s="16">
        <f t="shared" si="2"/>
        <v>2.683089430894309</v>
      </c>
      <c r="Q56" s="15">
        <f>'[1]TCE - ANEXO III - Preencher'!R65</f>
        <v>360.55689849624059</v>
      </c>
      <c r="R56" s="15">
        <f>'[1]TCE - ANEXO III - Preencher'!S65</f>
        <v>33.89</v>
      </c>
      <c r="S56" s="16">
        <f t="shared" si="3"/>
        <v>326.66689849624061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340.32118792713493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ALINE MARIA BEZERRA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04/2024</v>
      </c>
      <c r="H57" s="14">
        <f>'[1]TCE - ANEXO III - Preencher'!I66</f>
        <v>0</v>
      </c>
      <c r="I57" s="14">
        <f>'[1]TCE - ANEXO III - Preencher'!J66</f>
        <v>272.80239999999998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2.683089430894309</v>
      </c>
      <c r="O57" s="15">
        <f>'[1]TCE - ANEXO III - Preencher'!P66</f>
        <v>0</v>
      </c>
      <c r="P57" s="16">
        <f t="shared" si="2"/>
        <v>2.683089430894309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275.48548943089429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MARIA DOS SANTOS CUNHA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04/2024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2.683089430894309</v>
      </c>
      <c r="O58" s="15">
        <f>'[1]TCE - ANEXO III - Preencher'!P67</f>
        <v>0</v>
      </c>
      <c r="P58" s="16">
        <f t="shared" si="2"/>
        <v>2.683089430894309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2.683089430894309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POLESI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2237-10</v>
      </c>
      <c r="G59" s="13" t="str">
        <f>IF('[1]TCE - ANEXO III - Preencher'!H68="","",'[1]TCE - ANEXO III - Preencher'!H68)</f>
        <v>04/2024</v>
      </c>
      <c r="H59" s="14">
        <f>'[1]TCE - ANEXO III - Preencher'!I68</f>
        <v>0</v>
      </c>
      <c r="I59" s="14">
        <f>'[1]TCE - ANEXO III - Preencher'!J68</f>
        <v>765.17439999999999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2.683089430894309</v>
      </c>
      <c r="O59" s="15">
        <f>'[1]TCE - ANEXO III - Preencher'!P68</f>
        <v>0</v>
      </c>
      <c r="P59" s="16">
        <f t="shared" si="2"/>
        <v>2.683089430894309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767.85748943089425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ALINE POLLYANA OLIVEIRA DE AZEVEDO E ALBUQUERQUE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04/2024</v>
      </c>
      <c r="H60" s="14">
        <f>'[1]TCE - ANEXO III - Preencher'!I69</f>
        <v>0</v>
      </c>
      <c r="I60" s="14">
        <f>'[1]TCE - ANEXO III - Preencher'!J69</f>
        <v>454.87040000000002</v>
      </c>
      <c r="J60" s="14">
        <f>'[1]TCE - ANEXO III - Preencher'!K69</f>
        <v>0</v>
      </c>
      <c r="K60" s="15">
        <f>'[1]TCE - ANEXO III - Preencher'!L69</f>
        <v>171.43281362007167</v>
      </c>
      <c r="L60" s="15">
        <f>'[1]TCE - ANEXO III - Preencher'!M69</f>
        <v>3.05</v>
      </c>
      <c r="M60" s="15">
        <f t="shared" si="1"/>
        <v>168.38281362007166</v>
      </c>
      <c r="N60" s="15">
        <f>'[1]TCE - ANEXO III - Preencher'!O69</f>
        <v>2.683089430894309</v>
      </c>
      <c r="O60" s="15">
        <f>'[1]TCE - ANEXO III - Preencher'!P69</f>
        <v>0</v>
      </c>
      <c r="P60" s="16">
        <f t="shared" si="2"/>
        <v>2.683089430894309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120.26</v>
      </c>
      <c r="U60" s="15">
        <f>'[1]TCE - ANEXO III - Preencher'!V69</f>
        <v>0</v>
      </c>
      <c r="V60" s="16">
        <f t="shared" si="4"/>
        <v>120.26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746.19630305096587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ALISON DE DEUS LAERCIO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04/2024</v>
      </c>
      <c r="H61" s="14">
        <f>'[1]TCE - ANEXO III - Preencher'!I70</f>
        <v>0</v>
      </c>
      <c r="I61" s="14">
        <f>'[1]TCE - ANEXO III - Preencher'!J70</f>
        <v>152.88640000000001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2.683089430894309</v>
      </c>
      <c r="O61" s="15">
        <f>'[1]TCE - ANEXO III - Preencher'!P70</f>
        <v>0</v>
      </c>
      <c r="P61" s="16">
        <f t="shared" si="2"/>
        <v>2.683089430894309</v>
      </c>
      <c r="Q61" s="15">
        <f>'[1]TCE - ANEXO III - Preencher'!R70</f>
        <v>360.55689849624059</v>
      </c>
      <c r="R61" s="15">
        <f>'[1]TCE - ANEXO III - Preencher'!S70</f>
        <v>84.72</v>
      </c>
      <c r="S61" s="16">
        <f t="shared" si="3"/>
        <v>275.83689849624056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431.40638792713492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ALISSON SANTOS DO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04/2024</v>
      </c>
      <c r="H62" s="14">
        <f>'[1]TCE - ANEXO III - Preencher'!I71</f>
        <v>0</v>
      </c>
      <c r="I62" s="14">
        <f>'[1]TCE - ANEXO III - Preencher'!J71</f>
        <v>475.85039999999998</v>
      </c>
      <c r="J62" s="14">
        <f>'[1]TCE - ANEXO III - Preencher'!K71</f>
        <v>0</v>
      </c>
      <c r="K62" s="15">
        <f>'[1]TCE - ANEXO III - Preencher'!L71</f>
        <v>171.43281362007167</v>
      </c>
      <c r="L62" s="15">
        <f>'[1]TCE - ANEXO III - Preencher'!M71</f>
        <v>2.79</v>
      </c>
      <c r="M62" s="15">
        <f t="shared" si="1"/>
        <v>168.64281362007168</v>
      </c>
      <c r="N62" s="15">
        <f>'[1]TCE - ANEXO III - Preencher'!O71</f>
        <v>2.683089430894309</v>
      </c>
      <c r="O62" s="15">
        <f>'[1]TCE - ANEXO III - Preencher'!P71</f>
        <v>0</v>
      </c>
      <c r="P62" s="16">
        <f t="shared" si="2"/>
        <v>2.683089430894309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647.17630305096588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ALLAYLTON AMARAL DE MENEZES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2238-10</v>
      </c>
      <c r="G63" s="13" t="str">
        <f>IF('[1]TCE - ANEXO III - Preencher'!H72="","",'[1]TCE - ANEXO III - Preencher'!H72)</f>
        <v>04/2024</v>
      </c>
      <c r="H63" s="14">
        <f>'[1]TCE - ANEXO III - Preencher'!I72</f>
        <v>0</v>
      </c>
      <c r="I63" s="14">
        <f>'[1]TCE - ANEXO III - Preencher'!J72</f>
        <v>204.56</v>
      </c>
      <c r="J63" s="14">
        <f>'[1]TCE - ANEXO III - Preencher'!K72</f>
        <v>0</v>
      </c>
      <c r="K63" s="15">
        <f>'[1]TCE - ANEXO III - Preencher'!L72</f>
        <v>171.43281362007167</v>
      </c>
      <c r="L63" s="15">
        <f>'[1]TCE - ANEXO III - Preencher'!M72</f>
        <v>45.78</v>
      </c>
      <c r="M63" s="15">
        <f t="shared" si="1"/>
        <v>125.65281362007167</v>
      </c>
      <c r="N63" s="15">
        <f>'[1]TCE - ANEXO III - Preencher'!O72</f>
        <v>2.683089430894309</v>
      </c>
      <c r="O63" s="15">
        <f>'[1]TCE - ANEXO III - Preencher'!P72</f>
        <v>0</v>
      </c>
      <c r="P63" s="16">
        <f t="shared" si="2"/>
        <v>2.683089430894309</v>
      </c>
      <c r="Q63" s="15">
        <f>'[1]TCE - ANEXO III - Preencher'!R72</f>
        <v>360.55689849624059</v>
      </c>
      <c r="R63" s="15">
        <f>'[1]TCE - ANEXO III - Preencher'!S72</f>
        <v>124.53</v>
      </c>
      <c r="S63" s="16">
        <f t="shared" si="3"/>
        <v>236.02689849624059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568.92280154720652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ALUISIO ROBERTO ANDRADE MACEDO JUNIOR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2251-20</v>
      </c>
      <c r="G64" s="13" t="str">
        <f>IF('[1]TCE - ANEXO III - Preencher'!H73="","",'[1]TCE - ANEXO III - Preencher'!H73)</f>
        <v>04/2024</v>
      </c>
      <c r="H64" s="14">
        <f>'[1]TCE - ANEXO III - Preencher'!I73</f>
        <v>0</v>
      </c>
      <c r="I64" s="14">
        <f>'[1]TCE - ANEXO III - Preencher'!J73</f>
        <v>420.32799999999997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2.683089430894309</v>
      </c>
      <c r="O64" s="15">
        <f>'[1]TCE - ANEXO III - Preencher'!P73</f>
        <v>0</v>
      </c>
      <c r="P64" s="16">
        <f t="shared" si="2"/>
        <v>2.683089430894309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423.01108943089429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ALUIZIO BARBOSA DE BRITO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4131-15</v>
      </c>
      <c r="G65" s="13" t="str">
        <f>IF('[1]TCE - ANEXO III - Preencher'!H74="","",'[1]TCE - ANEXO III - Preencher'!H74)</f>
        <v>04/2024</v>
      </c>
      <c r="H65" s="14">
        <f>'[1]TCE - ANEXO III - Preencher'!I74</f>
        <v>0</v>
      </c>
      <c r="I65" s="14">
        <f>'[1]TCE - ANEXO III - Preencher'!J74</f>
        <v>186.54079999999999</v>
      </c>
      <c r="J65" s="14">
        <f>'[1]TCE - ANEXO III - Preencher'!K74</f>
        <v>0</v>
      </c>
      <c r="K65" s="15">
        <f>'[1]TCE - ANEXO III - Preencher'!L74</f>
        <v>171.43281362007167</v>
      </c>
      <c r="L65" s="15">
        <f>'[1]TCE - ANEXO III - Preencher'!M74</f>
        <v>42.2</v>
      </c>
      <c r="M65" s="15">
        <f t="shared" si="1"/>
        <v>129.23281362007168</v>
      </c>
      <c r="N65" s="15">
        <f>'[1]TCE - ANEXO III - Preencher'!O74</f>
        <v>2.683089430894309</v>
      </c>
      <c r="O65" s="15">
        <f>'[1]TCE - ANEXO III - Preencher'!P74</f>
        <v>0</v>
      </c>
      <c r="P65" s="16">
        <f t="shared" si="2"/>
        <v>2.683089430894309</v>
      </c>
      <c r="Q65" s="15">
        <f>'[1]TCE - ANEXO III - Preencher'!R74</f>
        <v>360.55689849624059</v>
      </c>
      <c r="R65" s="15">
        <f>'[1]TCE - ANEXO III - Preencher'!S74</f>
        <v>61.5</v>
      </c>
      <c r="S65" s="16">
        <f t="shared" si="3"/>
        <v>299.05689849624059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617.51360154720658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CODECEIRA DE FARIAS SOARES DE SANTANA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 t="str">
        <f>IF('[1]TCE - ANEXO III - Preencher'!H75="","",'[1]TCE - ANEXO III - Preencher'!H75)</f>
        <v>04/2024</v>
      </c>
      <c r="H66" s="14">
        <f>'[1]TCE - ANEXO III - Preencher'!I75</f>
        <v>0</v>
      </c>
      <c r="I66" s="14">
        <f>'[1]TCE - ANEXO III - Preencher'!J75</f>
        <v>289.34399999999999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2.683089430894309</v>
      </c>
      <c r="O66" s="15">
        <f>'[1]TCE - ANEXO III - Preencher'!P75</f>
        <v>0</v>
      </c>
      <c r="P66" s="16">
        <f t="shared" si="2"/>
        <v>2.683089430894309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292.02708943089431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FERNANDA DO NASCIMENTO BRAZ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2234-05</v>
      </c>
      <c r="G67" s="13" t="str">
        <f>IF('[1]TCE - ANEXO III - Preencher'!H76="","",'[1]TCE - ANEXO III - Preencher'!H76)</f>
        <v>04/2024</v>
      </c>
      <c r="H67" s="14">
        <f>'[1]TCE - ANEXO III - Preencher'!I76</f>
        <v>0</v>
      </c>
      <c r="I67" s="14">
        <f>'[1]TCE - ANEXO III - Preencher'!J76</f>
        <v>393.93279999999999</v>
      </c>
      <c r="J67" s="14">
        <f>'[1]TCE - ANEXO III - Preencher'!K76</f>
        <v>0</v>
      </c>
      <c r="K67" s="15">
        <f>'[1]TCE - ANEXO III - Preencher'!L76</f>
        <v>171.43281362007167</v>
      </c>
      <c r="L67" s="15">
        <f>'[1]TCE - ANEXO III - Preencher'!M76</f>
        <v>16.329999999999998</v>
      </c>
      <c r="M67" s="15">
        <f t="shared" si="1"/>
        <v>155.10281362007169</v>
      </c>
      <c r="N67" s="15">
        <f>'[1]TCE - ANEXO III - Preencher'!O76</f>
        <v>2.683089430894309</v>
      </c>
      <c r="O67" s="15">
        <f>'[1]TCE - ANEXO III - Preencher'!P76</f>
        <v>0</v>
      </c>
      <c r="P67" s="16">
        <f t="shared" si="2"/>
        <v>2.683089430894309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551.71870305096593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KAROLINE DOS SANTOS NASCIMENTO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04/2024</v>
      </c>
      <c r="H68" s="14">
        <f>'[1]TCE - ANEXO III - Preencher'!I77</f>
        <v>0</v>
      </c>
      <c r="I68" s="14">
        <f>'[1]TCE - ANEXO III - Preencher'!J77</f>
        <v>291.3184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2.683089430894309</v>
      </c>
      <c r="O68" s="15">
        <f>'[1]TCE - ANEXO III - Preencher'!P77</f>
        <v>0</v>
      </c>
      <c r="P68" s="16">
        <f t="shared" ref="P68:P131" si="8">N68-O68</f>
        <v>2.683089430894309</v>
      </c>
      <c r="Q68" s="15">
        <f>'[1]TCE - ANEXO III - Preencher'!R77</f>
        <v>360.55689849624059</v>
      </c>
      <c r="R68" s="15">
        <f>'[1]TCE - ANEXO III - Preencher'!S77</f>
        <v>84.72</v>
      </c>
      <c r="S68" s="16">
        <f t="shared" ref="S68:S131" si="9">Q68-R68</f>
        <v>275.83689849624056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569.83838792713482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MAYARA CARVALHO DE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04/2024</v>
      </c>
      <c r="H69" s="14">
        <f>'[1]TCE - ANEXO III - Preencher'!I78</f>
        <v>0</v>
      </c>
      <c r="I69" s="14">
        <f>'[1]TCE - ANEXO III - Preencher'!J78</f>
        <v>518.61440000000005</v>
      </c>
      <c r="J69" s="14">
        <f>'[1]TCE - ANEXO III - Preencher'!K78</f>
        <v>0</v>
      </c>
      <c r="K69" s="15">
        <f>'[1]TCE - ANEXO III - Preencher'!L78</f>
        <v>171.43281362007167</v>
      </c>
      <c r="L69" s="15">
        <f>'[1]TCE - ANEXO III - Preencher'!M78</f>
        <v>3.59</v>
      </c>
      <c r="M69" s="15">
        <f t="shared" si="7"/>
        <v>167.84281362007167</v>
      </c>
      <c r="N69" s="15">
        <f>'[1]TCE - ANEXO III - Preencher'!O78</f>
        <v>2.683089430894309</v>
      </c>
      <c r="O69" s="15">
        <f>'[1]TCE - ANEXO III - Preencher'!P78</f>
        <v>0</v>
      </c>
      <c r="P69" s="16">
        <f t="shared" si="8"/>
        <v>2.683089430894309</v>
      </c>
      <c r="Q69" s="15">
        <f>'[1]TCE - ANEXO III - Preencher'!R78</f>
        <v>360.55689849624059</v>
      </c>
      <c r="R69" s="15">
        <f>'[1]TCE - ANEXO III - Preencher'!S78</f>
        <v>98.4</v>
      </c>
      <c r="S69" s="16">
        <f t="shared" si="9"/>
        <v>262.15689849624061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951.29720154720656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RAFAELLA LIMA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04/2024</v>
      </c>
      <c r="H70" s="14">
        <f>'[1]TCE - ANEXO III - Preencher'!I79</f>
        <v>0</v>
      </c>
      <c r="I70" s="14">
        <f>'[1]TCE - ANEXO III - Preencher'!J79</f>
        <v>310.964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2.683089430894309</v>
      </c>
      <c r="O70" s="15">
        <f>'[1]TCE - ANEXO III - Preencher'!P79</f>
        <v>0</v>
      </c>
      <c r="P70" s="16">
        <f t="shared" si="8"/>
        <v>2.683089430894309</v>
      </c>
      <c r="Q70" s="15">
        <f>'[1]TCE - ANEXO III - Preencher'!R79</f>
        <v>360.55689849624059</v>
      </c>
      <c r="R70" s="15">
        <f>'[1]TCE - ANEXO III - Preencher'!S79</f>
        <v>78.37</v>
      </c>
      <c r="S70" s="16">
        <f t="shared" si="9"/>
        <v>282.18689849624059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595.8339879271349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AMANDA RENATA GOMES FALCAO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2611-10</v>
      </c>
      <c r="G71" s="13" t="str">
        <f>IF('[1]TCE - ANEXO III - Preencher'!H80="","",'[1]TCE - ANEXO III - Preencher'!H80)</f>
        <v>04/2024</v>
      </c>
      <c r="H71" s="14">
        <f>'[1]TCE - ANEXO III - Preencher'!I80</f>
        <v>0</v>
      </c>
      <c r="I71" s="14">
        <f>'[1]TCE - ANEXO III - Preencher'!J80</f>
        <v>325.6112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2.683089430894309</v>
      </c>
      <c r="O71" s="15">
        <f>'[1]TCE - ANEXO III - Preencher'!P80</f>
        <v>0</v>
      </c>
      <c r="P71" s="16">
        <f t="shared" si="8"/>
        <v>2.683089430894309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328.29428943089431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AMARA RAIMUNDA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04/2024</v>
      </c>
      <c r="H72" s="14">
        <f>'[1]TCE - ANEXO III - Preencher'!I81</f>
        <v>0</v>
      </c>
      <c r="I72" s="14">
        <f>'[1]TCE - ANEXO III - Preencher'!J81</f>
        <v>454.70639999999997</v>
      </c>
      <c r="J72" s="14">
        <f>'[1]TCE - ANEXO III - Preencher'!K81</f>
        <v>0</v>
      </c>
      <c r="K72" s="15">
        <f>'[1]TCE - ANEXO III - Preencher'!L81</f>
        <v>171.43281362007167</v>
      </c>
      <c r="L72" s="15">
        <f>'[1]TCE - ANEXO III - Preencher'!M81</f>
        <v>3.33</v>
      </c>
      <c r="M72" s="15">
        <f t="shared" si="7"/>
        <v>168.10281362007166</v>
      </c>
      <c r="N72" s="15">
        <f>'[1]TCE - ANEXO III - Preencher'!O81</f>
        <v>2.683089430894309</v>
      </c>
      <c r="O72" s="15">
        <f>'[1]TCE - ANEXO III - Preencher'!P81</f>
        <v>0</v>
      </c>
      <c r="P72" s="16">
        <f t="shared" si="8"/>
        <v>2.683089430894309</v>
      </c>
      <c r="Q72" s="15">
        <f>'[1]TCE - ANEXO III - Preencher'!R81</f>
        <v>360.55689849624059</v>
      </c>
      <c r="R72" s="15">
        <f>'[1]TCE - ANEXO III - Preencher'!S81</f>
        <v>82</v>
      </c>
      <c r="S72" s="16">
        <f t="shared" si="9"/>
        <v>278.55689849624059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904.04920154720651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AMIDIA CASSIA DE BARROS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 t="str">
        <f>IF('[1]TCE - ANEXO III - Preencher'!H82="","",'[1]TCE - ANEXO III - Preencher'!H82)</f>
        <v>04/2024</v>
      </c>
      <c r="H73" s="14">
        <f>'[1]TCE - ANEXO III - Preencher'!I82</f>
        <v>0</v>
      </c>
      <c r="I73" s="14">
        <f>'[1]TCE - ANEXO III - Preencher'!J82</f>
        <v>136.22800000000001</v>
      </c>
      <c r="J73" s="14">
        <f>'[1]TCE - ANEXO III - Preencher'!K82</f>
        <v>0</v>
      </c>
      <c r="K73" s="15">
        <f>'[1]TCE - ANEXO III - Preencher'!L82</f>
        <v>171.43281362007167</v>
      </c>
      <c r="L73" s="15">
        <f>'[1]TCE - ANEXO III - Preencher'!M82</f>
        <v>28.24</v>
      </c>
      <c r="M73" s="15">
        <f t="shared" si="7"/>
        <v>143.19281362007166</v>
      </c>
      <c r="N73" s="15">
        <f>'[1]TCE - ANEXO III - Preencher'!O82</f>
        <v>2.683089430894309</v>
      </c>
      <c r="O73" s="15">
        <f>'[1]TCE - ANEXO III - Preencher'!P82</f>
        <v>0</v>
      </c>
      <c r="P73" s="16">
        <f t="shared" si="8"/>
        <v>2.683089430894309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282.10390305096598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BARBARA DE SANTANA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04/2024</v>
      </c>
      <c r="H74" s="14">
        <f>'[1]TCE - ANEXO III - Preencher'!I83</f>
        <v>0</v>
      </c>
      <c r="I74" s="14">
        <f>'[1]TCE - ANEXO III - Preencher'!J83</f>
        <v>268.50319999999999</v>
      </c>
      <c r="J74" s="14">
        <f>'[1]TCE - ANEXO III - Preencher'!K83</f>
        <v>0</v>
      </c>
      <c r="K74" s="15">
        <f>'[1]TCE - ANEXO III - Preencher'!L83</f>
        <v>171.43281362007167</v>
      </c>
      <c r="L74" s="15">
        <f>'[1]TCE - ANEXO III - Preencher'!M83</f>
        <v>3.37</v>
      </c>
      <c r="M74" s="15">
        <f t="shared" si="7"/>
        <v>168.06281362007167</v>
      </c>
      <c r="N74" s="15">
        <f>'[1]TCE - ANEXO III - Preencher'!O83</f>
        <v>2.683089430894309</v>
      </c>
      <c r="O74" s="15">
        <f>'[1]TCE - ANEXO III - Preencher'!P83</f>
        <v>0</v>
      </c>
      <c r="P74" s="16">
        <f t="shared" si="8"/>
        <v>2.683089430894309</v>
      </c>
      <c r="Q74" s="15">
        <f>'[1]TCE - ANEXO III - Preencher'!R83</f>
        <v>360.55689849624059</v>
      </c>
      <c r="R74" s="15">
        <f>'[1]TCE - ANEXO III - Preencher'!S83</f>
        <v>131.19999999999999</v>
      </c>
      <c r="S74" s="16">
        <f t="shared" si="9"/>
        <v>229.3568984962406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668.60600154720657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CARLA BARBOSA DE MOURA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 t="str">
        <f>IF('[1]TCE - ANEXO III - Preencher'!H84="","",'[1]TCE - ANEXO III - Preencher'!H84)</f>
        <v>04/2024</v>
      </c>
      <c r="H75" s="14">
        <f>'[1]TCE - ANEXO III - Preencher'!I84</f>
        <v>0</v>
      </c>
      <c r="I75" s="14">
        <f>'[1]TCE - ANEXO III - Preencher'!J84</f>
        <v>278.09440000000001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2.683089430894309</v>
      </c>
      <c r="O75" s="15">
        <f>'[1]TCE - ANEXO III - Preencher'!P84</f>
        <v>0</v>
      </c>
      <c r="P75" s="16">
        <f t="shared" si="8"/>
        <v>2.683089430894309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280.77748943089432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CARLA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04/2024</v>
      </c>
      <c r="H76" s="14">
        <f>'[1]TCE - ANEXO III - Preencher'!I85</f>
        <v>0</v>
      </c>
      <c r="I76" s="14">
        <f>'[1]TCE - ANEXO III - Preencher'!J85</f>
        <v>112.96</v>
      </c>
      <c r="J76" s="14">
        <f>'[1]TCE - ANEXO III - Preencher'!K85</f>
        <v>0</v>
      </c>
      <c r="K76" s="15">
        <f>'[1]TCE - ANEXO III - Preencher'!L85</f>
        <v>171.43281362007167</v>
      </c>
      <c r="L76" s="15">
        <f>'[1]TCE - ANEXO III - Preencher'!M85</f>
        <v>28.24</v>
      </c>
      <c r="M76" s="15">
        <f t="shared" si="7"/>
        <v>143.19281362007166</v>
      </c>
      <c r="N76" s="15">
        <f>'[1]TCE - ANEXO III - Preencher'!O85</f>
        <v>2.683089430894309</v>
      </c>
      <c r="O76" s="15">
        <f>'[1]TCE - ANEXO III - Preencher'!P85</f>
        <v>0</v>
      </c>
      <c r="P76" s="16">
        <f t="shared" si="8"/>
        <v>2.683089430894309</v>
      </c>
      <c r="Q76" s="15">
        <f>'[1]TCE - ANEXO III - Preencher'!R85</f>
        <v>360.55689849624059</v>
      </c>
      <c r="R76" s="15">
        <f>'[1]TCE - ANEXO III - Preencher'!S85</f>
        <v>84.72</v>
      </c>
      <c r="S76" s="16">
        <f t="shared" si="9"/>
        <v>275.83689849624056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534.67280154720652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CLARA DA SILVA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04/2024</v>
      </c>
      <c r="H77" s="14">
        <f>'[1]TCE - ANEXO III - Preencher'!I86</f>
        <v>0</v>
      </c>
      <c r="I77" s="14">
        <f>'[1]TCE - ANEXO III - Preencher'!J86</f>
        <v>98.55040000000001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2.683089430894309</v>
      </c>
      <c r="O77" s="15">
        <f>'[1]TCE - ANEXO III - Preencher'!P86</f>
        <v>0</v>
      </c>
      <c r="P77" s="16">
        <f t="shared" si="8"/>
        <v>2.683089430894309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101.23348943089432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CLAUDIA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04/2024</v>
      </c>
      <c r="H78" s="14">
        <f>'[1]TCE - ANEXO III - Preencher'!I87</f>
        <v>0</v>
      </c>
      <c r="I78" s="14">
        <f>'[1]TCE - ANEXO III - Preencher'!J87</f>
        <v>54.220799999999997</v>
      </c>
      <c r="J78" s="14">
        <f>'[1]TCE - ANEXO III - Preencher'!K87</f>
        <v>0</v>
      </c>
      <c r="K78" s="15">
        <f>'[1]TCE - ANEXO III - Preencher'!L87</f>
        <v>171.43281362007167</v>
      </c>
      <c r="L78" s="15">
        <f>'[1]TCE - ANEXO III - Preencher'!M87</f>
        <v>28.24</v>
      </c>
      <c r="M78" s="15">
        <f t="shared" si="7"/>
        <v>143.19281362007166</v>
      </c>
      <c r="N78" s="15">
        <f>'[1]TCE - ANEXO III - Preencher'!O87</f>
        <v>2.683089430894309</v>
      </c>
      <c r="O78" s="15">
        <f>'[1]TCE - ANEXO III - Preencher'!P87</f>
        <v>0</v>
      </c>
      <c r="P78" s="16">
        <f t="shared" si="8"/>
        <v>2.683089430894309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200.09670305096597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CLAUDIA DE SOUZA VON SOHSTEN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04/2024</v>
      </c>
      <c r="H79" s="14">
        <f>'[1]TCE - ANEXO III - Preencher'!I88</f>
        <v>0</v>
      </c>
      <c r="I79" s="14">
        <f>'[1]TCE - ANEXO III - Preencher'!J88</f>
        <v>446.18799999999999</v>
      </c>
      <c r="J79" s="14">
        <f>'[1]TCE - ANEXO III - Preencher'!K88</f>
        <v>0</v>
      </c>
      <c r="K79" s="15">
        <f>'[1]TCE - ANEXO III - Preencher'!L88</f>
        <v>171.43281362007167</v>
      </c>
      <c r="L79" s="15">
        <f>'[1]TCE - ANEXO III - Preencher'!M88</f>
        <v>3.05</v>
      </c>
      <c r="M79" s="15">
        <f t="shared" si="7"/>
        <v>168.38281362007166</v>
      </c>
      <c r="N79" s="15">
        <f>'[1]TCE - ANEXO III - Preencher'!O88</f>
        <v>2.683089430894309</v>
      </c>
      <c r="O79" s="15">
        <f>'[1]TCE - ANEXO III - Preencher'!P88</f>
        <v>0</v>
      </c>
      <c r="P79" s="16">
        <f t="shared" si="8"/>
        <v>2.683089430894309</v>
      </c>
      <c r="Q79" s="15">
        <f>'[1]TCE - ANEXO III - Preencher'!R88</f>
        <v>360.55689849624059</v>
      </c>
      <c r="R79" s="15">
        <f>'[1]TCE - ANEXO III - Preencher'!S88</f>
        <v>116.24</v>
      </c>
      <c r="S79" s="16">
        <f t="shared" si="9"/>
        <v>244.31689849624058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861.57080154720654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CLAUDIA FERREIRA SOUZA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04/2024</v>
      </c>
      <c r="H80" s="14">
        <f>'[1]TCE - ANEXO III - Preencher'!I89</f>
        <v>0</v>
      </c>
      <c r="I80" s="14">
        <f>'[1]TCE - ANEXO III - Preencher'!J89</f>
        <v>138.43279999999999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2.683089430894309</v>
      </c>
      <c r="O80" s="15">
        <f>'[1]TCE - ANEXO III - Preencher'!P89</f>
        <v>0</v>
      </c>
      <c r="P80" s="16">
        <f t="shared" si="8"/>
        <v>2.683089430894309</v>
      </c>
      <c r="Q80" s="15">
        <f>'[1]TCE - ANEXO III - Preencher'!R89</f>
        <v>360.55689849624059</v>
      </c>
      <c r="R80" s="15">
        <f>'[1]TCE - ANEXO III - Preencher'!S89</f>
        <v>84.72</v>
      </c>
      <c r="S80" s="16">
        <f t="shared" si="9"/>
        <v>275.83689849624056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416.95278792713486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CLAUDIA RIOS ALMEIDA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3242-05</v>
      </c>
      <c r="G81" s="13" t="str">
        <f>IF('[1]TCE - ANEXO III - Preencher'!H90="","",'[1]TCE - ANEXO III - Preencher'!H90)</f>
        <v>04/2024</v>
      </c>
      <c r="H81" s="14">
        <f>'[1]TCE - ANEXO III - Preencher'!I90</f>
        <v>0</v>
      </c>
      <c r="I81" s="14">
        <f>'[1]TCE - ANEXO III - Preencher'!J90</f>
        <v>189.19040000000001</v>
      </c>
      <c r="J81" s="14">
        <f>'[1]TCE - ANEXO III - Preencher'!K90</f>
        <v>0</v>
      </c>
      <c r="K81" s="15">
        <f>'[1]TCE - ANEXO III - Preencher'!L90</f>
        <v>171.43281362007167</v>
      </c>
      <c r="L81" s="15">
        <f>'[1]TCE - ANEXO III - Preencher'!M90</f>
        <v>32.450000000000003</v>
      </c>
      <c r="M81" s="15">
        <f t="shared" si="7"/>
        <v>138.98281362007168</v>
      </c>
      <c r="N81" s="15">
        <f>'[1]TCE - ANEXO III - Preencher'!O90</f>
        <v>2.683089430894309</v>
      </c>
      <c r="O81" s="15">
        <f>'[1]TCE - ANEXO III - Preencher'!P90</f>
        <v>0</v>
      </c>
      <c r="P81" s="16">
        <f t="shared" si="8"/>
        <v>2.683089430894309</v>
      </c>
      <c r="Q81" s="15">
        <f>'[1]TCE - ANEXO III - Preencher'!R90</f>
        <v>360.55689849624059</v>
      </c>
      <c r="R81" s="15">
        <f>'[1]TCE - ANEXO III - Preencher'!S90</f>
        <v>82</v>
      </c>
      <c r="S81" s="16">
        <f t="shared" si="9"/>
        <v>278.55689849624059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609.41320154720665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CRISTINA DE OLIVEIRA MOREIRA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04/2024</v>
      </c>
      <c r="H82" s="14">
        <f>'[1]TCE - ANEXO III - Preencher'!I91</f>
        <v>0</v>
      </c>
      <c r="I82" s="14">
        <f>'[1]TCE - ANEXO III - Preencher'!J91</f>
        <v>435.7824</v>
      </c>
      <c r="J82" s="14">
        <f>'[1]TCE - ANEXO III - Preencher'!K91</f>
        <v>0</v>
      </c>
      <c r="K82" s="15">
        <f>'[1]TCE - ANEXO III - Preencher'!L91</f>
        <v>171.43281362007167</v>
      </c>
      <c r="L82" s="15">
        <f>'[1]TCE - ANEXO III - Preencher'!M91</f>
        <v>2.79</v>
      </c>
      <c r="M82" s="15">
        <f t="shared" si="7"/>
        <v>168.64281362007168</v>
      </c>
      <c r="N82" s="15">
        <f>'[1]TCE - ANEXO III - Preencher'!O91</f>
        <v>2.683089430894309</v>
      </c>
      <c r="O82" s="15">
        <f>'[1]TCE - ANEXO III - Preencher'!P91</f>
        <v>0</v>
      </c>
      <c r="P82" s="16">
        <f t="shared" si="8"/>
        <v>2.683089430894309</v>
      </c>
      <c r="Q82" s="15">
        <f>'[1]TCE - ANEXO III - Preencher'!R91</f>
        <v>360.55689849624059</v>
      </c>
      <c r="R82" s="15">
        <f>'[1]TCE - ANEXO III - Preencher'!S91</f>
        <v>111.54</v>
      </c>
      <c r="S82" s="16">
        <f t="shared" si="9"/>
        <v>249.01689849624057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856.12520154720642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CRISTINA GOMES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04/2024</v>
      </c>
      <c r="H83" s="14">
        <f>'[1]TCE - ANEXO III - Preencher'!I92</f>
        <v>0</v>
      </c>
      <c r="I83" s="14">
        <f>'[1]TCE - ANEXO III - Preencher'!J92</f>
        <v>285.50959999999998</v>
      </c>
      <c r="J83" s="14">
        <f>'[1]TCE - ANEXO III - Preencher'!K92</f>
        <v>0</v>
      </c>
      <c r="K83" s="15">
        <f>'[1]TCE - ANEXO III - Preencher'!L92</f>
        <v>171.43281362007167</v>
      </c>
      <c r="L83" s="15">
        <f>'[1]TCE - ANEXO III - Preencher'!M92</f>
        <v>28.24</v>
      </c>
      <c r="M83" s="15">
        <f t="shared" si="7"/>
        <v>143.19281362007166</v>
      </c>
      <c r="N83" s="15">
        <f>'[1]TCE - ANEXO III - Preencher'!O92</f>
        <v>2.683089430894309</v>
      </c>
      <c r="O83" s="15">
        <f>'[1]TCE - ANEXO III - Preencher'!P92</f>
        <v>0</v>
      </c>
      <c r="P83" s="16">
        <f t="shared" si="8"/>
        <v>2.683089430894309</v>
      </c>
      <c r="Q83" s="15">
        <f>'[1]TCE - ANEXO III - Preencher'!R92</f>
        <v>360.55689849624059</v>
      </c>
      <c r="R83" s="15">
        <f>'[1]TCE - ANEXO III - Preencher'!S92</f>
        <v>77.94</v>
      </c>
      <c r="S83" s="16">
        <f t="shared" si="9"/>
        <v>282.61689849624059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714.00240154720655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ELIZABETE DA MOTA COSTA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3242-05</v>
      </c>
      <c r="G84" s="13" t="str">
        <f>IF('[1]TCE - ANEXO III - Preencher'!H93="","",'[1]TCE - ANEXO III - Preencher'!H93)</f>
        <v>04/2024</v>
      </c>
      <c r="H84" s="14">
        <f>'[1]TCE - ANEXO III - Preencher'!I93</f>
        <v>0</v>
      </c>
      <c r="I84" s="14">
        <f>'[1]TCE - ANEXO III - Preencher'!J93</f>
        <v>161.6088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2.683089430894309</v>
      </c>
      <c r="O84" s="15">
        <f>'[1]TCE - ANEXO III - Preencher'!P93</f>
        <v>0</v>
      </c>
      <c r="P84" s="16">
        <f t="shared" si="8"/>
        <v>2.683089430894309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164.29188943089432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KAROLINA BARBOZA FELIX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3241-15</v>
      </c>
      <c r="G85" s="13" t="str">
        <f>IF('[1]TCE - ANEXO III - Preencher'!H94="","",'[1]TCE - ANEXO III - Preencher'!H94)</f>
        <v>04/2024</v>
      </c>
      <c r="H85" s="14">
        <f>'[1]TCE - ANEXO III - Preencher'!I94</f>
        <v>0</v>
      </c>
      <c r="I85" s="14">
        <f>'[1]TCE - ANEXO III - Preencher'!J94</f>
        <v>289.75360000000001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2.683089430894309</v>
      </c>
      <c r="O85" s="15">
        <f>'[1]TCE - ANEXO III - Preencher'!P94</f>
        <v>0</v>
      </c>
      <c r="P85" s="16">
        <f t="shared" si="8"/>
        <v>2.683089430894309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292.43668943089432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KEILA DA PAZ CABRAL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04/2024</v>
      </c>
      <c r="H86" s="14">
        <f>'[1]TCE - ANEXO III - Preencher'!I95</f>
        <v>0</v>
      </c>
      <c r="I86" s="14">
        <f>'[1]TCE - ANEXO III - Preencher'!J95</f>
        <v>128.78399999999999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2.683089430894309</v>
      </c>
      <c r="O86" s="15">
        <f>'[1]TCE - ANEXO III - Preencher'!P95</f>
        <v>0</v>
      </c>
      <c r="P86" s="16">
        <f t="shared" si="8"/>
        <v>2.683089430894309</v>
      </c>
      <c r="Q86" s="15">
        <f>'[1]TCE - ANEXO III - Preencher'!R95</f>
        <v>360.55689849624059</v>
      </c>
      <c r="R86" s="15">
        <f>'[1]TCE - ANEXO III - Preencher'!S95</f>
        <v>84.72</v>
      </c>
      <c r="S86" s="16">
        <f t="shared" si="9"/>
        <v>275.83689849624056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407.30398792713487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LUCIA GOMES DE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04/2024</v>
      </c>
      <c r="H87" s="14">
        <f>'[1]TCE - ANEXO III - Preencher'!I96</f>
        <v>0</v>
      </c>
      <c r="I87" s="14">
        <f>'[1]TCE - ANEXO III - Preencher'!J96</f>
        <v>294.84559999999999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2.683089430894309</v>
      </c>
      <c r="O87" s="15">
        <f>'[1]TCE - ANEXO III - Preencher'!P96</f>
        <v>0</v>
      </c>
      <c r="P87" s="16">
        <f t="shared" si="8"/>
        <v>2.683089430894309</v>
      </c>
      <c r="Q87" s="15">
        <f>'[1]TCE - ANEXO III - Preencher'!R96</f>
        <v>360.55689849624059</v>
      </c>
      <c r="R87" s="15">
        <f>'[1]TCE - ANEXO III - Preencher'!S96</f>
        <v>76.88</v>
      </c>
      <c r="S87" s="16">
        <f t="shared" si="9"/>
        <v>283.6768984962406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581.20558792713496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MARIA GOMES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04/2024</v>
      </c>
      <c r="H88" s="14">
        <f>'[1]TCE - ANEXO III - Preencher'!I97</f>
        <v>0</v>
      </c>
      <c r="I88" s="14">
        <f>'[1]TCE - ANEXO III - Preencher'!J97</f>
        <v>318.37520000000001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2.683089430894309</v>
      </c>
      <c r="O88" s="15">
        <f>'[1]TCE - ANEXO III - Preencher'!P97</f>
        <v>0</v>
      </c>
      <c r="P88" s="16">
        <f t="shared" si="8"/>
        <v>2.683089430894309</v>
      </c>
      <c r="Q88" s="15">
        <f>'[1]TCE - ANEXO III - Preencher'!R97</f>
        <v>360.55689849624059</v>
      </c>
      <c r="R88" s="15">
        <f>'[1]TCE - ANEXO III - Preencher'!S97</f>
        <v>80.77</v>
      </c>
      <c r="S88" s="16">
        <f t="shared" si="9"/>
        <v>279.78689849624061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600.84518792713493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 xml:space="preserve">ANA MERE FERREIRA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04/2024</v>
      </c>
      <c r="H89" s="14">
        <f>'[1]TCE - ANEXO III - Preencher'!I98</f>
        <v>0</v>
      </c>
      <c r="I89" s="14">
        <f>'[1]TCE - ANEXO III - Preencher'!J98</f>
        <v>303.76400000000001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2.683089430894309</v>
      </c>
      <c r="O89" s="15">
        <f>'[1]TCE - ANEXO III - Preencher'!P98</f>
        <v>0</v>
      </c>
      <c r="P89" s="16">
        <f t="shared" si="8"/>
        <v>2.683089430894309</v>
      </c>
      <c r="Q89" s="15">
        <f>'[1]TCE - ANEXO III - Preencher'!R98</f>
        <v>360.55689849624059</v>
      </c>
      <c r="R89" s="15">
        <f>'[1]TCE - ANEXO III - Preencher'!S98</f>
        <v>84.72</v>
      </c>
      <c r="S89" s="16">
        <f t="shared" si="9"/>
        <v>275.83689849624056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582.28398792713483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PATRICIA DA SILVA COSTA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04/2024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2.683089430894309</v>
      </c>
      <c r="O90" s="15">
        <f>'[1]TCE - ANEXO III - Preencher'!P99</f>
        <v>0</v>
      </c>
      <c r="P90" s="16">
        <f t="shared" si="8"/>
        <v>2.683089430894309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2.683089430894309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PAULA CONCEICAO CAVALCANTI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04/2024</v>
      </c>
      <c r="H91" s="14">
        <f>'[1]TCE - ANEXO III - Preencher'!I100</f>
        <v>0</v>
      </c>
      <c r="I91" s="14">
        <f>'[1]TCE - ANEXO III - Preencher'!J100</f>
        <v>277.404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2.683089430894309</v>
      </c>
      <c r="O91" s="15">
        <f>'[1]TCE - ANEXO III - Preencher'!P100</f>
        <v>0</v>
      </c>
      <c r="P91" s="16">
        <f t="shared" si="8"/>
        <v>2.683089430894309</v>
      </c>
      <c r="Q91" s="15">
        <f>'[1]TCE - ANEXO III - Preencher'!R100</f>
        <v>360.55689849624059</v>
      </c>
      <c r="R91" s="15">
        <f>'[1]TCE - ANEXO III - Preencher'!S100</f>
        <v>79.069999999999993</v>
      </c>
      <c r="S91" s="16">
        <f t="shared" si="9"/>
        <v>281.4868984962406</v>
      </c>
      <c r="T91" s="15">
        <f>'[1]TCE - ANEXO III - Preencher'!U100</f>
        <v>64.78</v>
      </c>
      <c r="U91" s="15">
        <f>'[1]TCE - ANEXO III - Preencher'!V100</f>
        <v>0</v>
      </c>
      <c r="V91" s="16">
        <f t="shared" si="10"/>
        <v>64.78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626.35398792713488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PAULA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04/2024</v>
      </c>
      <c r="H92" s="14">
        <f>'[1]TCE - ANEXO III - Preencher'!I101</f>
        <v>0</v>
      </c>
      <c r="I92" s="14">
        <f>'[1]TCE - ANEXO III - Preencher'!J101</f>
        <v>308.64479999999998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2.683089430894309</v>
      </c>
      <c r="O92" s="15">
        <f>'[1]TCE - ANEXO III - Preencher'!P101</f>
        <v>0</v>
      </c>
      <c r="P92" s="16">
        <f t="shared" si="8"/>
        <v>2.683089430894309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311.32788943089429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PAULA DE ANDRADE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04/2024</v>
      </c>
      <c r="H93" s="14">
        <f>'[1]TCE - ANEXO III - Preencher'!I102</f>
        <v>0</v>
      </c>
      <c r="I93" s="14">
        <f>'[1]TCE - ANEXO III - Preencher'!J102</f>
        <v>275.74</v>
      </c>
      <c r="J93" s="14">
        <f>'[1]TCE - ANEXO III - Preencher'!K102</f>
        <v>0</v>
      </c>
      <c r="K93" s="15">
        <f>'[1]TCE - ANEXO III - Preencher'!L102</f>
        <v>171.43281362007167</v>
      </c>
      <c r="L93" s="15">
        <f>'[1]TCE - ANEXO III - Preencher'!M102</f>
        <v>28.24</v>
      </c>
      <c r="M93" s="15">
        <f t="shared" si="7"/>
        <v>143.19281362007166</v>
      </c>
      <c r="N93" s="15">
        <f>'[1]TCE - ANEXO III - Preencher'!O102</f>
        <v>2.683089430894309</v>
      </c>
      <c r="O93" s="15">
        <f>'[1]TCE - ANEXO III - Preencher'!P102</f>
        <v>0</v>
      </c>
      <c r="P93" s="16">
        <f t="shared" si="8"/>
        <v>2.683089430894309</v>
      </c>
      <c r="Q93" s="15">
        <f>'[1]TCE - ANEXO III - Preencher'!R102</f>
        <v>360.55689849624059</v>
      </c>
      <c r="R93" s="15">
        <f>'[1]TCE - ANEXO III - Preencher'!S102</f>
        <v>73.849999999999994</v>
      </c>
      <c r="S93" s="16">
        <f t="shared" si="9"/>
        <v>286.70689849624057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708.32280154720661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PAULA DOS SANTOS COUTO ARRUDA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04/2024</v>
      </c>
      <c r="H94" s="14">
        <f>'[1]TCE - ANEXO III - Preencher'!I103</f>
        <v>0</v>
      </c>
      <c r="I94" s="14">
        <f>'[1]TCE - ANEXO III - Preencher'!J103</f>
        <v>491.93920000000003</v>
      </c>
      <c r="J94" s="14">
        <f>'[1]TCE - ANEXO III - Preencher'!K103</f>
        <v>0</v>
      </c>
      <c r="K94" s="15">
        <f>'[1]TCE - ANEXO III - Preencher'!L103</f>
        <v>171.43281362007167</v>
      </c>
      <c r="L94" s="15">
        <f>'[1]TCE - ANEXO III - Preencher'!M103</f>
        <v>2.79</v>
      </c>
      <c r="M94" s="15">
        <f t="shared" si="7"/>
        <v>168.64281362007168</v>
      </c>
      <c r="N94" s="15">
        <f>'[1]TCE - ANEXO III - Preencher'!O103</f>
        <v>2.683089430894309</v>
      </c>
      <c r="O94" s="15">
        <f>'[1]TCE - ANEXO III - Preencher'!P103</f>
        <v>0</v>
      </c>
      <c r="P94" s="16">
        <f t="shared" si="8"/>
        <v>2.683089430894309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264.57</v>
      </c>
      <c r="U94" s="15">
        <f>'[1]TCE - ANEXO III - Preencher'!V103</f>
        <v>0</v>
      </c>
      <c r="V94" s="16">
        <f t="shared" si="10"/>
        <v>264.57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927.83510305096593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PAULA FERREIRA DA SILVA LOURENCO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04/2024</v>
      </c>
      <c r="H95" s="14">
        <f>'[1]TCE - ANEXO III - Preencher'!I104</f>
        <v>0</v>
      </c>
      <c r="I95" s="14">
        <f>'[1]TCE - ANEXO III - Preencher'!J104</f>
        <v>274.11200000000002</v>
      </c>
      <c r="J95" s="14">
        <f>'[1]TCE - ANEXO III - Preencher'!K104</f>
        <v>0</v>
      </c>
      <c r="K95" s="15">
        <f>'[1]TCE - ANEXO III - Preencher'!L104</f>
        <v>171.43281362007167</v>
      </c>
      <c r="L95" s="15">
        <f>'[1]TCE - ANEXO III - Preencher'!M104</f>
        <v>28.24</v>
      </c>
      <c r="M95" s="15">
        <f t="shared" si="7"/>
        <v>143.19281362007166</v>
      </c>
      <c r="N95" s="15">
        <f>'[1]TCE - ANEXO III - Preencher'!O104</f>
        <v>2.683089430894309</v>
      </c>
      <c r="O95" s="15">
        <f>'[1]TCE - ANEXO III - Preencher'!P104</f>
        <v>0</v>
      </c>
      <c r="P95" s="16">
        <f t="shared" si="8"/>
        <v>2.683089430894309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419.987903050966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GERMANO VELEZ PIMENTEL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04/2024</v>
      </c>
      <c r="H96" s="14">
        <f>'[1]TCE - ANEXO III - Preencher'!I105</f>
        <v>0</v>
      </c>
      <c r="I96" s="14">
        <f>'[1]TCE - ANEXO III - Preencher'!J105</f>
        <v>119</v>
      </c>
      <c r="J96" s="14">
        <f>'[1]TCE - ANEXO III - Preencher'!K105</f>
        <v>0</v>
      </c>
      <c r="K96" s="15">
        <f>'[1]TCE - ANEXO III - Preencher'!L105</f>
        <v>171.43281362007167</v>
      </c>
      <c r="L96" s="15">
        <f>'[1]TCE - ANEXO III - Preencher'!M105</f>
        <v>28.24</v>
      </c>
      <c r="M96" s="15">
        <f t="shared" si="7"/>
        <v>143.19281362007166</v>
      </c>
      <c r="N96" s="15">
        <f>'[1]TCE - ANEXO III - Preencher'!O105</f>
        <v>2.683089430894309</v>
      </c>
      <c r="O96" s="15">
        <f>'[1]TCE - ANEXO III - Preencher'!P105</f>
        <v>0</v>
      </c>
      <c r="P96" s="16">
        <f t="shared" si="8"/>
        <v>2.683089430894309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264.87590305096597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PEREIRA DE SOUZA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4131-15</v>
      </c>
      <c r="G97" s="13" t="str">
        <f>IF('[1]TCE - ANEXO III - Preencher'!H106="","",'[1]TCE - ANEXO III - Preencher'!H106)</f>
        <v>04/2024</v>
      </c>
      <c r="H97" s="14">
        <f>'[1]TCE - ANEXO III - Preencher'!I106</f>
        <v>0</v>
      </c>
      <c r="I97" s="14">
        <f>'[1]TCE - ANEXO III - Preencher'!J106</f>
        <v>434.86399999999998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2.683089430894309</v>
      </c>
      <c r="O97" s="15">
        <f>'[1]TCE - ANEXO III - Preencher'!P106</f>
        <v>0</v>
      </c>
      <c r="P97" s="16">
        <f t="shared" si="8"/>
        <v>2.683089430894309</v>
      </c>
      <c r="Q97" s="15">
        <f>'[1]TCE - ANEXO III - Preencher'!R106</f>
        <v>360.55689849624059</v>
      </c>
      <c r="R97" s="15">
        <f>'[1]TCE - ANEXO III - Preencher'!S106</f>
        <v>112.97</v>
      </c>
      <c r="S97" s="16">
        <f t="shared" si="9"/>
        <v>247.58689849624059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685.13398792713485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 PAULA ROCHA DE LEMOS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04/2024</v>
      </c>
      <c r="H98" s="14">
        <f>'[1]TCE - ANEXO III - Preencher'!I107</f>
        <v>0</v>
      </c>
      <c r="I98" s="14">
        <f>'[1]TCE - ANEXO III - Preencher'!J107</f>
        <v>464.97199999999998</v>
      </c>
      <c r="J98" s="14">
        <f>'[1]TCE - ANEXO III - Preencher'!K107</f>
        <v>0</v>
      </c>
      <c r="K98" s="15">
        <f>'[1]TCE - ANEXO III - Preencher'!L107</f>
        <v>171.43281362007167</v>
      </c>
      <c r="L98" s="15">
        <f>'[1]TCE - ANEXO III - Preencher'!M107</f>
        <v>3.59</v>
      </c>
      <c r="M98" s="15">
        <f t="shared" si="7"/>
        <v>167.84281362007167</v>
      </c>
      <c r="N98" s="15">
        <f>'[1]TCE - ANEXO III - Preencher'!O107</f>
        <v>2.683089430894309</v>
      </c>
      <c r="O98" s="15">
        <f>'[1]TCE - ANEXO III - Preencher'!P107</f>
        <v>0</v>
      </c>
      <c r="P98" s="16">
        <f t="shared" si="8"/>
        <v>2.683089430894309</v>
      </c>
      <c r="Q98" s="15">
        <f>'[1]TCE - ANEXO III - Preencher'!R107</f>
        <v>360.55689849624059</v>
      </c>
      <c r="R98" s="15">
        <f>'[1]TCE - ANEXO III - Preencher'!S107</f>
        <v>143.65</v>
      </c>
      <c r="S98" s="16">
        <f t="shared" si="9"/>
        <v>216.90689849624059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852.40480154720649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ANAILZA DE JESUS GOMES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04/2024</v>
      </c>
      <c r="H99" s="14">
        <f>'[1]TCE - ANEXO III - Preencher'!I108</f>
        <v>0</v>
      </c>
      <c r="I99" s="14">
        <f>'[1]TCE - ANEXO III - Preencher'!J108</f>
        <v>433.14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2.683089430894309</v>
      </c>
      <c r="O99" s="15">
        <f>'[1]TCE - ANEXO III - Preencher'!P108</f>
        <v>0</v>
      </c>
      <c r="P99" s="16">
        <f t="shared" si="8"/>
        <v>2.683089430894309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435.8230894308943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ANALI CHALEGRE GUIMARAES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04/2024</v>
      </c>
      <c r="H100" s="14">
        <f>'[1]TCE - ANEXO III - Preencher'!I109</f>
        <v>0</v>
      </c>
      <c r="I100" s="14">
        <f>'[1]TCE - ANEXO III - Preencher'!J109</f>
        <v>292.99360000000001</v>
      </c>
      <c r="J100" s="14">
        <f>'[1]TCE - ANEXO III - Preencher'!K109</f>
        <v>0</v>
      </c>
      <c r="K100" s="15">
        <f>'[1]TCE - ANEXO III - Preencher'!L109</f>
        <v>171.43281362007167</v>
      </c>
      <c r="L100" s="15">
        <f>'[1]TCE - ANEXO III - Preencher'!M109</f>
        <v>28.24</v>
      </c>
      <c r="M100" s="15">
        <f t="shared" si="7"/>
        <v>143.19281362007166</v>
      </c>
      <c r="N100" s="15">
        <f>'[1]TCE - ANEXO III - Preencher'!O109</f>
        <v>2.683089430894309</v>
      </c>
      <c r="O100" s="15">
        <f>'[1]TCE - ANEXO III - Preencher'!P109</f>
        <v>0</v>
      </c>
      <c r="P100" s="16">
        <f t="shared" si="8"/>
        <v>2.683089430894309</v>
      </c>
      <c r="Q100" s="15">
        <f>'[1]TCE - ANEXO III - Preencher'!R109</f>
        <v>360.55689849624059</v>
      </c>
      <c r="R100" s="15">
        <f>'[1]TCE - ANEXO III - Preencher'!S109</f>
        <v>84.72</v>
      </c>
      <c r="S100" s="16">
        <f t="shared" si="9"/>
        <v>275.83689849624056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714.7064015472065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ANALUCIA LEITE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 t="str">
        <f>IF('[1]TCE - ANEXO III - Preencher'!H110="","",'[1]TCE - ANEXO III - Preencher'!H110)</f>
        <v>04/2024</v>
      </c>
      <c r="H101" s="14">
        <f>'[1]TCE - ANEXO III - Preencher'!I110</f>
        <v>0</v>
      </c>
      <c r="I101" s="14">
        <f>'[1]TCE - ANEXO III - Preencher'!J110</f>
        <v>113.2568</v>
      </c>
      <c r="J101" s="14">
        <f>'[1]TCE - ANEXO III - Preencher'!K110</f>
        <v>0</v>
      </c>
      <c r="K101" s="15">
        <f>'[1]TCE - ANEXO III - Preencher'!L110</f>
        <v>171.43281362007167</v>
      </c>
      <c r="L101" s="15">
        <f>'[1]TCE - ANEXO III - Preencher'!M110</f>
        <v>28.24</v>
      </c>
      <c r="M101" s="15">
        <f t="shared" si="7"/>
        <v>143.19281362007166</v>
      </c>
      <c r="N101" s="15">
        <f>'[1]TCE - ANEXO III - Preencher'!O110</f>
        <v>2.683089430894309</v>
      </c>
      <c r="O101" s="15">
        <f>'[1]TCE - ANEXO III - Preencher'!P110</f>
        <v>0</v>
      </c>
      <c r="P101" s="16">
        <f t="shared" si="8"/>
        <v>2.683089430894309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259.13270305096597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ANDERSON JOSE OLIVEIRA DE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3241-15</v>
      </c>
      <c r="G102" s="13" t="str">
        <f>IF('[1]TCE - ANEXO III - Preencher'!H111="","",'[1]TCE - ANEXO III - Preencher'!H111)</f>
        <v>04/2024</v>
      </c>
      <c r="H102" s="14">
        <f>'[1]TCE - ANEXO III - Preencher'!I111</f>
        <v>0</v>
      </c>
      <c r="I102" s="14">
        <f>'[1]TCE - ANEXO III - Preencher'!J111</f>
        <v>345.60559999999998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2.683089430894309</v>
      </c>
      <c r="O102" s="15">
        <f>'[1]TCE - ANEXO III - Preencher'!P111</f>
        <v>0</v>
      </c>
      <c r="P102" s="16">
        <f t="shared" si="8"/>
        <v>2.683089430894309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348.28868943089429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ANDERSON RODRIGUES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04/2024</v>
      </c>
      <c r="H103" s="14">
        <f>'[1]TCE - ANEXO III - Preencher'!I112</f>
        <v>0</v>
      </c>
      <c r="I103" s="14">
        <f>'[1]TCE - ANEXO III - Preencher'!J112</f>
        <v>285.14879999999999</v>
      </c>
      <c r="J103" s="14">
        <f>'[1]TCE - ANEXO III - Preencher'!K112</f>
        <v>0</v>
      </c>
      <c r="K103" s="15">
        <f>'[1]TCE - ANEXO III - Preencher'!L112</f>
        <v>171.43281362007167</v>
      </c>
      <c r="L103" s="15">
        <f>'[1]TCE - ANEXO III - Preencher'!M112</f>
        <v>28.24</v>
      </c>
      <c r="M103" s="15">
        <f t="shared" si="7"/>
        <v>143.19281362007166</v>
      </c>
      <c r="N103" s="15">
        <f>'[1]TCE - ANEXO III - Preencher'!O112</f>
        <v>2.683089430894309</v>
      </c>
      <c r="O103" s="15">
        <f>'[1]TCE - ANEXO III - Preencher'!P112</f>
        <v>0</v>
      </c>
      <c r="P103" s="16">
        <f t="shared" si="8"/>
        <v>2.683089430894309</v>
      </c>
      <c r="Q103" s="15">
        <f>'[1]TCE - ANEXO III - Preencher'!R112</f>
        <v>360.55689849624059</v>
      </c>
      <c r="R103" s="15">
        <f>'[1]TCE - ANEXO III - Preencher'!S112</f>
        <v>84.72</v>
      </c>
      <c r="S103" s="16">
        <f t="shared" si="9"/>
        <v>275.83689849624056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706.86160154720653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 CRISTIANO GODE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3172-10</v>
      </c>
      <c r="G104" s="13" t="str">
        <f>IF('[1]TCE - ANEXO III - Preencher'!H113="","",'[1]TCE - ANEXO III - Preencher'!H113)</f>
        <v>04/2024</v>
      </c>
      <c r="H104" s="14">
        <f>'[1]TCE - ANEXO III - Preencher'!I113</f>
        <v>0</v>
      </c>
      <c r="I104" s="14">
        <f>'[1]TCE - ANEXO III - Preencher'!J113</f>
        <v>107.36960000000001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2.683089430894309</v>
      </c>
      <c r="O104" s="15">
        <f>'[1]TCE - ANEXO III - Preencher'!P113</f>
        <v>0</v>
      </c>
      <c r="P104" s="16">
        <f t="shared" si="8"/>
        <v>2.683089430894309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110.05268943089432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 ELIAS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7244-40</v>
      </c>
      <c r="G105" s="13" t="str">
        <f>IF('[1]TCE - ANEXO III - Preencher'!H114="","",'[1]TCE - ANEXO III - Preencher'!H114)</f>
        <v>04/2024</v>
      </c>
      <c r="H105" s="14">
        <f>'[1]TCE - ANEXO III - Preencher'!I114</f>
        <v>0</v>
      </c>
      <c r="I105" s="14">
        <f>'[1]TCE - ANEXO III - Preencher'!J114</f>
        <v>164.46639999999999</v>
      </c>
      <c r="J105" s="14">
        <f>'[1]TCE - ANEXO III - Preencher'!K114</f>
        <v>0</v>
      </c>
      <c r="K105" s="15">
        <f>'[1]TCE - ANEXO III - Preencher'!L114</f>
        <v>171.43281362007167</v>
      </c>
      <c r="L105" s="15">
        <f>'[1]TCE - ANEXO III - Preencher'!M114</f>
        <v>32.17</v>
      </c>
      <c r="M105" s="15">
        <f t="shared" si="7"/>
        <v>139.26281362007165</v>
      </c>
      <c r="N105" s="15">
        <f>'[1]TCE - ANEXO III - Preencher'!O114</f>
        <v>2.683089430894309</v>
      </c>
      <c r="O105" s="15">
        <f>'[1]TCE - ANEXO III - Preencher'!P114</f>
        <v>0</v>
      </c>
      <c r="P105" s="16">
        <f t="shared" si="8"/>
        <v>2.683089430894309</v>
      </c>
      <c r="Q105" s="15">
        <f>'[1]TCE - ANEXO III - Preencher'!R114</f>
        <v>360.55689849624059</v>
      </c>
      <c r="R105" s="15">
        <f>'[1]TCE - ANEXO III - Preencher'!S114</f>
        <v>96.51</v>
      </c>
      <c r="S105" s="16">
        <f t="shared" si="9"/>
        <v>264.0468984962406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570.45920154720648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 JOSE DO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7823-05</v>
      </c>
      <c r="G106" s="13" t="str">
        <f>IF('[1]TCE - ANEXO III - Preencher'!H115="","",'[1]TCE - ANEXO III - Preencher'!H115)</f>
        <v>04/2024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171.43281362007167</v>
      </c>
      <c r="L106" s="15">
        <f>'[1]TCE - ANEXO III - Preencher'!M115</f>
        <v>31.75</v>
      </c>
      <c r="M106" s="15">
        <f t="shared" si="7"/>
        <v>139.68281362007167</v>
      </c>
      <c r="N106" s="15">
        <f>'[1]TCE - ANEXO III - Preencher'!O115</f>
        <v>2.683089430894309</v>
      </c>
      <c r="O106" s="15">
        <f>'[1]TCE - ANEXO III - Preencher'!P115</f>
        <v>0</v>
      </c>
      <c r="P106" s="16">
        <f t="shared" si="8"/>
        <v>2.683089430894309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142.36590305096598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ANDREA ARAUJO DE SOUZA BARROS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04/2024</v>
      </c>
      <c r="H107" s="14">
        <f>'[1]TCE - ANEXO III - Preencher'!I116</f>
        <v>0</v>
      </c>
      <c r="I107" s="14">
        <f>'[1]TCE - ANEXO III - Preencher'!J116</f>
        <v>316.21359999999999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2.683089430894309</v>
      </c>
      <c r="O107" s="15">
        <f>'[1]TCE - ANEXO III - Preencher'!P116</f>
        <v>0</v>
      </c>
      <c r="P107" s="16">
        <f t="shared" si="8"/>
        <v>2.683089430894309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318.8966894308943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ANDREA DA SILVA ALBUQUERQUE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04/2024</v>
      </c>
      <c r="H108" s="14">
        <f>'[1]TCE - ANEXO III - Preencher'!I117</f>
        <v>0</v>
      </c>
      <c r="I108" s="14">
        <f>'[1]TCE - ANEXO III - Preencher'!J117</f>
        <v>252.77600000000001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2.683089430894309</v>
      </c>
      <c r="O108" s="15">
        <f>'[1]TCE - ANEXO III - Preencher'!P117</f>
        <v>0</v>
      </c>
      <c r="P108" s="16">
        <f t="shared" si="8"/>
        <v>2.683089430894309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255.45908943089432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ANDREA JANAINA DA PAIXAO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04/2024</v>
      </c>
      <c r="H109" s="14">
        <f>'[1]TCE - ANEXO III - Preencher'!I118</f>
        <v>0</v>
      </c>
      <c r="I109" s="14">
        <f>'[1]TCE - ANEXO III - Preencher'!J118</f>
        <v>453.19839999999999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2.683089430894309</v>
      </c>
      <c r="O109" s="15">
        <f>'[1]TCE - ANEXO III - Preencher'!P118</f>
        <v>0</v>
      </c>
      <c r="P109" s="16">
        <f t="shared" si="8"/>
        <v>2.683089430894309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455.88148943089431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ANDREA LUIZA MONTEIRO CRUZ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04/2024</v>
      </c>
      <c r="H110" s="14">
        <f>'[1]TCE - ANEXO III - Preencher'!I119</f>
        <v>0</v>
      </c>
      <c r="I110" s="14">
        <f>'[1]TCE - ANEXO III - Preencher'!J119</f>
        <v>408.06400000000002</v>
      </c>
      <c r="J110" s="14">
        <f>'[1]TCE - ANEXO III - Preencher'!K119</f>
        <v>0</v>
      </c>
      <c r="K110" s="15">
        <f>'[1]TCE - ANEXO III - Preencher'!L119</f>
        <v>171.43281362007167</v>
      </c>
      <c r="L110" s="15">
        <f>'[1]TCE - ANEXO III - Preencher'!M119</f>
        <v>28.24</v>
      </c>
      <c r="M110" s="15">
        <f t="shared" si="7"/>
        <v>143.19281362007166</v>
      </c>
      <c r="N110" s="15">
        <f>'[1]TCE - ANEXO III - Preencher'!O119</f>
        <v>2.683089430894309</v>
      </c>
      <c r="O110" s="15">
        <f>'[1]TCE - ANEXO III - Preencher'!P119</f>
        <v>0</v>
      </c>
      <c r="P110" s="16">
        <f t="shared" si="8"/>
        <v>2.683089430894309</v>
      </c>
      <c r="Q110" s="15">
        <f>'[1]TCE - ANEXO III - Preencher'!R119</f>
        <v>360.55689849624059</v>
      </c>
      <c r="R110" s="15">
        <f>'[1]TCE - ANEXO III - Preencher'!S119</f>
        <v>2.82</v>
      </c>
      <c r="S110" s="16">
        <f t="shared" si="9"/>
        <v>357.7368984962406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911.67680154720642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ANDREA ROSANGELA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04/2024</v>
      </c>
      <c r="H111" s="14">
        <f>'[1]TCE - ANEXO III - Preencher'!I120</f>
        <v>0</v>
      </c>
      <c r="I111" s="14">
        <f>'[1]TCE - ANEXO III - Preencher'!J120</f>
        <v>144.86799999999999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2.683089430894309</v>
      </c>
      <c r="O111" s="15">
        <f>'[1]TCE - ANEXO III - Preencher'!P120</f>
        <v>0</v>
      </c>
      <c r="P111" s="16">
        <f t="shared" si="8"/>
        <v>2.683089430894309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147.55108943089431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ANDREIA ANUNCIADA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04/2024</v>
      </c>
      <c r="H112" s="14">
        <f>'[1]TCE - ANEXO III - Preencher'!I121</f>
        <v>0</v>
      </c>
      <c r="I112" s="14">
        <f>'[1]TCE - ANEXO III - Preencher'!J121</f>
        <v>304.42239999999998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2.683089430894309</v>
      </c>
      <c r="O112" s="15">
        <f>'[1]TCE - ANEXO III - Preencher'!P121</f>
        <v>0</v>
      </c>
      <c r="P112" s="16">
        <f t="shared" si="8"/>
        <v>2.683089430894309</v>
      </c>
      <c r="Q112" s="15">
        <f>'[1]TCE - ANEXO III - Preencher'!R121</f>
        <v>360.55689849624059</v>
      </c>
      <c r="R112" s="15">
        <f>'[1]TCE - ANEXO III - Preencher'!S121</f>
        <v>84.72</v>
      </c>
      <c r="S112" s="16">
        <f t="shared" si="9"/>
        <v>275.83689849624056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582.94238792713486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ANDREIA LUIZA DE OLIVEIRA AMORIM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2237-10</v>
      </c>
      <c r="G113" s="13" t="str">
        <f>IF('[1]TCE - ANEXO III - Preencher'!H122="","",'[1]TCE - ANEXO III - Preencher'!H122)</f>
        <v>04/2024</v>
      </c>
      <c r="H113" s="14">
        <f>'[1]TCE - ANEXO III - Preencher'!I122</f>
        <v>0</v>
      </c>
      <c r="I113" s="14">
        <f>'[1]TCE - ANEXO III - Preencher'!J122</f>
        <v>190.00479999999999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2.683089430894309</v>
      </c>
      <c r="O113" s="15">
        <f>'[1]TCE - ANEXO III - Preencher'!P122</f>
        <v>0</v>
      </c>
      <c r="P113" s="16">
        <f t="shared" si="8"/>
        <v>2.683089430894309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192.6878894308943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ANDRESSA KARINE MONTES GOMES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04/2024</v>
      </c>
      <c r="H114" s="14">
        <f>'[1]TCE - ANEXO III - Preencher'!I123</f>
        <v>0</v>
      </c>
      <c r="I114" s="14">
        <f>'[1]TCE - ANEXO III - Preencher'!J123</f>
        <v>354.75200000000001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2.683089430894309</v>
      </c>
      <c r="O114" s="15">
        <f>'[1]TCE - ANEXO III - Preencher'!P123</f>
        <v>0</v>
      </c>
      <c r="P114" s="16">
        <f t="shared" si="8"/>
        <v>2.683089430894309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357.43508943089432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ANDREZA CALINE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04/2024</v>
      </c>
      <c r="H115" s="14">
        <f>'[1]TCE - ANEXO III - Preencher'!I124</f>
        <v>0</v>
      </c>
      <c r="I115" s="14">
        <f>'[1]TCE - ANEXO III - Preencher'!J124</f>
        <v>290.53120000000001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2.683089430894309</v>
      </c>
      <c r="O115" s="15">
        <f>'[1]TCE - ANEXO III - Preencher'!P124</f>
        <v>0</v>
      </c>
      <c r="P115" s="16">
        <f t="shared" si="8"/>
        <v>2.683089430894309</v>
      </c>
      <c r="Q115" s="15">
        <f>'[1]TCE - ANEXO III - Preencher'!R124</f>
        <v>360.55689849624059</v>
      </c>
      <c r="R115" s="15">
        <f>'[1]TCE - ANEXO III - Preencher'!S124</f>
        <v>84.72</v>
      </c>
      <c r="S115" s="16">
        <f t="shared" si="9"/>
        <v>275.83689849624056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569.05118792713483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ANDREZA DO NASCIMENTO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04/2024</v>
      </c>
      <c r="H116" s="14">
        <f>'[1]TCE - ANEXO III - Preencher'!I125</f>
        <v>0</v>
      </c>
      <c r="I116" s="14">
        <f>'[1]TCE - ANEXO III - Preencher'!J125</f>
        <v>58.739199999999997</v>
      </c>
      <c r="J116" s="14">
        <f>'[1]TCE - ANEXO III - Preencher'!K125</f>
        <v>0</v>
      </c>
      <c r="K116" s="15">
        <f>'[1]TCE - ANEXO III - Preencher'!L125</f>
        <v>171.43281362007167</v>
      </c>
      <c r="L116" s="15">
        <f>'[1]TCE - ANEXO III - Preencher'!M125</f>
        <v>28.24</v>
      </c>
      <c r="M116" s="15">
        <f t="shared" si="7"/>
        <v>143.19281362007166</v>
      </c>
      <c r="N116" s="15">
        <f>'[1]TCE - ANEXO III - Preencher'!O125</f>
        <v>2.683089430894309</v>
      </c>
      <c r="O116" s="15">
        <f>'[1]TCE - ANEXO III - Preencher'!P125</f>
        <v>0</v>
      </c>
      <c r="P116" s="16">
        <f t="shared" si="8"/>
        <v>2.683089430894309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204.61510305096596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ANDREZA FABIOLA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04/2024</v>
      </c>
      <c r="H117" s="14">
        <f>'[1]TCE - ANEXO III - Preencher'!I126</f>
        <v>0</v>
      </c>
      <c r="I117" s="14">
        <f>'[1]TCE - ANEXO III - Preencher'!J126</f>
        <v>327.6952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2.683089430894309</v>
      </c>
      <c r="O117" s="15">
        <f>'[1]TCE - ANEXO III - Preencher'!P126</f>
        <v>0</v>
      </c>
      <c r="P117" s="16">
        <f t="shared" si="8"/>
        <v>2.683089430894309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330.37828943089431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ANDRIELE CRISTINA SILVA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5211-30</v>
      </c>
      <c r="G118" s="13" t="str">
        <f>IF('[1]TCE - ANEXO III - Preencher'!H127="","",'[1]TCE - ANEXO III - Preencher'!H127)</f>
        <v>04/2024</v>
      </c>
      <c r="H118" s="14">
        <f>'[1]TCE - ANEXO III - Preencher'!I127</f>
        <v>0</v>
      </c>
      <c r="I118" s="14">
        <f>'[1]TCE - ANEXO III - Preencher'!J127</f>
        <v>119.70959999999999</v>
      </c>
      <c r="J118" s="14">
        <f>'[1]TCE - ANEXO III - Preencher'!K127</f>
        <v>0</v>
      </c>
      <c r="K118" s="15">
        <f>'[1]TCE - ANEXO III - Preencher'!L127</f>
        <v>171.43281362007167</v>
      </c>
      <c r="L118" s="15">
        <f>'[1]TCE - ANEXO III - Preencher'!M127</f>
        <v>28.24</v>
      </c>
      <c r="M118" s="15">
        <f t="shared" si="7"/>
        <v>143.19281362007166</v>
      </c>
      <c r="N118" s="15">
        <f>'[1]TCE - ANEXO III - Preencher'!O127</f>
        <v>2.683089430894309</v>
      </c>
      <c r="O118" s="15">
        <f>'[1]TCE - ANEXO III - Preencher'!P127</f>
        <v>0</v>
      </c>
      <c r="P118" s="16">
        <f t="shared" si="8"/>
        <v>2.683089430894309</v>
      </c>
      <c r="Q118" s="15">
        <f>'[1]TCE - ANEXO III - Preencher'!R127</f>
        <v>360.55689849624059</v>
      </c>
      <c r="R118" s="15">
        <f>'[1]TCE - ANEXO III - Preencher'!S127</f>
        <v>80.48</v>
      </c>
      <c r="S118" s="16">
        <f t="shared" si="9"/>
        <v>280.07689849624057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545.66240154720663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ANGELA BISPO DE ANDRADE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04/2024</v>
      </c>
      <c r="H119" s="14">
        <f>'[1]TCE - ANEXO III - Preencher'!I128</f>
        <v>0</v>
      </c>
      <c r="I119" s="14">
        <f>'[1]TCE - ANEXO III - Preencher'!J128</f>
        <v>134.476</v>
      </c>
      <c r="J119" s="14">
        <f>'[1]TCE - ANEXO III - Preencher'!K128</f>
        <v>0</v>
      </c>
      <c r="K119" s="15">
        <f>'[1]TCE - ANEXO III - Preencher'!L128</f>
        <v>171.43281362007167</v>
      </c>
      <c r="L119" s="15">
        <f>'[1]TCE - ANEXO III - Preencher'!M128</f>
        <v>28.24</v>
      </c>
      <c r="M119" s="15">
        <f t="shared" si="7"/>
        <v>143.19281362007166</v>
      </c>
      <c r="N119" s="15">
        <f>'[1]TCE - ANEXO III - Preencher'!O128</f>
        <v>2.683089430894309</v>
      </c>
      <c r="O119" s="15">
        <f>'[1]TCE - ANEXO III - Preencher'!P128</f>
        <v>0</v>
      </c>
      <c r="P119" s="16">
        <f t="shared" si="8"/>
        <v>2.683089430894309</v>
      </c>
      <c r="Q119" s="15">
        <f>'[1]TCE - ANEXO III - Preencher'!R128</f>
        <v>360.55689849624059</v>
      </c>
      <c r="R119" s="15">
        <f>'[1]TCE - ANEXO III - Preencher'!S128</f>
        <v>84.72</v>
      </c>
      <c r="S119" s="16">
        <f t="shared" si="9"/>
        <v>275.83689849624056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556.18880154720659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ANGELICA CAVALCANTI CARVALHO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04/2024</v>
      </c>
      <c r="H120" s="14">
        <f>'[1]TCE - ANEXO III - Preencher'!I129</f>
        <v>0</v>
      </c>
      <c r="I120" s="14">
        <f>'[1]TCE - ANEXO III - Preencher'!J129</f>
        <v>468.3408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2.683089430894309</v>
      </c>
      <c r="O120" s="15">
        <f>'[1]TCE - ANEXO III - Preencher'!P129</f>
        <v>0</v>
      </c>
      <c r="P120" s="16">
        <f t="shared" si="8"/>
        <v>2.683089430894309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471.02388943089431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ANGELICA SANTANA OLIVEIRA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04/2024</v>
      </c>
      <c r="H121" s="14">
        <f>'[1]TCE - ANEXO III - Preencher'!I130</f>
        <v>0</v>
      </c>
      <c r="I121" s="14">
        <f>'[1]TCE - ANEXO III - Preencher'!J130</f>
        <v>268.49040000000002</v>
      </c>
      <c r="J121" s="14">
        <f>'[1]TCE - ANEXO III - Preencher'!K130</f>
        <v>0</v>
      </c>
      <c r="K121" s="15">
        <f>'[1]TCE - ANEXO III - Preencher'!L130</f>
        <v>171.43281362007167</v>
      </c>
      <c r="L121" s="15">
        <f>'[1]TCE - ANEXO III - Preencher'!M130</f>
        <v>2.95</v>
      </c>
      <c r="M121" s="15">
        <f t="shared" si="7"/>
        <v>168.48281362007168</v>
      </c>
      <c r="N121" s="15">
        <f>'[1]TCE - ANEXO III - Preencher'!O130</f>
        <v>2.683089430894309</v>
      </c>
      <c r="O121" s="15">
        <f>'[1]TCE - ANEXO III - Preencher'!P130</f>
        <v>0</v>
      </c>
      <c r="P121" s="16">
        <f t="shared" si="8"/>
        <v>2.683089430894309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439.65630305096602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ANGELIKA BARBOSA DE ALCANTARA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04/2024</v>
      </c>
      <c r="H122" s="14">
        <f>'[1]TCE - ANEXO III - Preencher'!I131</f>
        <v>0</v>
      </c>
      <c r="I122" s="14">
        <f>'[1]TCE - ANEXO III - Preencher'!J131</f>
        <v>486.19040000000001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2.683089430894309</v>
      </c>
      <c r="O122" s="15">
        <f>'[1]TCE - ANEXO III - Preencher'!P131</f>
        <v>0</v>
      </c>
      <c r="P122" s="16">
        <f t="shared" si="8"/>
        <v>2.683089430894309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488.87348943089432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ANGELINA CLAUDIA SILVA DE SOUZA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04/2024</v>
      </c>
      <c r="H123" s="14">
        <f>'[1]TCE - ANEXO III - Preencher'!I132</f>
        <v>0</v>
      </c>
      <c r="I123" s="14">
        <f>'[1]TCE - ANEXO III - Preencher'!J132</f>
        <v>124.0248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2.683089430894309</v>
      </c>
      <c r="O123" s="15">
        <f>'[1]TCE - ANEXO III - Preencher'!P132</f>
        <v>0</v>
      </c>
      <c r="P123" s="16">
        <f t="shared" si="8"/>
        <v>2.683089430894309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126.70788943089431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ANIELLY VITORIA DA SILVA NASCIMENTO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04/2024</v>
      </c>
      <c r="H124" s="14">
        <f>'[1]TCE - ANEXO III - Preencher'!I133</f>
        <v>0</v>
      </c>
      <c r="I124" s="14">
        <f>'[1]TCE - ANEXO III - Preencher'!J133</f>
        <v>287.91759999999999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2.683089430894309</v>
      </c>
      <c r="O124" s="15">
        <f>'[1]TCE - ANEXO III - Preencher'!P133</f>
        <v>0</v>
      </c>
      <c r="P124" s="16">
        <f t="shared" si="8"/>
        <v>2.683089430894309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290.60068943089431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ANILY MOURA BATISTA DUARTE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2235-30</v>
      </c>
      <c r="G125" s="13" t="str">
        <f>IF('[1]TCE - ANEXO III - Preencher'!H134="","",'[1]TCE - ANEXO III - Preencher'!H134)</f>
        <v>04/2024</v>
      </c>
      <c r="H125" s="14">
        <f>'[1]TCE - ANEXO III - Preencher'!I134</f>
        <v>0</v>
      </c>
      <c r="I125" s="14">
        <f>'[1]TCE - ANEXO III - Preencher'!J134</f>
        <v>732.72240000000011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2.683089430894309</v>
      </c>
      <c r="O125" s="15">
        <f>'[1]TCE - ANEXO III - Preencher'!P134</f>
        <v>0</v>
      </c>
      <c r="P125" s="16">
        <f t="shared" si="8"/>
        <v>2.683089430894309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735.40548943089436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ANTONIA DA CONCEICAO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04/2024</v>
      </c>
      <c r="H126" s="14">
        <f>'[1]TCE - ANEXO III - Preencher'!I135</f>
        <v>0</v>
      </c>
      <c r="I126" s="14">
        <f>'[1]TCE - ANEXO III - Preencher'!J135</f>
        <v>296.51119999999997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2.683089430894309</v>
      </c>
      <c r="O126" s="15">
        <f>'[1]TCE - ANEXO III - Preencher'!P135</f>
        <v>0</v>
      </c>
      <c r="P126" s="16">
        <f t="shared" si="8"/>
        <v>2.683089430894309</v>
      </c>
      <c r="Q126" s="15">
        <f>'[1]TCE - ANEXO III - Preencher'!R135</f>
        <v>360.55689849624059</v>
      </c>
      <c r="R126" s="15">
        <f>'[1]TCE - ANEXO III - Preencher'!S135</f>
        <v>84.72</v>
      </c>
      <c r="S126" s="16">
        <f t="shared" si="9"/>
        <v>275.83689849624056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575.03118792713485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ANTONIA PEREIRA GOMES ALEXANDRE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04/2024</v>
      </c>
      <c r="H127" s="14">
        <f>'[1]TCE - ANEXO III - Preencher'!I136</f>
        <v>0</v>
      </c>
      <c r="I127" s="14">
        <f>'[1]TCE - ANEXO III - Preencher'!J136</f>
        <v>297.048</v>
      </c>
      <c r="J127" s="14">
        <f>'[1]TCE - ANEXO III - Preencher'!K136</f>
        <v>0</v>
      </c>
      <c r="K127" s="15">
        <f>'[1]TCE - ANEXO III - Preencher'!L136</f>
        <v>171.43281362007167</v>
      </c>
      <c r="L127" s="15">
        <f>'[1]TCE - ANEXO III - Preencher'!M136</f>
        <v>28.24</v>
      </c>
      <c r="M127" s="15">
        <f t="shared" si="7"/>
        <v>143.19281362007166</v>
      </c>
      <c r="N127" s="15">
        <f>'[1]TCE - ANEXO III - Preencher'!O136</f>
        <v>2.683089430894309</v>
      </c>
      <c r="O127" s="15">
        <f>'[1]TCE - ANEXO III - Preencher'!P136</f>
        <v>0</v>
      </c>
      <c r="P127" s="16">
        <f t="shared" si="8"/>
        <v>2.683089430894309</v>
      </c>
      <c r="Q127" s="15">
        <f>'[1]TCE - ANEXO III - Preencher'!R136</f>
        <v>360.55689849624059</v>
      </c>
      <c r="R127" s="15">
        <f>'[1]TCE - ANEXO III - Preencher'!S136</f>
        <v>79</v>
      </c>
      <c r="S127" s="16">
        <f t="shared" si="9"/>
        <v>281.55689849624059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724.48080154720651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ANTONIO CARLOS SANTANA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3241-15</v>
      </c>
      <c r="G128" s="13" t="str">
        <f>IF('[1]TCE - ANEXO III - Preencher'!H137="","",'[1]TCE - ANEXO III - Preencher'!H137)</f>
        <v>04/2024</v>
      </c>
      <c r="H128" s="14">
        <f>'[1]TCE - ANEXO III - Preencher'!I137</f>
        <v>0</v>
      </c>
      <c r="I128" s="14">
        <f>'[1]TCE - ANEXO III - Preencher'!J137</f>
        <v>289.34399999999999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2.683089430894309</v>
      </c>
      <c r="O128" s="15">
        <f>'[1]TCE - ANEXO III - Preencher'!P137</f>
        <v>0</v>
      </c>
      <c r="P128" s="16">
        <f t="shared" si="8"/>
        <v>2.683089430894309</v>
      </c>
      <c r="Q128" s="15">
        <f>'[1]TCE - ANEXO III - Preencher'!R137</f>
        <v>360.55689849624059</v>
      </c>
      <c r="R128" s="15">
        <f>'[1]TCE - ANEXO III - Preencher'!S137</f>
        <v>72.34</v>
      </c>
      <c r="S128" s="16">
        <f t="shared" si="9"/>
        <v>288.21689849624056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580.24398792713487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 xml:space="preserve">ANTONIO FERNANDO PORTELA TAVARES 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5174-10</v>
      </c>
      <c r="G129" s="13" t="str">
        <f>IF('[1]TCE - ANEXO III - Preencher'!H138="","",'[1]TCE - ANEXO III - Preencher'!H138)</f>
        <v>04/2024</v>
      </c>
      <c r="H129" s="14">
        <f>'[1]TCE - ANEXO III - Preencher'!I138</f>
        <v>0</v>
      </c>
      <c r="I129" s="14">
        <f>'[1]TCE - ANEXO III - Preencher'!J138</f>
        <v>120.092</v>
      </c>
      <c r="J129" s="14">
        <f>'[1]TCE - ANEXO III - Preencher'!K138</f>
        <v>0</v>
      </c>
      <c r="K129" s="15">
        <f>'[1]TCE - ANEXO III - Preencher'!L138</f>
        <v>171.43281362007167</v>
      </c>
      <c r="L129" s="15">
        <f>'[1]TCE - ANEXO III - Preencher'!M138</f>
        <v>28.24</v>
      </c>
      <c r="M129" s="15">
        <f t="shared" si="7"/>
        <v>143.19281362007166</v>
      </c>
      <c r="N129" s="15">
        <f>'[1]TCE - ANEXO III - Preencher'!O138</f>
        <v>2.683089430894309</v>
      </c>
      <c r="O129" s="15">
        <f>'[1]TCE - ANEXO III - Preencher'!P138</f>
        <v>0</v>
      </c>
      <c r="P129" s="16">
        <f t="shared" si="8"/>
        <v>2.683089430894309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265.96790305096596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ANTONIO IRINEU DA SILVA JUNIOR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1421-05</v>
      </c>
      <c r="G130" s="13" t="str">
        <f>IF('[1]TCE - ANEXO III - Preencher'!H139="","",'[1]TCE - ANEXO III - Preencher'!H139)</f>
        <v>04/2024</v>
      </c>
      <c r="H130" s="14">
        <f>'[1]TCE - ANEXO III - Preencher'!I139</f>
        <v>0</v>
      </c>
      <c r="I130" s="14">
        <f>'[1]TCE - ANEXO III - Preencher'!J139</f>
        <v>316.08479999999997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2.683089430894309</v>
      </c>
      <c r="O130" s="15">
        <f>'[1]TCE - ANEXO III - Preencher'!P139</f>
        <v>0</v>
      </c>
      <c r="P130" s="16">
        <f t="shared" si="8"/>
        <v>2.683089430894309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318.76788943089429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ARACELE CORREIA MELO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04/2024</v>
      </c>
      <c r="H131" s="14">
        <f>'[1]TCE - ANEXO III - Preencher'!I140</f>
        <v>0</v>
      </c>
      <c r="I131" s="14">
        <f>'[1]TCE - ANEXO III - Preencher'!J140</f>
        <v>518.68960000000004</v>
      </c>
      <c r="J131" s="14">
        <f>'[1]TCE - ANEXO III - Preencher'!K140</f>
        <v>0</v>
      </c>
      <c r="K131" s="15">
        <f>'[1]TCE - ANEXO III - Preencher'!L140</f>
        <v>171.43281362007167</v>
      </c>
      <c r="L131" s="15">
        <f>'[1]TCE - ANEXO III - Preencher'!M140</f>
        <v>3.59</v>
      </c>
      <c r="M131" s="15">
        <f t="shared" si="7"/>
        <v>167.84281362007167</v>
      </c>
      <c r="N131" s="15">
        <f>'[1]TCE - ANEXO III - Preencher'!O140</f>
        <v>2.683089430894309</v>
      </c>
      <c r="O131" s="15">
        <f>'[1]TCE - ANEXO III - Preencher'!P140</f>
        <v>0</v>
      </c>
      <c r="P131" s="16">
        <f t="shared" si="8"/>
        <v>2.683089430894309</v>
      </c>
      <c r="Q131" s="15">
        <f>'[1]TCE - ANEXO III - Preencher'!R140</f>
        <v>360.55689849624059</v>
      </c>
      <c r="R131" s="15">
        <f>'[1]TCE - ANEXO III - Preencher'!S140</f>
        <v>143.65</v>
      </c>
      <c r="S131" s="16">
        <f t="shared" si="9"/>
        <v>216.90689849624059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906.12240154720655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ARACELY MICHELY MANOEL BARBOSA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3241-15</v>
      </c>
      <c r="G132" s="13" t="str">
        <f>IF('[1]TCE - ANEXO III - Preencher'!H141="","",'[1]TCE - ANEXO III - Preencher'!H141)</f>
        <v>04/2024</v>
      </c>
      <c r="H132" s="14">
        <f>'[1]TCE - ANEXO III - Preencher'!I141</f>
        <v>0</v>
      </c>
      <c r="I132" s="14">
        <f>'[1]TCE - ANEXO III - Preencher'!J141</f>
        <v>322.63440000000003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2.683089430894309</v>
      </c>
      <c r="O132" s="15">
        <f>'[1]TCE - ANEXO III - Preencher'!P141</f>
        <v>0</v>
      </c>
      <c r="P132" s="16">
        <f t="shared" ref="P132:P195" si="14">N132-O132</f>
        <v>2.683089430894309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325.31748943089434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ARIANNY STEFHANE DA SILVA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04/2024</v>
      </c>
      <c r="H133" s="14">
        <f>'[1]TCE - ANEXO III - Preencher'!I142</f>
        <v>0</v>
      </c>
      <c r="I133" s="14">
        <f>'[1]TCE - ANEXO III - Preencher'!J142</f>
        <v>14.1152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2.683089430894309</v>
      </c>
      <c r="O133" s="15">
        <f>'[1]TCE - ANEXO III - Preencher'!P142</f>
        <v>0</v>
      </c>
      <c r="P133" s="16">
        <f t="shared" si="14"/>
        <v>2.683089430894309</v>
      </c>
      <c r="Q133" s="15">
        <f>'[1]TCE - ANEXO III - Preencher'!R142</f>
        <v>360.55689849624059</v>
      </c>
      <c r="R133" s="15">
        <f>'[1]TCE - ANEXO III - Preencher'!S142</f>
        <v>42.36</v>
      </c>
      <c r="S133" s="16">
        <f t="shared" si="15"/>
        <v>318.19689849624058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334.99518792713491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ARLEIDE OLIVEIRA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04/2024</v>
      </c>
      <c r="H134" s="14">
        <f>'[1]TCE - ANEXO III - Preencher'!I143</f>
        <v>0</v>
      </c>
      <c r="I134" s="14">
        <f>'[1]TCE - ANEXO III - Preencher'!J143</f>
        <v>406.27440000000001</v>
      </c>
      <c r="J134" s="14">
        <f>'[1]TCE - ANEXO III - Preencher'!K143</f>
        <v>0</v>
      </c>
      <c r="K134" s="15">
        <f>'[1]TCE - ANEXO III - Preencher'!L143</f>
        <v>171.43281362007167</v>
      </c>
      <c r="L134" s="15">
        <f>'[1]TCE - ANEXO III - Preencher'!M143</f>
        <v>28.24</v>
      </c>
      <c r="M134" s="15">
        <f t="shared" si="13"/>
        <v>143.19281362007166</v>
      </c>
      <c r="N134" s="15">
        <f>'[1]TCE - ANEXO III - Preencher'!O143</f>
        <v>2.683089430894309</v>
      </c>
      <c r="O134" s="15">
        <f>'[1]TCE - ANEXO III - Preencher'!P143</f>
        <v>0</v>
      </c>
      <c r="P134" s="16">
        <f t="shared" si="14"/>
        <v>2.683089430894309</v>
      </c>
      <c r="Q134" s="15">
        <f>'[1]TCE - ANEXO III - Preencher'!R143</f>
        <v>360.55689849624059</v>
      </c>
      <c r="R134" s="15">
        <f>'[1]TCE - ANEXO III - Preencher'!S143</f>
        <v>2.82</v>
      </c>
      <c r="S134" s="16">
        <f t="shared" si="15"/>
        <v>357.7368984962406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909.88720154720659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ARTHUR FELIPE SILVA NUNES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5142-25</v>
      </c>
      <c r="G135" s="13" t="str">
        <f>IF('[1]TCE - ANEXO III - Preencher'!H144="","",'[1]TCE - ANEXO III - Preencher'!H144)</f>
        <v>04/2024</v>
      </c>
      <c r="H135" s="14">
        <f>'[1]TCE - ANEXO III - Preencher'!I144</f>
        <v>0</v>
      </c>
      <c r="I135" s="14">
        <f>'[1]TCE - ANEXO III - Preencher'!J144</f>
        <v>118.7552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2.683089430894309</v>
      </c>
      <c r="O135" s="15">
        <f>'[1]TCE - ANEXO III - Preencher'!P144</f>
        <v>0</v>
      </c>
      <c r="P135" s="16">
        <f t="shared" si="14"/>
        <v>2.683089430894309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121.43828943089432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ARTHUR PABLO RUFINO DE OLIVEIRA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04/2024</v>
      </c>
      <c r="H136" s="14">
        <f>'[1]TCE - ANEXO III - Preencher'!I145</f>
        <v>0</v>
      </c>
      <c r="I136" s="14">
        <f>'[1]TCE - ANEXO III - Preencher'!J145</f>
        <v>11.620799999999999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2.683089430894309</v>
      </c>
      <c r="O136" s="15">
        <f>'[1]TCE - ANEXO III - Preencher'!P145</f>
        <v>0</v>
      </c>
      <c r="P136" s="16">
        <f t="shared" si="14"/>
        <v>2.683089430894309</v>
      </c>
      <c r="Q136" s="15">
        <f>'[1]TCE - ANEXO III - Preencher'!R145</f>
        <v>360.55689849624059</v>
      </c>
      <c r="R136" s="15">
        <f>'[1]TCE - ANEXO III - Preencher'!S145</f>
        <v>35.58</v>
      </c>
      <c r="S136" s="16">
        <f t="shared" si="15"/>
        <v>324.97689849624061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339.2807879271349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ARTHUR PHILIPE DA SILVA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04/2024</v>
      </c>
      <c r="H137" s="14">
        <f>'[1]TCE - ANEXO III - Preencher'!I146</f>
        <v>0</v>
      </c>
      <c r="I137" s="14">
        <f>'[1]TCE - ANEXO III - Preencher'!J146</f>
        <v>237.49119999999999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2.683089430894309</v>
      </c>
      <c r="O137" s="15">
        <f>'[1]TCE - ANEXO III - Preencher'!P146</f>
        <v>0</v>
      </c>
      <c r="P137" s="16">
        <f t="shared" si="14"/>
        <v>2.683089430894309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240.17428943089431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ATAIDE FARIAS DE CARVALHO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5151-10</v>
      </c>
      <c r="G138" s="13" t="str">
        <f>IF('[1]TCE - ANEXO III - Preencher'!H147="","",'[1]TCE - ANEXO III - Preencher'!H147)</f>
        <v>04/2024</v>
      </c>
      <c r="H138" s="14">
        <f>'[1]TCE - ANEXO III - Preencher'!I147</f>
        <v>0</v>
      </c>
      <c r="I138" s="14">
        <f>'[1]TCE - ANEXO III - Preencher'!J147</f>
        <v>145.94239999999999</v>
      </c>
      <c r="J138" s="14">
        <f>'[1]TCE - ANEXO III - Preencher'!K147</f>
        <v>0</v>
      </c>
      <c r="K138" s="15">
        <f>'[1]TCE - ANEXO III - Preencher'!L147</f>
        <v>171.43281362007167</v>
      </c>
      <c r="L138" s="15">
        <f>'[1]TCE - ANEXO III - Preencher'!M147</f>
        <v>28.24</v>
      </c>
      <c r="M138" s="15">
        <f t="shared" si="13"/>
        <v>143.19281362007166</v>
      </c>
      <c r="N138" s="15">
        <f>'[1]TCE - ANEXO III - Preencher'!O147</f>
        <v>2.683089430894309</v>
      </c>
      <c r="O138" s="15">
        <f>'[1]TCE - ANEXO III - Preencher'!P147</f>
        <v>0</v>
      </c>
      <c r="P138" s="16">
        <f t="shared" si="14"/>
        <v>2.683089430894309</v>
      </c>
      <c r="Q138" s="15">
        <f>'[1]TCE - ANEXO III - Preencher'!R147</f>
        <v>360.55689849624059</v>
      </c>
      <c r="R138" s="15">
        <f>'[1]TCE - ANEXO III - Preencher'!S147</f>
        <v>78.790000000000006</v>
      </c>
      <c r="S138" s="16">
        <f t="shared" si="15"/>
        <v>281.76689849624057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573.58520154720657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AVANEIDE MARIA GOMES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04/2024</v>
      </c>
      <c r="H139" s="14">
        <f>'[1]TCE - ANEXO III - Preencher'!I148</f>
        <v>0</v>
      </c>
      <c r="I139" s="14">
        <f>'[1]TCE - ANEXO III - Preencher'!J148</f>
        <v>304.56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2.683089430894309</v>
      </c>
      <c r="O139" s="15">
        <f>'[1]TCE - ANEXO III - Preencher'!P148</f>
        <v>0</v>
      </c>
      <c r="P139" s="16">
        <f t="shared" si="14"/>
        <v>2.683089430894309</v>
      </c>
      <c r="Q139" s="15">
        <f>'[1]TCE - ANEXO III - Preencher'!R148</f>
        <v>360.55689849624059</v>
      </c>
      <c r="R139" s="15">
        <f>'[1]TCE - ANEXO III - Preencher'!S148</f>
        <v>84.72</v>
      </c>
      <c r="S139" s="16">
        <f t="shared" si="15"/>
        <v>275.83689849624056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583.07998792713488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BEATRIZ FRANCISCA DE LIMA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5143-20</v>
      </c>
      <c r="G140" s="13" t="str">
        <f>IF('[1]TCE - ANEXO III - Preencher'!H149="","",'[1]TCE - ANEXO III - Preencher'!H149)</f>
        <v>04/2024</v>
      </c>
      <c r="H140" s="14">
        <f>'[1]TCE - ANEXO III - Preencher'!I149</f>
        <v>0</v>
      </c>
      <c r="I140" s="14">
        <f>'[1]TCE - ANEXO III - Preencher'!J149</f>
        <v>135.55199999999999</v>
      </c>
      <c r="J140" s="14">
        <f>'[1]TCE - ANEXO III - Preencher'!K149</f>
        <v>0</v>
      </c>
      <c r="K140" s="15">
        <f>'[1]TCE - ANEXO III - Preencher'!L149</f>
        <v>171.43281362007167</v>
      </c>
      <c r="L140" s="15">
        <f>'[1]TCE - ANEXO III - Preencher'!M149</f>
        <v>28.24</v>
      </c>
      <c r="M140" s="15">
        <f t="shared" si="13"/>
        <v>143.19281362007166</v>
      </c>
      <c r="N140" s="15">
        <f>'[1]TCE - ANEXO III - Preencher'!O149</f>
        <v>2.683089430894309</v>
      </c>
      <c r="O140" s="15">
        <f>'[1]TCE - ANEXO III - Preencher'!P149</f>
        <v>0</v>
      </c>
      <c r="P140" s="16">
        <f t="shared" si="14"/>
        <v>2.683089430894309</v>
      </c>
      <c r="Q140" s="15">
        <f>'[1]TCE - ANEXO III - Preencher'!R149</f>
        <v>360.55689849624059</v>
      </c>
      <c r="R140" s="15">
        <f>'[1]TCE - ANEXO III - Preencher'!S149</f>
        <v>84.72</v>
      </c>
      <c r="S140" s="16">
        <f t="shared" si="15"/>
        <v>275.83689849624056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557.26480154720662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BELANI MARIA DOS SANTOS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04/2024</v>
      </c>
      <c r="H141" s="14">
        <f>'[1]TCE - ANEXO III - Preencher'!I150</f>
        <v>0</v>
      </c>
      <c r="I141" s="14">
        <f>'[1]TCE - ANEXO III - Preencher'!J150</f>
        <v>425.93840000000012</v>
      </c>
      <c r="J141" s="14">
        <f>'[1]TCE - ANEXO III - Preencher'!K150</f>
        <v>0</v>
      </c>
      <c r="K141" s="15">
        <f>'[1]TCE - ANEXO III - Preencher'!L150</f>
        <v>171.43281362007167</v>
      </c>
      <c r="L141" s="15">
        <f>'[1]TCE - ANEXO III - Preencher'!M150</f>
        <v>28.24</v>
      </c>
      <c r="M141" s="15">
        <f t="shared" si="13"/>
        <v>143.19281362007166</v>
      </c>
      <c r="N141" s="15">
        <f>'[1]TCE - ANEXO III - Preencher'!O150</f>
        <v>2.683089430894309</v>
      </c>
      <c r="O141" s="15">
        <f>'[1]TCE - ANEXO III - Preencher'!P150</f>
        <v>0</v>
      </c>
      <c r="P141" s="16">
        <f t="shared" si="14"/>
        <v>2.683089430894309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571.81430305096603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BENTO RUFINO DA SILVA FILHO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 t="str">
        <f>IF('[1]TCE - ANEXO III - Preencher'!H151="","",'[1]TCE - ANEXO III - Preencher'!H151)</f>
        <v>04/2024</v>
      </c>
      <c r="H142" s="14">
        <f>'[1]TCE - ANEXO III - Preencher'!I151</f>
        <v>0</v>
      </c>
      <c r="I142" s="14">
        <f>'[1]TCE - ANEXO III - Preencher'!J151</f>
        <v>133.1456</v>
      </c>
      <c r="J142" s="14">
        <f>'[1]TCE - ANEXO III - Preencher'!K151</f>
        <v>0</v>
      </c>
      <c r="K142" s="15">
        <f>'[1]TCE - ANEXO III - Preencher'!L151</f>
        <v>171.43281362007167</v>
      </c>
      <c r="L142" s="15">
        <f>'[1]TCE - ANEXO III - Preencher'!M151</f>
        <v>28.24</v>
      </c>
      <c r="M142" s="15">
        <f t="shared" si="13"/>
        <v>143.19281362007166</v>
      </c>
      <c r="N142" s="15">
        <f>'[1]TCE - ANEXO III - Preencher'!O151</f>
        <v>2.683089430894309</v>
      </c>
      <c r="O142" s="15">
        <f>'[1]TCE - ANEXO III - Preencher'!P151</f>
        <v>0</v>
      </c>
      <c r="P142" s="16">
        <f t="shared" si="14"/>
        <v>2.683089430894309</v>
      </c>
      <c r="Q142" s="15">
        <f>'[1]TCE - ANEXO III - Preencher'!R151</f>
        <v>360.55689849624059</v>
      </c>
      <c r="R142" s="15">
        <f>'[1]TCE - ANEXO III - Preencher'!S151</f>
        <v>84.72</v>
      </c>
      <c r="S142" s="16">
        <f t="shared" si="15"/>
        <v>275.83689849624056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554.85840154720654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BETANIA MARIA DE OLIVEIRA TERTO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04/2024</v>
      </c>
      <c r="H143" s="14">
        <f>'[1]TCE - ANEXO III - Preencher'!I152</f>
        <v>0</v>
      </c>
      <c r="I143" s="14">
        <f>'[1]TCE - ANEXO III - Preencher'!J152</f>
        <v>312.14159999999998</v>
      </c>
      <c r="J143" s="14">
        <f>'[1]TCE - ANEXO III - Preencher'!K152</f>
        <v>0</v>
      </c>
      <c r="K143" s="15">
        <f>'[1]TCE - ANEXO III - Preencher'!L152</f>
        <v>171.43281362007167</v>
      </c>
      <c r="L143" s="15">
        <f>'[1]TCE - ANEXO III - Preencher'!M152</f>
        <v>28.24</v>
      </c>
      <c r="M143" s="15">
        <f t="shared" si="13"/>
        <v>143.19281362007166</v>
      </c>
      <c r="N143" s="15">
        <f>'[1]TCE - ANEXO III - Preencher'!O152</f>
        <v>2.683089430894309</v>
      </c>
      <c r="O143" s="15">
        <f>'[1]TCE - ANEXO III - Preencher'!P152</f>
        <v>0</v>
      </c>
      <c r="P143" s="16">
        <f t="shared" si="14"/>
        <v>2.683089430894309</v>
      </c>
      <c r="Q143" s="15">
        <f>'[1]TCE - ANEXO III - Preencher'!R152</f>
        <v>360.55689849624059</v>
      </c>
      <c r="R143" s="15">
        <f>'[1]TCE - ANEXO III - Preencher'!S152</f>
        <v>84.72</v>
      </c>
      <c r="S143" s="16">
        <f t="shared" si="15"/>
        <v>275.83689849624056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733.85440154720652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BRENDA MARIA DOS RAMOS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04/2024</v>
      </c>
      <c r="H144" s="14">
        <f>'[1]TCE - ANEXO III - Preencher'!I153</f>
        <v>0</v>
      </c>
      <c r="I144" s="14">
        <f>'[1]TCE - ANEXO III - Preencher'!J153</f>
        <v>117.47839999999999</v>
      </c>
      <c r="J144" s="14">
        <f>'[1]TCE - ANEXO III - Preencher'!K153</f>
        <v>0</v>
      </c>
      <c r="K144" s="15">
        <f>'[1]TCE - ANEXO III - Preencher'!L153</f>
        <v>171.43281362007167</v>
      </c>
      <c r="L144" s="15">
        <f>'[1]TCE - ANEXO III - Preencher'!M153</f>
        <v>28.24</v>
      </c>
      <c r="M144" s="15">
        <f t="shared" si="13"/>
        <v>143.19281362007166</v>
      </c>
      <c r="N144" s="15">
        <f>'[1]TCE - ANEXO III - Preencher'!O153</f>
        <v>2.683089430894309</v>
      </c>
      <c r="O144" s="15">
        <f>'[1]TCE - ANEXO III - Preencher'!P153</f>
        <v>0</v>
      </c>
      <c r="P144" s="16">
        <f t="shared" si="14"/>
        <v>2.683089430894309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263.35430305096594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BRUNA EDUARDA TELES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04/2024</v>
      </c>
      <c r="H145" s="14">
        <f>'[1]TCE - ANEXO III - Preencher'!I154</f>
        <v>0</v>
      </c>
      <c r="I145" s="14">
        <f>'[1]TCE - ANEXO III - Preencher'!J154</f>
        <v>232.57679999999999</v>
      </c>
      <c r="J145" s="14">
        <f>'[1]TCE - ANEXO III - Preencher'!K154</f>
        <v>0</v>
      </c>
      <c r="K145" s="15">
        <f>'[1]TCE - ANEXO III - Preencher'!L154</f>
        <v>171.43281362007167</v>
      </c>
      <c r="L145" s="15">
        <f>'[1]TCE - ANEXO III - Preencher'!M154</f>
        <v>28.24</v>
      </c>
      <c r="M145" s="15">
        <f t="shared" si="13"/>
        <v>143.19281362007166</v>
      </c>
      <c r="N145" s="15">
        <f>'[1]TCE - ANEXO III - Preencher'!O154</f>
        <v>2.683089430894309</v>
      </c>
      <c r="O145" s="15">
        <f>'[1]TCE - ANEXO III - Preencher'!P154</f>
        <v>0</v>
      </c>
      <c r="P145" s="16">
        <f t="shared" si="14"/>
        <v>2.683089430894309</v>
      </c>
      <c r="Q145" s="15">
        <f>'[1]TCE - ANEXO III - Preencher'!R154</f>
        <v>360.55689849624059</v>
      </c>
      <c r="R145" s="15">
        <f>'[1]TCE - ANEXO III - Preencher'!S154</f>
        <v>2.82</v>
      </c>
      <c r="S145" s="16">
        <f t="shared" si="15"/>
        <v>357.7368984962406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736.18960154720662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BRUNA LETICIA DE CARVALHO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04/2024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193.08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2.683089430894309</v>
      </c>
      <c r="O146" s="15">
        <f>'[1]TCE - ANEXO III - Preencher'!P155</f>
        <v>0</v>
      </c>
      <c r="P146" s="16">
        <f t="shared" si="14"/>
        <v>2.683089430894309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195.76308943089433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BRUNA LETICIA SALGUEIRO DO REGO BARROS BRAINER DE ANDRADE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04/2024</v>
      </c>
      <c r="H147" s="14">
        <f>'[1]TCE - ANEXO III - Preencher'!I156</f>
        <v>0</v>
      </c>
      <c r="I147" s="14">
        <f>'[1]TCE - ANEXO III - Preencher'!J156</f>
        <v>474.43360000000001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2.683089430894309</v>
      </c>
      <c r="O147" s="15">
        <f>'[1]TCE - ANEXO III - Preencher'!P156</f>
        <v>0</v>
      </c>
      <c r="P147" s="16">
        <f t="shared" si="14"/>
        <v>2.683089430894309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477.11668943089433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BRUNA MARIA DA SILVA AZEVEDO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04/2024</v>
      </c>
      <c r="H148" s="14">
        <f>'[1]TCE - ANEXO III - Preencher'!I157</f>
        <v>0</v>
      </c>
      <c r="I148" s="14">
        <f>'[1]TCE - ANEXO III - Preencher'!J157</f>
        <v>113.4256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2.683089430894309</v>
      </c>
      <c r="O148" s="15">
        <f>'[1]TCE - ANEXO III - Preencher'!P157</f>
        <v>0</v>
      </c>
      <c r="P148" s="16">
        <f t="shared" si="14"/>
        <v>2.683089430894309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116.10868943089432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BRUNA NIELLE DE SOUZA ALBUQUERQUE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04/2024</v>
      </c>
      <c r="H149" s="14">
        <f>'[1]TCE - ANEXO III - Preencher'!I158</f>
        <v>0</v>
      </c>
      <c r="I149" s="14">
        <f>'[1]TCE - ANEXO III - Preencher'!J158</f>
        <v>340.91039999999998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2.683089430894309</v>
      </c>
      <c r="O149" s="15">
        <f>'[1]TCE - ANEXO III - Preencher'!P158</f>
        <v>0</v>
      </c>
      <c r="P149" s="16">
        <f t="shared" si="14"/>
        <v>2.683089430894309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4.7</v>
      </c>
      <c r="U149" s="15">
        <f>'[1]TCE - ANEXO III - Preencher'!V158</f>
        <v>0</v>
      </c>
      <c r="V149" s="16">
        <f t="shared" si="16"/>
        <v>4.7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348.29348943089428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BRUNA PRISCILA DE MELO MORAIS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04/2024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2.683089430894309</v>
      </c>
      <c r="O150" s="15">
        <f>'[1]TCE - ANEXO III - Preencher'!P159</f>
        <v>0</v>
      </c>
      <c r="P150" s="16">
        <f t="shared" si="14"/>
        <v>2.683089430894309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2.683089430894309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BRUNA ROBERTA DA SILVA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04/2024</v>
      </c>
      <c r="H151" s="14">
        <f>'[1]TCE - ANEXO III - Preencher'!I160</f>
        <v>0</v>
      </c>
      <c r="I151" s="14">
        <f>'[1]TCE - ANEXO III - Preencher'!J160</f>
        <v>463.30079999999998</v>
      </c>
      <c r="J151" s="14">
        <f>'[1]TCE - ANEXO III - Preencher'!K160</f>
        <v>0</v>
      </c>
      <c r="K151" s="15">
        <f>'[1]TCE - ANEXO III - Preencher'!L160</f>
        <v>171.43281362007167</v>
      </c>
      <c r="L151" s="15">
        <f>'[1]TCE - ANEXO III - Preencher'!M160</f>
        <v>3.59</v>
      </c>
      <c r="M151" s="15">
        <f t="shared" si="13"/>
        <v>167.84281362007167</v>
      </c>
      <c r="N151" s="15">
        <f>'[1]TCE - ANEXO III - Preencher'!O160</f>
        <v>2.683089430894309</v>
      </c>
      <c r="O151" s="15">
        <f>'[1]TCE - ANEXO III - Preencher'!P160</f>
        <v>0</v>
      </c>
      <c r="P151" s="16">
        <f t="shared" si="14"/>
        <v>2.683089430894309</v>
      </c>
      <c r="Q151" s="15">
        <f>'[1]TCE - ANEXO III - Preencher'!R160</f>
        <v>360.55689849624059</v>
      </c>
      <c r="R151" s="15">
        <f>'[1]TCE - ANEXO III - Preencher'!S160</f>
        <v>63</v>
      </c>
      <c r="S151" s="16">
        <f t="shared" si="15"/>
        <v>297.55689849624059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931.38360154720647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BRUNA SEVERO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2237-10</v>
      </c>
      <c r="G152" s="13" t="str">
        <f>IF('[1]TCE - ANEXO III - Preencher'!H161="","",'[1]TCE - ANEXO III - Preencher'!H161)</f>
        <v>04/2024</v>
      </c>
      <c r="H152" s="14">
        <f>'[1]TCE - ANEXO III - Preencher'!I161</f>
        <v>0</v>
      </c>
      <c r="I152" s="14">
        <f>'[1]TCE - ANEXO III - Preencher'!J161</f>
        <v>204.18799999999999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2.683089430894309</v>
      </c>
      <c r="O152" s="15">
        <f>'[1]TCE - ANEXO III - Preencher'!P161</f>
        <v>0</v>
      </c>
      <c r="P152" s="16">
        <f t="shared" si="14"/>
        <v>2.683089430894309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206.8710894308943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BRUNO CARLOS DA SILVA SUPP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04/2024</v>
      </c>
      <c r="H153" s="14">
        <f>'[1]TCE - ANEXO III - Preencher'!I162</f>
        <v>0</v>
      </c>
      <c r="I153" s="14">
        <f>'[1]TCE - ANEXO III - Preencher'!J162</f>
        <v>115.74160000000001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2.683089430894309</v>
      </c>
      <c r="O153" s="15">
        <f>'[1]TCE - ANEXO III - Preencher'!P162</f>
        <v>0</v>
      </c>
      <c r="P153" s="16">
        <f t="shared" si="14"/>
        <v>2.683089430894309</v>
      </c>
      <c r="Q153" s="15">
        <f>'[1]TCE - ANEXO III - Preencher'!R162</f>
        <v>360.55689849624059</v>
      </c>
      <c r="R153" s="15">
        <f>'[1]TCE - ANEXO III - Preencher'!S162</f>
        <v>82.04</v>
      </c>
      <c r="S153" s="16">
        <f t="shared" si="15"/>
        <v>278.51689849624057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396.94158792713489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CAIO DA SILVA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04/2024</v>
      </c>
      <c r="H154" s="14">
        <f>'[1]TCE - ANEXO III - Preencher'!I163</f>
        <v>0</v>
      </c>
      <c r="I154" s="14">
        <f>'[1]TCE - ANEXO III - Preencher'!J163</f>
        <v>273.30399999999997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2.683089430894309</v>
      </c>
      <c r="O154" s="15">
        <f>'[1]TCE - ANEXO III - Preencher'!P163</f>
        <v>0</v>
      </c>
      <c r="P154" s="16">
        <f t="shared" si="14"/>
        <v>2.683089430894309</v>
      </c>
      <c r="Q154" s="15">
        <f>'[1]TCE - ANEXO III - Preencher'!R163</f>
        <v>360.55689849624059</v>
      </c>
      <c r="R154" s="15">
        <f>'[1]TCE - ANEXO III - Preencher'!S163</f>
        <v>84.72</v>
      </c>
      <c r="S154" s="16">
        <f t="shared" si="15"/>
        <v>275.83689849624056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551.82398792713479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CAIO MICHEL DE FREITAS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3172-10</v>
      </c>
      <c r="G155" s="13" t="str">
        <f>IF('[1]TCE - ANEXO III - Preencher'!H164="","",'[1]TCE - ANEXO III - Preencher'!H164)</f>
        <v>04/2024</v>
      </c>
      <c r="H155" s="14">
        <f>'[1]TCE - ANEXO III - Preencher'!I164</f>
        <v>0</v>
      </c>
      <c r="I155" s="14">
        <f>'[1]TCE - ANEXO III - Preencher'!J164</f>
        <v>221.4648</v>
      </c>
      <c r="J155" s="14">
        <f>'[1]TCE - ANEXO III - Preencher'!K164</f>
        <v>0</v>
      </c>
      <c r="K155" s="15">
        <f>'[1]TCE - ANEXO III - Preencher'!L164</f>
        <v>171.43281362007167</v>
      </c>
      <c r="L155" s="15">
        <f>'[1]TCE - ANEXO III - Preencher'!M164</f>
        <v>55.37</v>
      </c>
      <c r="M155" s="15">
        <f t="shared" si="13"/>
        <v>116.06281362007167</v>
      </c>
      <c r="N155" s="15">
        <f>'[1]TCE - ANEXO III - Preencher'!O164</f>
        <v>2.683089430894309</v>
      </c>
      <c r="O155" s="15">
        <f>'[1]TCE - ANEXO III - Preencher'!P164</f>
        <v>0</v>
      </c>
      <c r="P155" s="16">
        <f t="shared" si="14"/>
        <v>2.683089430894309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340.21070305096595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CAMILA DE OLIVEIRA GOMES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04/2024</v>
      </c>
      <c r="H156" s="14">
        <f>'[1]TCE - ANEXO III - Preencher'!I165</f>
        <v>0</v>
      </c>
      <c r="I156" s="14">
        <f>'[1]TCE - ANEXO III - Preencher'!J165</f>
        <v>468.8528</v>
      </c>
      <c r="J156" s="14">
        <f>'[1]TCE - ANEXO III - Preencher'!K165</f>
        <v>0</v>
      </c>
      <c r="K156" s="15">
        <f>'[1]TCE - ANEXO III - Preencher'!L165</f>
        <v>171.43281362007167</v>
      </c>
      <c r="L156" s="15">
        <f>'[1]TCE - ANEXO III - Preencher'!M165</f>
        <v>3.59</v>
      </c>
      <c r="M156" s="15">
        <f t="shared" si="13"/>
        <v>167.84281362007167</v>
      </c>
      <c r="N156" s="15">
        <f>'[1]TCE - ANEXO III - Preencher'!O165</f>
        <v>2.683089430894309</v>
      </c>
      <c r="O156" s="15">
        <f>'[1]TCE - ANEXO III - Preencher'!P165</f>
        <v>0</v>
      </c>
      <c r="P156" s="16">
        <f t="shared" si="14"/>
        <v>2.683089430894309</v>
      </c>
      <c r="Q156" s="15">
        <f>'[1]TCE - ANEXO III - Preencher'!R165</f>
        <v>360.55689849624059</v>
      </c>
      <c r="R156" s="15">
        <f>'[1]TCE - ANEXO III - Preencher'!S165</f>
        <v>136.4</v>
      </c>
      <c r="S156" s="16">
        <f t="shared" si="15"/>
        <v>224.15689849624059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863.53560154720651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CAMILA KELLY BEZERRA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5152-05</v>
      </c>
      <c r="G157" s="13" t="str">
        <f>IF('[1]TCE - ANEXO III - Preencher'!H166="","",'[1]TCE - ANEXO III - Preencher'!H166)</f>
        <v>04/2024</v>
      </c>
      <c r="H157" s="14">
        <f>'[1]TCE - ANEXO III - Preencher'!I166</f>
        <v>0</v>
      </c>
      <c r="I157" s="14">
        <f>'[1]TCE - ANEXO III - Preencher'!J166</f>
        <v>136.78319999999999</v>
      </c>
      <c r="J157" s="14">
        <f>'[1]TCE - ANEXO III - Preencher'!K166</f>
        <v>0</v>
      </c>
      <c r="K157" s="15">
        <f>'[1]TCE - ANEXO III - Preencher'!L166</f>
        <v>171.43281362007167</v>
      </c>
      <c r="L157" s="15">
        <f>'[1]TCE - ANEXO III - Preencher'!M166</f>
        <v>28.24</v>
      </c>
      <c r="M157" s="15">
        <f t="shared" si="13"/>
        <v>143.19281362007166</v>
      </c>
      <c r="N157" s="15">
        <f>'[1]TCE - ANEXO III - Preencher'!O166</f>
        <v>2.683089430894309</v>
      </c>
      <c r="O157" s="15">
        <f>'[1]TCE - ANEXO III - Preencher'!P166</f>
        <v>0</v>
      </c>
      <c r="P157" s="16">
        <f t="shared" si="14"/>
        <v>2.683089430894309</v>
      </c>
      <c r="Q157" s="15">
        <f>'[1]TCE - ANEXO III - Preencher'!R166</f>
        <v>360.55689849624059</v>
      </c>
      <c r="R157" s="15">
        <f>'[1]TCE - ANEXO III - Preencher'!S166</f>
        <v>84.72</v>
      </c>
      <c r="S157" s="16">
        <f t="shared" si="15"/>
        <v>275.83689849624056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558.49600154720656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CAMILLA PONTES CASTELO BRANCO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04/2024</v>
      </c>
      <c r="H158" s="14">
        <f>'[1]TCE - ANEXO III - Preencher'!I167</f>
        <v>0</v>
      </c>
      <c r="I158" s="14">
        <f>'[1]TCE - ANEXO III - Preencher'!J167</f>
        <v>448.35199999999998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2.683089430894309</v>
      </c>
      <c r="O158" s="15">
        <f>'[1]TCE - ANEXO III - Preencher'!P167</f>
        <v>0</v>
      </c>
      <c r="P158" s="16">
        <f t="shared" si="14"/>
        <v>2.683089430894309</v>
      </c>
      <c r="Q158" s="15">
        <f>'[1]TCE - ANEXO III - Preencher'!R167</f>
        <v>360.55689849624059</v>
      </c>
      <c r="R158" s="15">
        <f>'[1]TCE - ANEXO III - Preencher'!S167</f>
        <v>82</v>
      </c>
      <c r="S158" s="16">
        <f t="shared" si="15"/>
        <v>278.55689849624059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729.59198792713482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CARINA ARLETE DE MACEDO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04/2024</v>
      </c>
      <c r="H159" s="14">
        <f>'[1]TCE - ANEXO III - Preencher'!I168</f>
        <v>0</v>
      </c>
      <c r="I159" s="14">
        <f>'[1]TCE - ANEXO III - Preencher'!J168</f>
        <v>312.93759999999997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2.683089430894309</v>
      </c>
      <c r="O159" s="15">
        <f>'[1]TCE - ANEXO III - Preencher'!P168</f>
        <v>0</v>
      </c>
      <c r="P159" s="16">
        <f t="shared" si="14"/>
        <v>2.683089430894309</v>
      </c>
      <c r="Q159" s="15">
        <f>'[1]TCE - ANEXO III - Preencher'!R168</f>
        <v>360.55689849624059</v>
      </c>
      <c r="R159" s="15">
        <f>'[1]TCE - ANEXO III - Preencher'!S168</f>
        <v>84.72</v>
      </c>
      <c r="S159" s="16">
        <f t="shared" si="15"/>
        <v>275.83689849624056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591.45758792713491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CARLA CRISTINA LIMA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04/2024</v>
      </c>
      <c r="H160" s="14">
        <f>'[1]TCE - ANEXO III - Preencher'!I169</f>
        <v>0</v>
      </c>
      <c r="I160" s="14">
        <f>'[1]TCE - ANEXO III - Preencher'!J169</f>
        <v>248.0592</v>
      </c>
      <c r="J160" s="14">
        <f>'[1]TCE - ANEXO III - Preencher'!K169</f>
        <v>0</v>
      </c>
      <c r="K160" s="15">
        <f>'[1]TCE - ANEXO III - Preencher'!L169</f>
        <v>171.43281362007167</v>
      </c>
      <c r="L160" s="15">
        <f>'[1]TCE - ANEXO III - Preencher'!M169</f>
        <v>28.24</v>
      </c>
      <c r="M160" s="15">
        <f t="shared" si="13"/>
        <v>143.19281362007166</v>
      </c>
      <c r="N160" s="15">
        <f>'[1]TCE - ANEXO III - Preencher'!O169</f>
        <v>2.683089430894309</v>
      </c>
      <c r="O160" s="15">
        <f>'[1]TCE - ANEXO III - Preencher'!P169</f>
        <v>0</v>
      </c>
      <c r="P160" s="16">
        <f t="shared" si="14"/>
        <v>2.683089430894309</v>
      </c>
      <c r="Q160" s="15">
        <f>'[1]TCE - ANEXO III - Preencher'!R169</f>
        <v>360.55689849624059</v>
      </c>
      <c r="R160" s="15">
        <f>'[1]TCE - ANEXO III - Preencher'!S169</f>
        <v>73.540000000000006</v>
      </c>
      <c r="S160" s="16">
        <f t="shared" si="15"/>
        <v>287.01689849624057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680.95200154720658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CARLA GIZELE DA SILVA LEITE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04/2024</v>
      </c>
      <c r="H161" s="14">
        <f>'[1]TCE - ANEXO III - Preencher'!I170</f>
        <v>0</v>
      </c>
      <c r="I161" s="14">
        <f>'[1]TCE - ANEXO III - Preencher'!J170</f>
        <v>285.08960000000002</v>
      </c>
      <c r="J161" s="14">
        <f>'[1]TCE - ANEXO III - Preencher'!K170</f>
        <v>0</v>
      </c>
      <c r="K161" s="15">
        <f>'[1]TCE - ANEXO III - Preencher'!L170</f>
        <v>171.43281362007167</v>
      </c>
      <c r="L161" s="15">
        <f>'[1]TCE - ANEXO III - Preencher'!M170</f>
        <v>28.24</v>
      </c>
      <c r="M161" s="15">
        <f t="shared" si="13"/>
        <v>143.19281362007166</v>
      </c>
      <c r="N161" s="15">
        <f>'[1]TCE - ANEXO III - Preencher'!O170</f>
        <v>2.683089430894309</v>
      </c>
      <c r="O161" s="15">
        <f>'[1]TCE - ANEXO III - Preencher'!P170</f>
        <v>0</v>
      </c>
      <c r="P161" s="16">
        <f t="shared" si="14"/>
        <v>2.683089430894309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430.96550305096599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CARLA KARINE ALVES DE ATAIDE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04/2024</v>
      </c>
      <c r="H162" s="14">
        <f>'[1]TCE - ANEXO III - Preencher'!I171</f>
        <v>0</v>
      </c>
      <c r="I162" s="14">
        <f>'[1]TCE - ANEXO III - Preencher'!J171</f>
        <v>301.87599999999998</v>
      </c>
      <c r="J162" s="14">
        <f>'[1]TCE - ANEXO III - Preencher'!K171</f>
        <v>0</v>
      </c>
      <c r="K162" s="15">
        <f>'[1]TCE - ANEXO III - Preencher'!L171</f>
        <v>171.43281362007167</v>
      </c>
      <c r="L162" s="15">
        <f>'[1]TCE - ANEXO III - Preencher'!M171</f>
        <v>28.24</v>
      </c>
      <c r="M162" s="15">
        <f t="shared" si="13"/>
        <v>143.19281362007166</v>
      </c>
      <c r="N162" s="15">
        <f>'[1]TCE - ANEXO III - Preencher'!O171</f>
        <v>2.683089430894309</v>
      </c>
      <c r="O162" s="15">
        <f>'[1]TCE - ANEXO III - Preencher'!P171</f>
        <v>0</v>
      </c>
      <c r="P162" s="16">
        <f t="shared" si="14"/>
        <v>2.683089430894309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447.75190305096595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CARLOS ANTONIO SILVA DE BARROS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04/2024</v>
      </c>
      <c r="H163" s="14">
        <f>'[1]TCE - ANEXO III - Preencher'!I172</f>
        <v>0</v>
      </c>
      <c r="I163" s="14">
        <f>'[1]TCE - ANEXO III - Preencher'!J172</f>
        <v>311.7672</v>
      </c>
      <c r="J163" s="14">
        <f>'[1]TCE - ANEXO III - Preencher'!K172</f>
        <v>0</v>
      </c>
      <c r="K163" s="15">
        <f>'[1]TCE - ANEXO III - Preencher'!L172</f>
        <v>171.43281362007167</v>
      </c>
      <c r="L163" s="15">
        <f>'[1]TCE - ANEXO III - Preencher'!M172</f>
        <v>28.24</v>
      </c>
      <c r="M163" s="15">
        <f t="shared" si="13"/>
        <v>143.19281362007166</v>
      </c>
      <c r="N163" s="15">
        <f>'[1]TCE - ANEXO III - Preencher'!O172</f>
        <v>2.683089430894309</v>
      </c>
      <c r="O163" s="15">
        <f>'[1]TCE - ANEXO III - Preencher'!P172</f>
        <v>0</v>
      </c>
      <c r="P163" s="16">
        <f t="shared" si="14"/>
        <v>2.683089430894309</v>
      </c>
      <c r="Q163" s="15">
        <f>'[1]TCE - ANEXO III - Preencher'!R172</f>
        <v>360.55689849624059</v>
      </c>
      <c r="R163" s="15">
        <f>'[1]TCE - ANEXO III - Preencher'!S172</f>
        <v>84.72</v>
      </c>
      <c r="S163" s="16">
        <f t="shared" si="15"/>
        <v>275.83689849624056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733.48000154720648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CARLOS GOMES DE SOUZA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5174-10</v>
      </c>
      <c r="G164" s="13" t="str">
        <f>IF('[1]TCE - ANEXO III - Preencher'!H173="","",'[1]TCE - ANEXO III - Preencher'!H173)</f>
        <v>04/2024</v>
      </c>
      <c r="H164" s="14">
        <f>'[1]TCE - ANEXO III - Preencher'!I173</f>
        <v>0</v>
      </c>
      <c r="I164" s="14">
        <f>'[1]TCE - ANEXO III - Preencher'!J173</f>
        <v>152.27680000000001</v>
      </c>
      <c r="J164" s="14">
        <f>'[1]TCE - ANEXO III - Preencher'!K173</f>
        <v>0</v>
      </c>
      <c r="K164" s="15">
        <f>'[1]TCE - ANEXO III - Preencher'!L173</f>
        <v>171.43281362007167</v>
      </c>
      <c r="L164" s="15">
        <f>'[1]TCE - ANEXO III - Preencher'!M173</f>
        <v>28.24</v>
      </c>
      <c r="M164" s="15">
        <f t="shared" si="13"/>
        <v>143.19281362007166</v>
      </c>
      <c r="N164" s="15">
        <f>'[1]TCE - ANEXO III - Preencher'!O173</f>
        <v>2.683089430894309</v>
      </c>
      <c r="O164" s="15">
        <f>'[1]TCE - ANEXO III - Preencher'!P173</f>
        <v>0</v>
      </c>
      <c r="P164" s="16">
        <f t="shared" si="14"/>
        <v>2.683089430894309</v>
      </c>
      <c r="Q164" s="15">
        <f>'[1]TCE - ANEXO III - Preencher'!R173</f>
        <v>360.55689849624059</v>
      </c>
      <c r="R164" s="15">
        <f>'[1]TCE - ANEXO III - Preencher'!S173</f>
        <v>84.72</v>
      </c>
      <c r="S164" s="16">
        <f t="shared" si="15"/>
        <v>275.83689849624056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573.98960154720658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CARMEM LUCIA FRANCISCO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04/2024</v>
      </c>
      <c r="H165" s="14">
        <f>'[1]TCE - ANEXO III - Preencher'!I174</f>
        <v>0</v>
      </c>
      <c r="I165" s="14">
        <f>'[1]TCE - ANEXO III - Preencher'!J174</f>
        <v>295.66000000000003</v>
      </c>
      <c r="J165" s="14">
        <f>'[1]TCE - ANEXO III - Preencher'!K174</f>
        <v>0</v>
      </c>
      <c r="K165" s="15">
        <f>'[1]TCE - ANEXO III - Preencher'!L174</f>
        <v>171.43281362007167</v>
      </c>
      <c r="L165" s="15">
        <f>'[1]TCE - ANEXO III - Preencher'!M174</f>
        <v>28.24</v>
      </c>
      <c r="M165" s="15">
        <f t="shared" si="13"/>
        <v>143.19281362007166</v>
      </c>
      <c r="N165" s="15">
        <f>'[1]TCE - ANEXO III - Preencher'!O174</f>
        <v>2.683089430894309</v>
      </c>
      <c r="O165" s="15">
        <f>'[1]TCE - ANEXO III - Preencher'!P174</f>
        <v>0</v>
      </c>
      <c r="P165" s="16">
        <f t="shared" si="14"/>
        <v>2.683089430894309</v>
      </c>
      <c r="Q165" s="15">
        <f>'[1]TCE - ANEXO III - Preencher'!R174</f>
        <v>360.55689849624059</v>
      </c>
      <c r="R165" s="15">
        <f>'[1]TCE - ANEXO III - Preencher'!S174</f>
        <v>79.209999999999994</v>
      </c>
      <c r="S165" s="16">
        <f t="shared" si="15"/>
        <v>281.34689849624061</v>
      </c>
      <c r="T165" s="15">
        <f>'[1]TCE - ANEXO III - Preencher'!U174</f>
        <v>69.41</v>
      </c>
      <c r="U165" s="15">
        <f>'[1]TCE - ANEXO III - Preencher'!V174</f>
        <v>0</v>
      </c>
      <c r="V165" s="16">
        <f t="shared" si="16"/>
        <v>69.41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792.29280154720652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CARMEM LUCIA JUVENCIO COSTA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04/2024</v>
      </c>
      <c r="H166" s="14">
        <f>'[1]TCE - ANEXO III - Preencher'!I175</f>
        <v>0</v>
      </c>
      <c r="I166" s="14">
        <f>'[1]TCE - ANEXO III - Preencher'!J175</f>
        <v>295.59199999999998</v>
      </c>
      <c r="J166" s="14">
        <f>'[1]TCE - ANEXO III - Preencher'!K175</f>
        <v>0</v>
      </c>
      <c r="K166" s="15">
        <f>'[1]TCE - ANEXO III - Preencher'!L175</f>
        <v>171.43281362007167</v>
      </c>
      <c r="L166" s="15">
        <f>'[1]TCE - ANEXO III - Preencher'!M175</f>
        <v>28.24</v>
      </c>
      <c r="M166" s="15">
        <f t="shared" si="13"/>
        <v>143.19281362007166</v>
      </c>
      <c r="N166" s="15">
        <f>'[1]TCE - ANEXO III - Preencher'!O175</f>
        <v>2.683089430894309</v>
      </c>
      <c r="O166" s="15">
        <f>'[1]TCE - ANEXO III - Preencher'!P175</f>
        <v>0</v>
      </c>
      <c r="P166" s="16">
        <f t="shared" si="14"/>
        <v>2.683089430894309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441.46790305096596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CAROLINE AMARANTE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04/2024</v>
      </c>
      <c r="H167" s="14">
        <f>'[1]TCE - ANEXO III - Preencher'!I176</f>
        <v>0</v>
      </c>
      <c r="I167" s="14">
        <f>'[1]TCE - ANEXO III - Preencher'!J176</f>
        <v>118.2392</v>
      </c>
      <c r="J167" s="14">
        <f>'[1]TCE - ANEXO III - Preencher'!K176</f>
        <v>0</v>
      </c>
      <c r="K167" s="15">
        <f>'[1]TCE - ANEXO III - Preencher'!L176</f>
        <v>171.43281362007167</v>
      </c>
      <c r="L167" s="15">
        <f>'[1]TCE - ANEXO III - Preencher'!M176</f>
        <v>28.24</v>
      </c>
      <c r="M167" s="15">
        <f t="shared" si="13"/>
        <v>143.19281362007166</v>
      </c>
      <c r="N167" s="15">
        <f>'[1]TCE - ANEXO III - Preencher'!O176</f>
        <v>2.683089430894309</v>
      </c>
      <c r="O167" s="15">
        <f>'[1]TCE - ANEXO III - Preencher'!P176</f>
        <v>0</v>
      </c>
      <c r="P167" s="16">
        <f t="shared" si="14"/>
        <v>2.683089430894309</v>
      </c>
      <c r="Q167" s="15">
        <f>'[1]TCE - ANEXO III - Preencher'!R176</f>
        <v>360.55689849624059</v>
      </c>
      <c r="R167" s="15">
        <f>'[1]TCE - ANEXO III - Preencher'!S176</f>
        <v>84.72</v>
      </c>
      <c r="S167" s="16">
        <f t="shared" si="15"/>
        <v>275.83689849624056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539.95200154720646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CASSIA REGINA TAVARES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2523-05</v>
      </c>
      <c r="G168" s="13" t="str">
        <f>IF('[1]TCE - ANEXO III - Preencher'!H177="","",'[1]TCE - ANEXO III - Preencher'!H177)</f>
        <v>04/2024</v>
      </c>
      <c r="H168" s="14">
        <f>'[1]TCE - ANEXO III - Preencher'!I177</f>
        <v>0</v>
      </c>
      <c r="I168" s="14">
        <f>'[1]TCE - ANEXO III - Preencher'!J177</f>
        <v>182.10079999999999</v>
      </c>
      <c r="J168" s="14">
        <f>'[1]TCE - ANEXO III - Preencher'!K177</f>
        <v>0</v>
      </c>
      <c r="K168" s="15">
        <f>'[1]TCE - ANEXO III - Preencher'!L177</f>
        <v>171.43281362007167</v>
      </c>
      <c r="L168" s="15">
        <f>'[1]TCE - ANEXO III - Preencher'!M177</f>
        <v>46.62</v>
      </c>
      <c r="M168" s="15">
        <f t="shared" si="13"/>
        <v>124.81281362007167</v>
      </c>
      <c r="N168" s="15">
        <f>'[1]TCE - ANEXO III - Preencher'!O177</f>
        <v>2.683089430894309</v>
      </c>
      <c r="O168" s="15">
        <f>'[1]TCE - ANEXO III - Preencher'!P177</f>
        <v>0</v>
      </c>
      <c r="P168" s="16">
        <f t="shared" si="14"/>
        <v>2.683089430894309</v>
      </c>
      <c r="Q168" s="15">
        <f>'[1]TCE - ANEXO III - Preencher'!R177</f>
        <v>360.55689849624059</v>
      </c>
      <c r="R168" s="15">
        <f>'[1]TCE - ANEXO III - Preencher'!S177</f>
        <v>136.58000000000001</v>
      </c>
      <c r="S168" s="16">
        <f t="shared" si="15"/>
        <v>223.97689849624058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533.57360154720652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CASSIA THAIS RODRIGUES PIRES DO CARMO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04/2024</v>
      </c>
      <c r="H169" s="14">
        <f>'[1]TCE - ANEXO III - Preencher'!I178</f>
        <v>0</v>
      </c>
      <c r="I169" s="14">
        <f>'[1]TCE - ANEXO III - Preencher'!J178</f>
        <v>417.0224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2.683089430894309</v>
      </c>
      <c r="O169" s="15">
        <f>'[1]TCE - ANEXO III - Preencher'!P178</f>
        <v>0</v>
      </c>
      <c r="P169" s="16">
        <f t="shared" si="14"/>
        <v>2.683089430894309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419.70548943089432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CATARINA CAVALCANTI DE FREITAS LOLA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2521-05</v>
      </c>
      <c r="G170" s="13" t="str">
        <f>IF('[1]TCE - ANEXO III - Preencher'!H179="","",'[1]TCE - ANEXO III - Preencher'!H179)</f>
        <v>04/2024</v>
      </c>
      <c r="H170" s="14">
        <f>'[1]TCE - ANEXO III - Preencher'!I179</f>
        <v>0</v>
      </c>
      <c r="I170" s="14">
        <f>'[1]TCE - ANEXO III - Preencher'!J179</f>
        <v>238.24160000000001</v>
      </c>
      <c r="J170" s="14">
        <f>'[1]TCE - ANEXO III - Preencher'!K179</f>
        <v>0</v>
      </c>
      <c r="K170" s="15">
        <f>'[1]TCE - ANEXO III - Preencher'!L179</f>
        <v>171.43281362007167</v>
      </c>
      <c r="L170" s="15">
        <f>'[1]TCE - ANEXO III - Preencher'!M179</f>
        <v>4.37</v>
      </c>
      <c r="M170" s="15">
        <f t="shared" si="13"/>
        <v>167.06281362007167</v>
      </c>
      <c r="N170" s="15">
        <f>'[1]TCE - ANEXO III - Preencher'!O179</f>
        <v>2.683089430894309</v>
      </c>
      <c r="O170" s="15">
        <f>'[1]TCE - ANEXO III - Preencher'!P179</f>
        <v>0</v>
      </c>
      <c r="P170" s="16">
        <f t="shared" si="14"/>
        <v>2.683089430894309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407.98750305096598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CELIA DE OLIVEIRA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04/2024</v>
      </c>
      <c r="H171" s="14">
        <f>'[1]TCE - ANEXO III - Preencher'!I180</f>
        <v>0</v>
      </c>
      <c r="I171" s="14">
        <f>'[1]TCE - ANEXO III - Preencher'!J180</f>
        <v>439.33600000000001</v>
      </c>
      <c r="J171" s="14">
        <f>'[1]TCE - ANEXO III - Preencher'!K180</f>
        <v>0</v>
      </c>
      <c r="K171" s="15">
        <f>'[1]TCE - ANEXO III - Preencher'!L180</f>
        <v>171.43281362007167</v>
      </c>
      <c r="L171" s="15">
        <f>'[1]TCE - ANEXO III - Preencher'!M180</f>
        <v>3.59</v>
      </c>
      <c r="M171" s="15">
        <f t="shared" si="13"/>
        <v>167.84281362007167</v>
      </c>
      <c r="N171" s="15">
        <f>'[1]TCE - ANEXO III - Preencher'!O180</f>
        <v>2.683089430894309</v>
      </c>
      <c r="O171" s="15">
        <f>'[1]TCE - ANEXO III - Preencher'!P180</f>
        <v>0</v>
      </c>
      <c r="P171" s="16">
        <f t="shared" si="14"/>
        <v>2.683089430894309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609.86190305096591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CELIA MARIA VITURINO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5143-20</v>
      </c>
      <c r="G172" s="13" t="str">
        <f>IF('[1]TCE - ANEXO III - Preencher'!H181="","",'[1]TCE - ANEXO III - Preencher'!H181)</f>
        <v>04/2024</v>
      </c>
      <c r="H172" s="14">
        <f>'[1]TCE - ANEXO III - Preencher'!I181</f>
        <v>0</v>
      </c>
      <c r="I172" s="14">
        <f>'[1]TCE - ANEXO III - Preencher'!J181</f>
        <v>135.55199999999999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2.683089430894309</v>
      </c>
      <c r="O172" s="15">
        <f>'[1]TCE - ANEXO III - Preencher'!P181</f>
        <v>0</v>
      </c>
      <c r="P172" s="16">
        <f t="shared" si="14"/>
        <v>2.683089430894309</v>
      </c>
      <c r="Q172" s="15">
        <f>'[1]TCE - ANEXO III - Preencher'!R181</f>
        <v>360.55689849624059</v>
      </c>
      <c r="R172" s="15">
        <f>'[1]TCE - ANEXO III - Preencher'!S181</f>
        <v>84.72</v>
      </c>
      <c r="S172" s="16">
        <f t="shared" si="15"/>
        <v>275.83689849624056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414.07198792713484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CESAR AUGUSTO DA SILVA COSTA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7664-20</v>
      </c>
      <c r="G173" s="13" t="str">
        <f>IF('[1]TCE - ANEXO III - Preencher'!H182="","",'[1]TCE - ANEXO III - Preencher'!H182)</f>
        <v>04/2024</v>
      </c>
      <c r="H173" s="14">
        <f>'[1]TCE - ANEXO III - Preencher'!I182</f>
        <v>0</v>
      </c>
      <c r="I173" s="14">
        <f>'[1]TCE - ANEXO III - Preencher'!J182</f>
        <v>168.4752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2.683089430894309</v>
      </c>
      <c r="O173" s="15">
        <f>'[1]TCE - ANEXO III - Preencher'!P182</f>
        <v>0</v>
      </c>
      <c r="P173" s="16">
        <f t="shared" si="14"/>
        <v>2.683089430894309</v>
      </c>
      <c r="Q173" s="15">
        <f>'[1]TCE - ANEXO III - Preencher'!R182</f>
        <v>360.55689849624059</v>
      </c>
      <c r="R173" s="15">
        <f>'[1]TCE - ANEXO III - Preencher'!S182</f>
        <v>42.36</v>
      </c>
      <c r="S173" s="16">
        <f t="shared" si="15"/>
        <v>318.19689849624058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489.35518792713492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CHAISLAN FLORENTINO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3241-15</v>
      </c>
      <c r="G174" s="13" t="str">
        <f>IF('[1]TCE - ANEXO III - Preencher'!H183="","",'[1]TCE - ANEXO III - Preencher'!H183)</f>
        <v>04/2024</v>
      </c>
      <c r="H174" s="14">
        <f>'[1]TCE - ANEXO III - Preencher'!I183</f>
        <v>0</v>
      </c>
      <c r="I174" s="14">
        <f>'[1]TCE - ANEXO III - Preencher'!J183</f>
        <v>668.42320000000007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2.683089430894309</v>
      </c>
      <c r="O174" s="15">
        <f>'[1]TCE - ANEXO III - Preencher'!P183</f>
        <v>0</v>
      </c>
      <c r="P174" s="16">
        <f t="shared" si="14"/>
        <v>2.683089430894309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671.10628943089432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CHARLIMAR SOARES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04/2024</v>
      </c>
      <c r="H175" s="14">
        <f>'[1]TCE - ANEXO III - Preencher'!I184</f>
        <v>0</v>
      </c>
      <c r="I175" s="14">
        <f>'[1]TCE - ANEXO III - Preencher'!J184</f>
        <v>297.81360000000001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2.683089430894309</v>
      </c>
      <c r="O175" s="15">
        <f>'[1]TCE - ANEXO III - Preencher'!P184</f>
        <v>0</v>
      </c>
      <c r="P175" s="16">
        <f t="shared" si="14"/>
        <v>2.683089430894309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300.49668943089432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CIBELE MARIA DA SILVA FERREIRA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2516-05</v>
      </c>
      <c r="G176" s="13" t="str">
        <f>IF('[1]TCE - ANEXO III - Preencher'!H185="","",'[1]TCE - ANEXO III - Preencher'!H185)</f>
        <v>04/2024</v>
      </c>
      <c r="H176" s="14">
        <f>'[1]TCE - ANEXO III - Preencher'!I185</f>
        <v>0</v>
      </c>
      <c r="I176" s="14">
        <f>'[1]TCE - ANEXO III - Preencher'!J185</f>
        <v>259.3768</v>
      </c>
      <c r="J176" s="14">
        <f>'[1]TCE - ANEXO III - Preencher'!K185</f>
        <v>0</v>
      </c>
      <c r="K176" s="15">
        <f>'[1]TCE - ANEXO III - Preencher'!L185</f>
        <v>171.43281362007167</v>
      </c>
      <c r="L176" s="15">
        <f>'[1]TCE - ANEXO III - Preencher'!M185</f>
        <v>45.78</v>
      </c>
      <c r="M176" s="15">
        <f t="shared" si="13"/>
        <v>125.65281362007167</v>
      </c>
      <c r="N176" s="15">
        <f>'[1]TCE - ANEXO III - Preencher'!O185</f>
        <v>2.683089430894309</v>
      </c>
      <c r="O176" s="15">
        <f>'[1]TCE - ANEXO III - Preencher'!P185</f>
        <v>0</v>
      </c>
      <c r="P176" s="16">
        <f t="shared" si="14"/>
        <v>2.683089430894309</v>
      </c>
      <c r="Q176" s="15">
        <f>'[1]TCE - ANEXO III - Preencher'!R185</f>
        <v>360.55689849624059</v>
      </c>
      <c r="R176" s="15">
        <f>'[1]TCE - ANEXO III - Preencher'!S185</f>
        <v>82</v>
      </c>
      <c r="S176" s="16">
        <f t="shared" si="15"/>
        <v>278.55689849624059</v>
      </c>
      <c r="T176" s="15">
        <f>'[1]TCE - ANEXO III - Preencher'!U185</f>
        <v>161.9</v>
      </c>
      <c r="U176" s="15">
        <f>'[1]TCE - ANEXO III - Preencher'!V185</f>
        <v>0</v>
      </c>
      <c r="V176" s="16">
        <f t="shared" si="16"/>
        <v>161.9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828.16960154720653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CIBELLE RIBEIRO DE SANTANA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3516-05</v>
      </c>
      <c r="G177" s="13" t="str">
        <f>IF('[1]TCE - ANEXO III - Preencher'!H186="","",'[1]TCE - ANEXO III - Preencher'!H186)</f>
        <v>04/2024</v>
      </c>
      <c r="H177" s="14">
        <f>'[1]TCE - ANEXO III - Preencher'!I186</f>
        <v>0</v>
      </c>
      <c r="I177" s="14">
        <f>'[1]TCE - ANEXO III - Preencher'!J186</f>
        <v>174.732</v>
      </c>
      <c r="J177" s="14">
        <f>'[1]TCE - ANEXO III - Preencher'!K186</f>
        <v>0</v>
      </c>
      <c r="K177" s="15">
        <f>'[1]TCE - ANEXO III - Preencher'!L186</f>
        <v>171.43281362007167</v>
      </c>
      <c r="L177" s="15">
        <f>'[1]TCE - ANEXO III - Preencher'!M186</f>
        <v>42.01</v>
      </c>
      <c r="M177" s="15">
        <f t="shared" si="13"/>
        <v>129.42281362007168</v>
      </c>
      <c r="N177" s="15">
        <f>'[1]TCE - ANEXO III - Preencher'!O186</f>
        <v>2.683089430894309</v>
      </c>
      <c r="O177" s="15">
        <f>'[1]TCE - ANEXO III - Preencher'!P186</f>
        <v>0</v>
      </c>
      <c r="P177" s="16">
        <f t="shared" si="14"/>
        <v>2.683089430894309</v>
      </c>
      <c r="Q177" s="15">
        <f>'[1]TCE - ANEXO III - Preencher'!R186</f>
        <v>360.55689849624059</v>
      </c>
      <c r="R177" s="15">
        <f>'[1]TCE - ANEXO III - Preencher'!S186</f>
        <v>123</v>
      </c>
      <c r="S177" s="16">
        <f t="shared" si="15"/>
        <v>237.55689849624059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544.3948015472065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CICERA MARIA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04/2024</v>
      </c>
      <c r="H178" s="14">
        <f>'[1]TCE - ANEXO III - Preencher'!I187</f>
        <v>0</v>
      </c>
      <c r="I178" s="14">
        <f>'[1]TCE - ANEXO III - Preencher'!J187</f>
        <v>290.43360000000001</v>
      </c>
      <c r="J178" s="14">
        <f>'[1]TCE - ANEXO III - Preencher'!K187</f>
        <v>0</v>
      </c>
      <c r="K178" s="15">
        <f>'[1]TCE - ANEXO III - Preencher'!L187</f>
        <v>171.43281362007167</v>
      </c>
      <c r="L178" s="15">
        <f>'[1]TCE - ANEXO III - Preencher'!M187</f>
        <v>28.24</v>
      </c>
      <c r="M178" s="15">
        <f t="shared" si="13"/>
        <v>143.19281362007166</v>
      </c>
      <c r="N178" s="15">
        <f>'[1]TCE - ANEXO III - Preencher'!O187</f>
        <v>2.683089430894309</v>
      </c>
      <c r="O178" s="15">
        <f>'[1]TCE - ANEXO III - Preencher'!P187</f>
        <v>0</v>
      </c>
      <c r="P178" s="16">
        <f t="shared" si="14"/>
        <v>2.683089430894309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436.30950305096599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CICERA MARIA DO NASCIMENTO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04/2024</v>
      </c>
      <c r="H179" s="14">
        <f>'[1]TCE - ANEXO III - Preencher'!I188</f>
        <v>0</v>
      </c>
      <c r="I179" s="14">
        <f>'[1]TCE - ANEXO III - Preencher'!J188</f>
        <v>318.81279999999998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2.683089430894309</v>
      </c>
      <c r="O179" s="15">
        <f>'[1]TCE - ANEXO III - Preencher'!P188</f>
        <v>0</v>
      </c>
      <c r="P179" s="16">
        <f t="shared" si="14"/>
        <v>2.683089430894309</v>
      </c>
      <c r="Q179" s="15">
        <f>'[1]TCE - ANEXO III - Preencher'!R188</f>
        <v>360.55689849624059</v>
      </c>
      <c r="R179" s="15">
        <f>'[1]TCE - ANEXO III - Preencher'!S188</f>
        <v>79</v>
      </c>
      <c r="S179" s="16">
        <f t="shared" si="15"/>
        <v>281.55689849624059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603.05278792713489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CICERO DOS SANTOS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04/2024</v>
      </c>
      <c r="H180" s="14">
        <f>'[1]TCE - ANEXO III - Preencher'!I189</f>
        <v>0</v>
      </c>
      <c r="I180" s="14">
        <f>'[1]TCE - ANEXO III - Preencher'!J189</f>
        <v>279.19040000000001</v>
      </c>
      <c r="J180" s="14">
        <f>'[1]TCE - ANEXO III - Preencher'!K189</f>
        <v>0</v>
      </c>
      <c r="K180" s="15">
        <f>'[1]TCE - ANEXO III - Preencher'!L189</f>
        <v>171.43281362007167</v>
      </c>
      <c r="L180" s="15">
        <f>'[1]TCE - ANEXO III - Preencher'!M189</f>
        <v>28.24</v>
      </c>
      <c r="M180" s="15">
        <f t="shared" si="13"/>
        <v>143.19281362007166</v>
      </c>
      <c r="N180" s="15">
        <f>'[1]TCE - ANEXO III - Preencher'!O189</f>
        <v>2.683089430894309</v>
      </c>
      <c r="O180" s="15">
        <f>'[1]TCE - ANEXO III - Preencher'!P189</f>
        <v>0</v>
      </c>
      <c r="P180" s="16">
        <f t="shared" si="14"/>
        <v>2.683089430894309</v>
      </c>
      <c r="Q180" s="15">
        <f>'[1]TCE - ANEXO III - Preencher'!R189</f>
        <v>360.55689849624059</v>
      </c>
      <c r="R180" s="15">
        <f>'[1]TCE - ANEXO III - Preencher'!S189</f>
        <v>82.46</v>
      </c>
      <c r="S180" s="16">
        <f t="shared" si="15"/>
        <v>278.09689849624061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703.16320154720665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CICERO LUIZ SOARES JUNIOR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7823-20</v>
      </c>
      <c r="G181" s="13" t="str">
        <f>IF('[1]TCE - ANEXO III - Preencher'!H190="","",'[1]TCE - ANEXO III - Preencher'!H190)</f>
        <v>04/2024</v>
      </c>
      <c r="H181" s="14">
        <f>'[1]TCE - ANEXO III - Preencher'!I190</f>
        <v>0</v>
      </c>
      <c r="I181" s="14">
        <f>'[1]TCE - ANEXO III - Preencher'!J190</f>
        <v>155.70400000000001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2.683089430894309</v>
      </c>
      <c r="O181" s="15">
        <f>'[1]TCE - ANEXO III - Preencher'!P190</f>
        <v>0</v>
      </c>
      <c r="P181" s="16">
        <f t="shared" si="14"/>
        <v>2.683089430894309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158.38708943089432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CINTHIA EMANUELLY ALVES DE CARVALHO GUIMARAES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3241-15</v>
      </c>
      <c r="G182" s="13" t="str">
        <f>IF('[1]TCE - ANEXO III - Preencher'!H191="","",'[1]TCE - ANEXO III - Preencher'!H191)</f>
        <v>04/2024</v>
      </c>
      <c r="H182" s="14">
        <f>'[1]TCE - ANEXO III - Preencher'!I191</f>
        <v>0</v>
      </c>
      <c r="I182" s="14">
        <f>'[1]TCE - ANEXO III - Preencher'!J191</f>
        <v>390.33359999999999</v>
      </c>
      <c r="J182" s="14">
        <f>'[1]TCE - ANEXO III - Preencher'!K191</f>
        <v>0</v>
      </c>
      <c r="K182" s="15">
        <f>'[1]TCE - ANEXO III - Preencher'!L191</f>
        <v>171.43281362007167</v>
      </c>
      <c r="L182" s="15">
        <f>'[1]TCE - ANEXO III - Preencher'!M191</f>
        <v>48.22</v>
      </c>
      <c r="M182" s="15">
        <f t="shared" si="13"/>
        <v>123.21281362007167</v>
      </c>
      <c r="N182" s="15">
        <f>'[1]TCE - ANEXO III - Preencher'!O191</f>
        <v>2.683089430894309</v>
      </c>
      <c r="O182" s="15">
        <f>'[1]TCE - ANEXO III - Preencher'!P191</f>
        <v>0</v>
      </c>
      <c r="P182" s="16">
        <f t="shared" si="14"/>
        <v>2.683089430894309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516.22950305096595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CINTIA DANIELA DA SILVA RIBEIRO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5211-30</v>
      </c>
      <c r="G183" s="13" t="str">
        <f>IF('[1]TCE - ANEXO III - Preencher'!H192="","",'[1]TCE - ANEXO III - Preencher'!H192)</f>
        <v>04/2024</v>
      </c>
      <c r="H183" s="14">
        <f>'[1]TCE - ANEXO III - Preencher'!I192</f>
        <v>0</v>
      </c>
      <c r="I183" s="14">
        <f>'[1]TCE - ANEXO III - Preencher'!J192</f>
        <v>136.624</v>
      </c>
      <c r="J183" s="14">
        <f>'[1]TCE - ANEXO III - Preencher'!K192</f>
        <v>0</v>
      </c>
      <c r="K183" s="15">
        <f>'[1]TCE - ANEXO III - Preencher'!L192</f>
        <v>171.43281362007167</v>
      </c>
      <c r="L183" s="15">
        <f>'[1]TCE - ANEXO III - Preencher'!M192</f>
        <v>28.24</v>
      </c>
      <c r="M183" s="15">
        <f t="shared" si="13"/>
        <v>143.19281362007166</v>
      </c>
      <c r="N183" s="15">
        <f>'[1]TCE - ANEXO III - Preencher'!O192</f>
        <v>2.683089430894309</v>
      </c>
      <c r="O183" s="15">
        <f>'[1]TCE - ANEXO III - Preencher'!P192</f>
        <v>0</v>
      </c>
      <c r="P183" s="16">
        <f t="shared" si="14"/>
        <v>2.683089430894309</v>
      </c>
      <c r="Q183" s="15">
        <f>'[1]TCE - ANEXO III - Preencher'!R192</f>
        <v>360.55689849624059</v>
      </c>
      <c r="R183" s="15">
        <f>'[1]TCE - ANEXO III - Preencher'!S192</f>
        <v>84.72</v>
      </c>
      <c r="S183" s="16">
        <f t="shared" si="15"/>
        <v>275.83689849624056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558.33680154720651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CLARISSE MARIA DE LIMA BARBOSA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04/2024</v>
      </c>
      <c r="H184" s="14">
        <f>'[1]TCE - ANEXO III - Preencher'!I193</f>
        <v>0</v>
      </c>
      <c r="I184" s="14">
        <f>'[1]TCE - ANEXO III - Preencher'!J193</f>
        <v>278.99279999999999</v>
      </c>
      <c r="J184" s="14">
        <f>'[1]TCE - ANEXO III - Preencher'!K193</f>
        <v>0</v>
      </c>
      <c r="K184" s="15">
        <f>'[1]TCE - ANEXO III - Preencher'!L193</f>
        <v>171.43281362007167</v>
      </c>
      <c r="L184" s="15">
        <f>'[1]TCE - ANEXO III - Preencher'!M193</f>
        <v>28.24</v>
      </c>
      <c r="M184" s="15">
        <f t="shared" si="13"/>
        <v>143.19281362007166</v>
      </c>
      <c r="N184" s="15">
        <f>'[1]TCE - ANEXO III - Preencher'!O193</f>
        <v>2.683089430894309</v>
      </c>
      <c r="O184" s="15">
        <f>'[1]TCE - ANEXO III - Preencher'!P193</f>
        <v>0</v>
      </c>
      <c r="P184" s="16">
        <f t="shared" si="14"/>
        <v>2.683089430894309</v>
      </c>
      <c r="Q184" s="15">
        <f>'[1]TCE - ANEXO III - Preencher'!R193</f>
        <v>360.55689849624059</v>
      </c>
      <c r="R184" s="15">
        <f>'[1]TCE - ANEXO III - Preencher'!S193</f>
        <v>84.72</v>
      </c>
      <c r="S184" s="16">
        <f t="shared" si="15"/>
        <v>275.83689849624056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700.70560154720647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CLAUDECIRA HOLANDA ALVES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04/2024</v>
      </c>
      <c r="H185" s="14">
        <f>'[1]TCE - ANEXO III - Preencher'!I194</f>
        <v>0</v>
      </c>
      <c r="I185" s="14">
        <f>'[1]TCE - ANEXO III - Preencher'!J194</f>
        <v>124.256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2.683089430894309</v>
      </c>
      <c r="O185" s="15">
        <f>'[1]TCE - ANEXO III - Preencher'!P194</f>
        <v>0</v>
      </c>
      <c r="P185" s="16">
        <f t="shared" si="14"/>
        <v>2.683089430894309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126.93908943089431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CLAUDIA BEATRIZ MOURA DE ANDRADE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04/2024</v>
      </c>
      <c r="H186" s="14">
        <f>'[1]TCE - ANEXO III - Preencher'!I195</f>
        <v>0</v>
      </c>
      <c r="I186" s="14">
        <f>'[1]TCE - ANEXO III - Preencher'!J195</f>
        <v>290.04559999999998</v>
      </c>
      <c r="J186" s="14">
        <f>'[1]TCE - ANEXO III - Preencher'!K195</f>
        <v>0</v>
      </c>
      <c r="K186" s="15">
        <f>'[1]TCE - ANEXO III - Preencher'!L195</f>
        <v>171.43281362007167</v>
      </c>
      <c r="L186" s="15">
        <f>'[1]TCE - ANEXO III - Preencher'!M195</f>
        <v>28.24</v>
      </c>
      <c r="M186" s="15">
        <f t="shared" si="13"/>
        <v>143.19281362007166</v>
      </c>
      <c r="N186" s="15">
        <f>'[1]TCE - ANEXO III - Preencher'!O195</f>
        <v>2.683089430894309</v>
      </c>
      <c r="O186" s="15">
        <f>'[1]TCE - ANEXO III - Preencher'!P195</f>
        <v>0</v>
      </c>
      <c r="P186" s="16">
        <f t="shared" si="14"/>
        <v>2.683089430894309</v>
      </c>
      <c r="Q186" s="15">
        <f>'[1]TCE - ANEXO III - Preencher'!R195</f>
        <v>360.55689849624059</v>
      </c>
      <c r="R186" s="15">
        <f>'[1]TCE - ANEXO III - Preencher'!S195</f>
        <v>156.72999999999999</v>
      </c>
      <c r="S186" s="16">
        <f t="shared" si="15"/>
        <v>203.8268984962406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639.74840154720653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CLAUDIA CARVALHO BEZERRA DE ARAUJO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04/2024</v>
      </c>
      <c r="H187" s="14">
        <f>'[1]TCE - ANEXO III - Preencher'!I196</f>
        <v>0</v>
      </c>
      <c r="I187" s="14">
        <f>'[1]TCE - ANEXO III - Preencher'!J196</f>
        <v>314.43599999999998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2.683089430894309</v>
      </c>
      <c r="O187" s="15">
        <f>'[1]TCE - ANEXO III - Preencher'!P196</f>
        <v>0</v>
      </c>
      <c r="P187" s="16">
        <f t="shared" si="14"/>
        <v>2.683089430894309</v>
      </c>
      <c r="Q187" s="15">
        <f>'[1]TCE - ANEXO III - Preencher'!R196</f>
        <v>360.55689849624059</v>
      </c>
      <c r="R187" s="15">
        <f>'[1]TCE - ANEXO III - Preencher'!S196</f>
        <v>84.72</v>
      </c>
      <c r="S187" s="16">
        <f t="shared" si="15"/>
        <v>275.83689849624056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592.95598792713486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CLAUDIA DA SILVA SALES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04/2024</v>
      </c>
      <c r="H188" s="14">
        <f>'[1]TCE - ANEXO III - Preencher'!I197</f>
        <v>0</v>
      </c>
      <c r="I188" s="14">
        <f>'[1]TCE - ANEXO III - Preencher'!J197</f>
        <v>260.69920000000002</v>
      </c>
      <c r="J188" s="14">
        <f>'[1]TCE - ANEXO III - Preencher'!K197</f>
        <v>0</v>
      </c>
      <c r="K188" s="15">
        <f>'[1]TCE - ANEXO III - Preencher'!L197</f>
        <v>171.43281362007167</v>
      </c>
      <c r="L188" s="15">
        <f>'[1]TCE - ANEXO III - Preencher'!M197</f>
        <v>2.95</v>
      </c>
      <c r="M188" s="15">
        <f t="shared" si="13"/>
        <v>168.48281362007168</v>
      </c>
      <c r="N188" s="15">
        <f>'[1]TCE - ANEXO III - Preencher'!O197</f>
        <v>2.683089430894309</v>
      </c>
      <c r="O188" s="15">
        <f>'[1]TCE - ANEXO III - Preencher'!P197</f>
        <v>0</v>
      </c>
      <c r="P188" s="16">
        <f t="shared" si="14"/>
        <v>2.683089430894309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431.86510305096601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CLAUDIA MANUELLA DE AGUIAR LIMA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04/2024</v>
      </c>
      <c r="H189" s="14">
        <f>'[1]TCE - ANEXO III - Preencher'!I198</f>
        <v>0</v>
      </c>
      <c r="I189" s="14">
        <f>'[1]TCE - ANEXO III - Preencher'!J198</f>
        <v>283.35039999999998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2.683089430894309</v>
      </c>
      <c r="O189" s="15">
        <f>'[1]TCE - ANEXO III - Preencher'!P198</f>
        <v>0</v>
      </c>
      <c r="P189" s="16">
        <f t="shared" si="14"/>
        <v>2.683089430894309</v>
      </c>
      <c r="Q189" s="15">
        <f>'[1]TCE - ANEXO III - Preencher'!R198</f>
        <v>360.55689849624059</v>
      </c>
      <c r="R189" s="15">
        <f>'[1]TCE - ANEXO III - Preencher'!S198</f>
        <v>77.94</v>
      </c>
      <c r="S189" s="16">
        <f t="shared" si="15"/>
        <v>282.61689849624059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568.65038792713494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CLAUDIA PATRICIA BARROS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04/2024</v>
      </c>
      <c r="H190" s="14">
        <f>'[1]TCE - ANEXO III - Preencher'!I199</f>
        <v>0</v>
      </c>
      <c r="I190" s="14">
        <f>'[1]TCE - ANEXO III - Preencher'!J199</f>
        <v>455.3904</v>
      </c>
      <c r="J190" s="14">
        <f>'[1]TCE - ANEXO III - Preencher'!K199</f>
        <v>0</v>
      </c>
      <c r="K190" s="15">
        <f>'[1]TCE - ANEXO III - Preencher'!L199</f>
        <v>171.43281362007167</v>
      </c>
      <c r="L190" s="15">
        <f>'[1]TCE - ANEXO III - Preencher'!M199</f>
        <v>3.59</v>
      </c>
      <c r="M190" s="15">
        <f t="shared" si="13"/>
        <v>167.84281362007167</v>
      </c>
      <c r="N190" s="15">
        <f>'[1]TCE - ANEXO III - Preencher'!O199</f>
        <v>2.683089430894309</v>
      </c>
      <c r="O190" s="15">
        <f>'[1]TCE - ANEXO III - Preencher'!P199</f>
        <v>0</v>
      </c>
      <c r="P190" s="16">
        <f t="shared" si="14"/>
        <v>2.683089430894309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625.91630305096589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CLAUDIA RAMOS DO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04/2024</v>
      </c>
      <c r="H191" s="14">
        <f>'[1]TCE - ANEXO III - Preencher'!I200</f>
        <v>0</v>
      </c>
      <c r="I191" s="14">
        <f>'[1]TCE - ANEXO III - Preencher'!J200</f>
        <v>147.7336</v>
      </c>
      <c r="J191" s="14">
        <f>'[1]TCE - ANEXO III - Preencher'!K200</f>
        <v>0</v>
      </c>
      <c r="K191" s="15">
        <f>'[1]TCE - ANEXO III - Preencher'!L200</f>
        <v>171.43281362007167</v>
      </c>
      <c r="L191" s="15">
        <f>'[1]TCE - ANEXO III - Preencher'!M200</f>
        <v>28.24</v>
      </c>
      <c r="M191" s="15">
        <f t="shared" si="13"/>
        <v>143.19281362007166</v>
      </c>
      <c r="N191" s="15">
        <f>'[1]TCE - ANEXO III - Preencher'!O200</f>
        <v>2.683089430894309</v>
      </c>
      <c r="O191" s="15">
        <f>'[1]TCE - ANEXO III - Preencher'!P200</f>
        <v>0</v>
      </c>
      <c r="P191" s="16">
        <f t="shared" si="14"/>
        <v>2.683089430894309</v>
      </c>
      <c r="Q191" s="15">
        <f>'[1]TCE - ANEXO III - Preencher'!R200</f>
        <v>360.55689849624059</v>
      </c>
      <c r="R191" s="15">
        <f>'[1]TCE - ANEXO III - Preencher'!S200</f>
        <v>80.2</v>
      </c>
      <c r="S191" s="16">
        <f t="shared" si="15"/>
        <v>280.3568984962406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573.9664015472066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CLAUDIA RENATA DOS SANTOS MELO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4101-05</v>
      </c>
      <c r="G192" s="13" t="str">
        <f>IF('[1]TCE - ANEXO III - Preencher'!H201="","",'[1]TCE - ANEXO III - Preencher'!H201)</f>
        <v>04/2024</v>
      </c>
      <c r="H192" s="14">
        <f>'[1]TCE - ANEXO III - Preencher'!I201</f>
        <v>0</v>
      </c>
      <c r="I192" s="14">
        <f>'[1]TCE - ANEXO III - Preencher'!J201</f>
        <v>352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2.683089430894309</v>
      </c>
      <c r="O192" s="15">
        <f>'[1]TCE - ANEXO III - Preencher'!P201</f>
        <v>0</v>
      </c>
      <c r="P192" s="16">
        <f t="shared" si="14"/>
        <v>2.683089430894309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354.68308943089431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CLAUDIA ROBERTA MONTEIRO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1210-10</v>
      </c>
      <c r="G193" s="13" t="str">
        <f>IF('[1]TCE - ANEXO III - Preencher'!H202="","",'[1]TCE - ANEXO III - Preencher'!H202)</f>
        <v>04/2024</v>
      </c>
      <c r="H193" s="14">
        <f>'[1]TCE - ANEXO III - Preencher'!I202</f>
        <v>0</v>
      </c>
      <c r="I193" s="14">
        <f>'[1]TCE - ANEXO III - Preencher'!J202</f>
        <v>1822.0272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2.683089430894309</v>
      </c>
      <c r="O193" s="15">
        <f>'[1]TCE - ANEXO III - Preencher'!P202</f>
        <v>0</v>
      </c>
      <c r="P193" s="16">
        <f t="shared" si="14"/>
        <v>2.683089430894309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1824.7102894308944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CLAUDINETE VICTOR DA ROCHA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04/2024</v>
      </c>
      <c r="H194" s="14">
        <f>'[1]TCE - ANEXO III - Preencher'!I203</f>
        <v>0</v>
      </c>
      <c r="I194" s="14">
        <f>'[1]TCE - ANEXO III - Preencher'!J203</f>
        <v>429.8272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2.683089430894309</v>
      </c>
      <c r="O194" s="15">
        <f>'[1]TCE - ANEXO III - Preencher'!P203</f>
        <v>0</v>
      </c>
      <c r="P194" s="16">
        <f t="shared" si="14"/>
        <v>2.683089430894309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432.51028943089432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CLAUDIO ROBERTO BELARMINO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 t="str">
        <f>IF('[1]TCE - ANEXO III - Preencher'!H204="","",'[1]TCE - ANEXO III - Preencher'!H204)</f>
        <v>04/2024</v>
      </c>
      <c r="H195" s="14">
        <f>'[1]TCE - ANEXO III - Preencher'!I204</f>
        <v>0</v>
      </c>
      <c r="I195" s="14">
        <f>'[1]TCE - ANEXO III - Preencher'!J204</f>
        <v>112.592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2.683089430894309</v>
      </c>
      <c r="O195" s="15">
        <f>'[1]TCE - ANEXO III - Preencher'!P204</f>
        <v>0</v>
      </c>
      <c r="P195" s="16">
        <f t="shared" si="14"/>
        <v>2.683089430894309</v>
      </c>
      <c r="Q195" s="15">
        <f>'[1]TCE - ANEXO III - Preencher'!R204</f>
        <v>360.55689849624059</v>
      </c>
      <c r="R195" s="15">
        <f>'[1]TCE - ANEXO III - Preencher'!S204</f>
        <v>84.72</v>
      </c>
      <c r="S195" s="16">
        <f t="shared" si="15"/>
        <v>275.83689849624056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391.11198792713486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CLAYSON BRUNO BATISTA CARNEIRO LEAO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 t="str">
        <f>IF('[1]TCE - ANEXO III - Preencher'!H205="","",'[1]TCE - ANEXO III - Preencher'!H205)</f>
        <v>04/2024</v>
      </c>
      <c r="H196" s="14">
        <f>'[1]TCE - ANEXO III - Preencher'!I205</f>
        <v>0</v>
      </c>
      <c r="I196" s="14">
        <f>'[1]TCE - ANEXO III - Preencher'!J205</f>
        <v>294.6336</v>
      </c>
      <c r="J196" s="14">
        <f>'[1]TCE - ANEXO III - Preencher'!K205</f>
        <v>0</v>
      </c>
      <c r="K196" s="15">
        <f>'[1]TCE - ANEXO III - Preencher'!L205</f>
        <v>171.43281362007167</v>
      </c>
      <c r="L196" s="15">
        <f>'[1]TCE - ANEXO III - Preencher'!M205</f>
        <v>3.68</v>
      </c>
      <c r="M196" s="15">
        <f t="shared" ref="M196:M259" si="19">K196-L196</f>
        <v>167.75281362007166</v>
      </c>
      <c r="N196" s="15">
        <f>'[1]TCE - ANEXO III - Preencher'!O205</f>
        <v>2.683089430894309</v>
      </c>
      <c r="O196" s="15">
        <f>'[1]TCE - ANEXO III - Preencher'!P205</f>
        <v>0</v>
      </c>
      <c r="P196" s="16">
        <f t="shared" ref="P196:P259" si="20">N196-O196</f>
        <v>2.683089430894309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465.06950305096598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CLEBSON RICARDO MONTEIRO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1421-15</v>
      </c>
      <c r="G197" s="13" t="str">
        <f>IF('[1]TCE - ANEXO III - Preencher'!H206="","",'[1]TCE - ANEXO III - Preencher'!H206)</f>
        <v>04/2024</v>
      </c>
      <c r="H197" s="14">
        <f>'[1]TCE - ANEXO III - Preencher'!I206</f>
        <v>0</v>
      </c>
      <c r="I197" s="14">
        <f>'[1]TCE - ANEXO III - Preencher'!J206</f>
        <v>538.98559999999998</v>
      </c>
      <c r="J197" s="14">
        <f>'[1]TCE - ANEXO III - Preencher'!K206</f>
        <v>0</v>
      </c>
      <c r="K197" s="15">
        <f>'[1]TCE - ANEXO III - Preencher'!L206</f>
        <v>171.43281362007167</v>
      </c>
      <c r="L197" s="15">
        <f>'[1]TCE - ANEXO III - Preencher'!M206</f>
        <v>134.75</v>
      </c>
      <c r="M197" s="15">
        <f t="shared" si="19"/>
        <v>36.68281362007167</v>
      </c>
      <c r="N197" s="15">
        <f>'[1]TCE - ANEXO III - Preencher'!O206</f>
        <v>2.683089430894309</v>
      </c>
      <c r="O197" s="15">
        <f>'[1]TCE - ANEXO III - Preencher'!P206</f>
        <v>0</v>
      </c>
      <c r="P197" s="16">
        <f t="shared" si="20"/>
        <v>2.683089430894309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578.3515030509659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CLECIANE BEZERRA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04/2024</v>
      </c>
      <c r="H198" s="14">
        <f>'[1]TCE - ANEXO III - Preencher'!I207</f>
        <v>0</v>
      </c>
      <c r="I198" s="14">
        <f>'[1]TCE - ANEXO III - Preencher'!J207</f>
        <v>279.49680000000001</v>
      </c>
      <c r="J198" s="14">
        <f>'[1]TCE - ANEXO III - Preencher'!K207</f>
        <v>0</v>
      </c>
      <c r="K198" s="15">
        <f>'[1]TCE - ANEXO III - Preencher'!L207</f>
        <v>171.43281362007167</v>
      </c>
      <c r="L198" s="15">
        <f>'[1]TCE - ANEXO III - Preencher'!M207</f>
        <v>28.24</v>
      </c>
      <c r="M198" s="15">
        <f t="shared" si="19"/>
        <v>143.19281362007166</v>
      </c>
      <c r="N198" s="15">
        <f>'[1]TCE - ANEXO III - Preencher'!O207</f>
        <v>2.683089430894309</v>
      </c>
      <c r="O198" s="15">
        <f>'[1]TCE - ANEXO III - Preencher'!P207</f>
        <v>0</v>
      </c>
      <c r="P198" s="16">
        <f t="shared" si="20"/>
        <v>2.683089430894309</v>
      </c>
      <c r="Q198" s="15">
        <f>'[1]TCE - ANEXO III - Preencher'!R207</f>
        <v>360.55689849624059</v>
      </c>
      <c r="R198" s="15">
        <f>'[1]TCE - ANEXO III - Preencher'!S207</f>
        <v>84.72</v>
      </c>
      <c r="S198" s="16">
        <f t="shared" si="21"/>
        <v>275.83689849624056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701.2096015472066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CLEIDSON BARBOSA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2234-05</v>
      </c>
      <c r="G199" s="13" t="str">
        <f>IF('[1]TCE - ANEXO III - Preencher'!H208="","",'[1]TCE - ANEXO III - Preencher'!H208)</f>
        <v>04/2024</v>
      </c>
      <c r="H199" s="14">
        <f>'[1]TCE - ANEXO III - Preencher'!I208</f>
        <v>0</v>
      </c>
      <c r="I199" s="14">
        <f>'[1]TCE - ANEXO III - Preencher'!J208</f>
        <v>379.00479999999999</v>
      </c>
      <c r="J199" s="14">
        <f>'[1]TCE - ANEXO III - Preencher'!K208</f>
        <v>0</v>
      </c>
      <c r="K199" s="15">
        <f>'[1]TCE - ANEXO III - Preencher'!L208</f>
        <v>171.43281362007167</v>
      </c>
      <c r="L199" s="15">
        <f>'[1]TCE - ANEXO III - Preencher'!M208</f>
        <v>19.43</v>
      </c>
      <c r="M199" s="15">
        <f t="shared" si="19"/>
        <v>152.00281362007166</v>
      </c>
      <c r="N199" s="15">
        <f>'[1]TCE - ANEXO III - Preencher'!O208</f>
        <v>2.683089430894309</v>
      </c>
      <c r="O199" s="15">
        <f>'[1]TCE - ANEXO III - Preencher'!P208</f>
        <v>0</v>
      </c>
      <c r="P199" s="16">
        <f t="shared" si="20"/>
        <v>2.683089430894309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533.69070305096591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CLEOMADSON NUNES FERRAZ FILHO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2253-10</v>
      </c>
      <c r="G200" s="13" t="str">
        <f>IF('[1]TCE - ANEXO III - Preencher'!H209="","",'[1]TCE - ANEXO III - Preencher'!H209)</f>
        <v>04/2024</v>
      </c>
      <c r="H200" s="14">
        <f>'[1]TCE - ANEXO III - Preencher'!I209</f>
        <v>0</v>
      </c>
      <c r="I200" s="14">
        <f>'[1]TCE - ANEXO III - Preencher'!J209</f>
        <v>463.84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2.683089430894309</v>
      </c>
      <c r="O200" s="15">
        <f>'[1]TCE - ANEXO III - Preencher'!P209</f>
        <v>0</v>
      </c>
      <c r="P200" s="16">
        <f t="shared" si="20"/>
        <v>2.683089430894309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466.52308943089429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CLEONICE FAGUNDES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 t="str">
        <f>IF('[1]TCE - ANEXO III - Preencher'!H210="","",'[1]TCE - ANEXO III - Preencher'!H210)</f>
        <v>04/2024</v>
      </c>
      <c r="H201" s="14">
        <f>'[1]TCE - ANEXO III - Preencher'!I210</f>
        <v>0</v>
      </c>
      <c r="I201" s="14">
        <f>'[1]TCE - ANEXO III - Preencher'!J210</f>
        <v>108.44159999999999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2.683089430894309</v>
      </c>
      <c r="O201" s="15">
        <f>'[1]TCE - ANEXO III - Preencher'!P210</f>
        <v>0</v>
      </c>
      <c r="P201" s="16">
        <f t="shared" si="20"/>
        <v>2.683089430894309</v>
      </c>
      <c r="Q201" s="15">
        <f>'[1]TCE - ANEXO III - Preencher'!R210</f>
        <v>360.55689849624059</v>
      </c>
      <c r="R201" s="15">
        <f>'[1]TCE - ANEXO III - Preencher'!S210</f>
        <v>77.900000000000006</v>
      </c>
      <c r="S201" s="16">
        <f t="shared" si="21"/>
        <v>282.65689849624061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393.78158792713492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COSME MARTINS FERREIRA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 t="str">
        <f>IF('[1]TCE - ANEXO III - Preencher'!H211="","",'[1]TCE - ANEXO III - Preencher'!H211)</f>
        <v>04/2024</v>
      </c>
      <c r="H202" s="14">
        <f>'[1]TCE - ANEXO III - Preencher'!I211</f>
        <v>0</v>
      </c>
      <c r="I202" s="14">
        <f>'[1]TCE - ANEXO III - Preencher'!J211</f>
        <v>139.33279999999999</v>
      </c>
      <c r="J202" s="14">
        <f>'[1]TCE - ANEXO III - Preencher'!K211</f>
        <v>0</v>
      </c>
      <c r="K202" s="15">
        <f>'[1]TCE - ANEXO III - Preencher'!L211</f>
        <v>171.43281362007167</v>
      </c>
      <c r="L202" s="15">
        <f>'[1]TCE - ANEXO III - Preencher'!M211</f>
        <v>28.24</v>
      </c>
      <c r="M202" s="15">
        <f t="shared" si="19"/>
        <v>143.19281362007166</v>
      </c>
      <c r="N202" s="15">
        <f>'[1]TCE - ANEXO III - Preencher'!O211</f>
        <v>2.683089430894309</v>
      </c>
      <c r="O202" s="15">
        <f>'[1]TCE - ANEXO III - Preencher'!P211</f>
        <v>0</v>
      </c>
      <c r="P202" s="16">
        <f t="shared" si="20"/>
        <v>2.683089430894309</v>
      </c>
      <c r="Q202" s="15">
        <f>'[1]TCE - ANEXO III - Preencher'!R211</f>
        <v>360.55689849624059</v>
      </c>
      <c r="R202" s="15">
        <f>'[1]TCE - ANEXO III - Preencher'!S211</f>
        <v>84.72</v>
      </c>
      <c r="S202" s="16">
        <f t="shared" si="21"/>
        <v>275.83689849624056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561.04560154720662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CRISLAINY LIMA DE BARROS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04/2024</v>
      </c>
      <c r="H203" s="14">
        <f>'[1]TCE - ANEXO III - Preencher'!I212</f>
        <v>0</v>
      </c>
      <c r="I203" s="14">
        <f>'[1]TCE - ANEXO III - Preencher'!J212</f>
        <v>304.78160000000003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2.683089430894309</v>
      </c>
      <c r="O203" s="15">
        <f>'[1]TCE - ANEXO III - Preencher'!P212</f>
        <v>0</v>
      </c>
      <c r="P203" s="16">
        <f t="shared" si="20"/>
        <v>2.683089430894309</v>
      </c>
      <c r="Q203" s="15">
        <f>'[1]TCE - ANEXO III - Preencher'!R212</f>
        <v>360.55689849624059</v>
      </c>
      <c r="R203" s="15">
        <f>'[1]TCE - ANEXO III - Preencher'!S212</f>
        <v>78.790000000000006</v>
      </c>
      <c r="S203" s="16">
        <f t="shared" si="21"/>
        <v>281.76689849624057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589.23158792713491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CRISLANE REBEKA TAVARES DA SILVA VIEIRA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04/2024</v>
      </c>
      <c r="H204" s="14">
        <f>'[1]TCE - ANEXO III - Preencher'!I213</f>
        <v>0</v>
      </c>
      <c r="I204" s="14">
        <f>'[1]TCE - ANEXO III - Preencher'!J213</f>
        <v>407.56959999999998</v>
      </c>
      <c r="J204" s="14">
        <f>'[1]TCE - ANEXO III - Preencher'!K213</f>
        <v>0</v>
      </c>
      <c r="K204" s="15">
        <f>'[1]TCE - ANEXO III - Preencher'!L213</f>
        <v>171.43281362007167</v>
      </c>
      <c r="L204" s="15">
        <f>'[1]TCE - ANEXO III - Preencher'!M213</f>
        <v>28.24</v>
      </c>
      <c r="M204" s="15">
        <f t="shared" si="19"/>
        <v>143.19281362007166</v>
      </c>
      <c r="N204" s="15">
        <f>'[1]TCE - ANEXO III - Preencher'!O213</f>
        <v>2.683089430894309</v>
      </c>
      <c r="O204" s="15">
        <f>'[1]TCE - ANEXO III - Preencher'!P213</f>
        <v>0</v>
      </c>
      <c r="P204" s="16">
        <f t="shared" si="20"/>
        <v>2.683089430894309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553.44550305096584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CRISLANY MONTEIRO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1422-05</v>
      </c>
      <c r="G205" s="13" t="str">
        <f>IF('[1]TCE - ANEXO III - Preencher'!H214="","",'[1]TCE - ANEXO III - Preencher'!H214)</f>
        <v>04/2024</v>
      </c>
      <c r="H205" s="14">
        <f>'[1]TCE - ANEXO III - Preencher'!I214</f>
        <v>0</v>
      </c>
      <c r="I205" s="14">
        <f>'[1]TCE - ANEXO III - Preencher'!J214</f>
        <v>538.98559999999998</v>
      </c>
      <c r="J205" s="14">
        <f>'[1]TCE - ANEXO III - Preencher'!K214</f>
        <v>0</v>
      </c>
      <c r="K205" s="15">
        <f>'[1]TCE - ANEXO III - Preencher'!L214</f>
        <v>171.43281362007167</v>
      </c>
      <c r="L205" s="15">
        <f>'[1]TCE - ANEXO III - Preencher'!M214</f>
        <v>134.75</v>
      </c>
      <c r="M205" s="15">
        <f t="shared" si="19"/>
        <v>36.68281362007167</v>
      </c>
      <c r="N205" s="15">
        <f>'[1]TCE - ANEXO III - Preencher'!O214</f>
        <v>2.683089430894309</v>
      </c>
      <c r="O205" s="15">
        <f>'[1]TCE - ANEXO III - Preencher'!P214</f>
        <v>0</v>
      </c>
      <c r="P205" s="16">
        <f t="shared" si="20"/>
        <v>2.683089430894309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578.3515030509659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CRISTIANE DIAS DOS SANTOS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5143-20</v>
      </c>
      <c r="G206" s="13" t="str">
        <f>IF('[1]TCE - ANEXO III - Preencher'!H215="","",'[1]TCE - ANEXO III - Preencher'!H215)</f>
        <v>04/2024</v>
      </c>
      <c r="H206" s="14">
        <f>'[1]TCE - ANEXO III - Preencher'!I215</f>
        <v>0</v>
      </c>
      <c r="I206" s="14">
        <f>'[1]TCE - ANEXO III - Preencher'!J215</f>
        <v>148.096</v>
      </c>
      <c r="J206" s="14">
        <f>'[1]TCE - ANEXO III - Preencher'!K215</f>
        <v>0</v>
      </c>
      <c r="K206" s="15">
        <f>'[1]TCE - ANEXO III - Preencher'!L215</f>
        <v>171.43281362007167</v>
      </c>
      <c r="L206" s="15">
        <f>'[1]TCE - ANEXO III - Preencher'!M215</f>
        <v>28.24</v>
      </c>
      <c r="M206" s="15">
        <f t="shared" si="19"/>
        <v>143.19281362007166</v>
      </c>
      <c r="N206" s="15">
        <f>'[1]TCE - ANEXO III - Preencher'!O215</f>
        <v>2.683089430894309</v>
      </c>
      <c r="O206" s="15">
        <f>'[1]TCE - ANEXO III - Preencher'!P215</f>
        <v>0</v>
      </c>
      <c r="P206" s="16">
        <f t="shared" si="20"/>
        <v>2.683089430894309</v>
      </c>
      <c r="Q206" s="15">
        <f>'[1]TCE - ANEXO III - Preencher'!R215</f>
        <v>360.55689849624059</v>
      </c>
      <c r="R206" s="15">
        <f>'[1]TCE - ANEXO III - Preencher'!S215</f>
        <v>61.5</v>
      </c>
      <c r="S206" s="16">
        <f t="shared" si="21"/>
        <v>299.05689849624059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593.02880154720651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CRISTIANE MARIA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04/2024</v>
      </c>
      <c r="H207" s="14">
        <f>'[1]TCE - ANEXO III - Preencher'!I216</f>
        <v>0</v>
      </c>
      <c r="I207" s="14">
        <f>'[1]TCE - ANEXO III - Preencher'!J216</f>
        <v>294.35359999999997</v>
      </c>
      <c r="J207" s="14">
        <f>'[1]TCE - ANEXO III - Preencher'!K216</f>
        <v>0</v>
      </c>
      <c r="K207" s="15">
        <f>'[1]TCE - ANEXO III - Preencher'!L216</f>
        <v>171.43281362007167</v>
      </c>
      <c r="L207" s="15">
        <f>'[1]TCE - ANEXO III - Preencher'!M216</f>
        <v>28.24</v>
      </c>
      <c r="M207" s="15">
        <f t="shared" si="19"/>
        <v>143.19281362007166</v>
      </c>
      <c r="N207" s="15">
        <f>'[1]TCE - ANEXO III - Preencher'!O216</f>
        <v>2.683089430894309</v>
      </c>
      <c r="O207" s="15">
        <f>'[1]TCE - ANEXO III - Preencher'!P216</f>
        <v>0</v>
      </c>
      <c r="P207" s="16">
        <f t="shared" si="20"/>
        <v>2.683089430894309</v>
      </c>
      <c r="Q207" s="15">
        <f>'[1]TCE - ANEXO III - Preencher'!R216</f>
        <v>360.55689849624059</v>
      </c>
      <c r="R207" s="15">
        <f>'[1]TCE - ANEXO III - Preencher'!S216</f>
        <v>79</v>
      </c>
      <c r="S207" s="16">
        <f t="shared" si="21"/>
        <v>281.55689849624059</v>
      </c>
      <c r="T207" s="15">
        <f>'[1]TCE - ANEXO III - Preencher'!U216</f>
        <v>69.41</v>
      </c>
      <c r="U207" s="15">
        <f>'[1]TCE - ANEXO III - Preencher'!V216</f>
        <v>0</v>
      </c>
      <c r="V207" s="16">
        <f t="shared" si="22"/>
        <v>69.41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791.19640154720651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CRISTIANE MARIA DO NASCIMENTO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04/2024</v>
      </c>
      <c r="H208" s="14">
        <f>'[1]TCE - ANEXO III - Preencher'!I217</f>
        <v>0</v>
      </c>
      <c r="I208" s="14">
        <f>'[1]TCE - ANEXO III - Preencher'!J217</f>
        <v>290.55360000000002</v>
      </c>
      <c r="J208" s="14">
        <f>'[1]TCE - ANEXO III - Preencher'!K217</f>
        <v>0</v>
      </c>
      <c r="K208" s="15">
        <f>'[1]TCE - ANEXO III - Preencher'!L217</f>
        <v>171.43281362007167</v>
      </c>
      <c r="L208" s="15">
        <f>'[1]TCE - ANEXO III - Preencher'!M217</f>
        <v>28.24</v>
      </c>
      <c r="M208" s="15">
        <f t="shared" si="19"/>
        <v>143.19281362007166</v>
      </c>
      <c r="N208" s="15">
        <f>'[1]TCE - ANEXO III - Preencher'!O217</f>
        <v>2.683089430894309</v>
      </c>
      <c r="O208" s="15">
        <f>'[1]TCE - ANEXO III - Preencher'!P217</f>
        <v>0</v>
      </c>
      <c r="P208" s="16">
        <f t="shared" si="20"/>
        <v>2.683089430894309</v>
      </c>
      <c r="Q208" s="15">
        <f>'[1]TCE - ANEXO III - Preencher'!R217</f>
        <v>360.55689849624059</v>
      </c>
      <c r="R208" s="15">
        <f>'[1]TCE - ANEXO III - Preencher'!S217</f>
        <v>78.790000000000006</v>
      </c>
      <c r="S208" s="16">
        <f t="shared" si="21"/>
        <v>281.76689849624057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718.19640154720651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CRISTIANE SABINO DA SILVA MENDES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04/2024</v>
      </c>
      <c r="H209" s="14">
        <f>'[1]TCE - ANEXO III - Preencher'!I218</f>
        <v>0</v>
      </c>
      <c r="I209" s="14">
        <f>'[1]TCE - ANEXO III - Preencher'!J218</f>
        <v>126.06399999999999</v>
      </c>
      <c r="J209" s="14">
        <f>'[1]TCE - ANEXO III - Preencher'!K218</f>
        <v>0</v>
      </c>
      <c r="K209" s="15">
        <f>'[1]TCE - ANEXO III - Preencher'!L218</f>
        <v>171.43281362007167</v>
      </c>
      <c r="L209" s="15">
        <f>'[1]TCE - ANEXO III - Preencher'!M218</f>
        <v>28.24</v>
      </c>
      <c r="M209" s="15">
        <f t="shared" si="19"/>
        <v>143.19281362007166</v>
      </c>
      <c r="N209" s="15">
        <f>'[1]TCE - ANEXO III - Preencher'!O218</f>
        <v>2.683089430894309</v>
      </c>
      <c r="O209" s="15">
        <f>'[1]TCE - ANEXO III - Preencher'!P218</f>
        <v>0</v>
      </c>
      <c r="P209" s="16">
        <f t="shared" si="20"/>
        <v>2.683089430894309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271.93990305096594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CRISTIANE VIEIRA GOMES 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04/2024</v>
      </c>
      <c r="H210" s="14">
        <f>'[1]TCE - ANEXO III - Preencher'!I219</f>
        <v>0</v>
      </c>
      <c r="I210" s="14">
        <f>'[1]TCE - ANEXO III - Preencher'!J219</f>
        <v>314.048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2.683089430894309</v>
      </c>
      <c r="O210" s="15">
        <f>'[1]TCE - ANEXO III - Preencher'!P219</f>
        <v>0</v>
      </c>
      <c r="P210" s="16">
        <f t="shared" si="20"/>
        <v>2.683089430894309</v>
      </c>
      <c r="Q210" s="15">
        <f>'[1]TCE - ANEXO III - Preencher'!R219</f>
        <v>360.55689849624059</v>
      </c>
      <c r="R210" s="15">
        <f>'[1]TCE - ANEXO III - Preencher'!S219</f>
        <v>84.72</v>
      </c>
      <c r="S210" s="16">
        <f t="shared" si="21"/>
        <v>275.83689849624056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592.56798792713494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CRISTINA BATISTA DE SOUSA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04/2024</v>
      </c>
      <c r="H211" s="14">
        <f>'[1]TCE - ANEXO III - Preencher'!I220</f>
        <v>0</v>
      </c>
      <c r="I211" s="14">
        <f>'[1]TCE - ANEXO III - Preencher'!J220</f>
        <v>285.55279999999999</v>
      </c>
      <c r="J211" s="14">
        <f>'[1]TCE - ANEXO III - Preencher'!K220</f>
        <v>0</v>
      </c>
      <c r="K211" s="15">
        <f>'[1]TCE - ANEXO III - Preencher'!L220</f>
        <v>171.43281362007167</v>
      </c>
      <c r="L211" s="15">
        <f>'[1]TCE - ANEXO III - Preencher'!M220</f>
        <v>28.24</v>
      </c>
      <c r="M211" s="15">
        <f t="shared" si="19"/>
        <v>143.19281362007166</v>
      </c>
      <c r="N211" s="15">
        <f>'[1]TCE - ANEXO III - Preencher'!O220</f>
        <v>2.683089430894309</v>
      </c>
      <c r="O211" s="15">
        <f>'[1]TCE - ANEXO III - Preencher'!P220</f>
        <v>0</v>
      </c>
      <c r="P211" s="16">
        <f t="shared" si="20"/>
        <v>2.683089430894309</v>
      </c>
      <c r="Q211" s="15">
        <f>'[1]TCE - ANEXO III - Preencher'!R220</f>
        <v>360.55689849624059</v>
      </c>
      <c r="R211" s="15">
        <f>'[1]TCE - ANEXO III - Preencher'!S220</f>
        <v>78.790000000000006</v>
      </c>
      <c r="S211" s="16">
        <f t="shared" si="21"/>
        <v>281.76689849624057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713.19560154720648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DAIVID JOSE FELIX ALBUQUERQUE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5151-10</v>
      </c>
      <c r="G212" s="13" t="str">
        <f>IF('[1]TCE - ANEXO III - Preencher'!H221="","",'[1]TCE - ANEXO III - Preencher'!H221)</f>
        <v>04/2024</v>
      </c>
      <c r="H212" s="14">
        <f>'[1]TCE - ANEXO III - Preencher'!I221</f>
        <v>0</v>
      </c>
      <c r="I212" s="14">
        <f>'[1]TCE - ANEXO III - Preencher'!J221</f>
        <v>164.964</v>
      </c>
      <c r="J212" s="14">
        <f>'[1]TCE - ANEXO III - Preencher'!K221</f>
        <v>0</v>
      </c>
      <c r="K212" s="15">
        <f>'[1]TCE - ANEXO III - Preencher'!L221</f>
        <v>171.43281362007167</v>
      </c>
      <c r="L212" s="15">
        <f>'[1]TCE - ANEXO III - Preencher'!M221</f>
        <v>28.24</v>
      </c>
      <c r="M212" s="15">
        <f t="shared" si="19"/>
        <v>143.19281362007166</v>
      </c>
      <c r="N212" s="15">
        <f>'[1]TCE - ANEXO III - Preencher'!O221</f>
        <v>2.683089430894309</v>
      </c>
      <c r="O212" s="15">
        <f>'[1]TCE - ANEXO III - Preencher'!P221</f>
        <v>0</v>
      </c>
      <c r="P212" s="16">
        <f t="shared" si="20"/>
        <v>2.683089430894309</v>
      </c>
      <c r="Q212" s="15">
        <f>'[1]TCE - ANEXO III - Preencher'!R221</f>
        <v>360.55689849624059</v>
      </c>
      <c r="R212" s="15">
        <f>'[1]TCE - ANEXO III - Preencher'!S221</f>
        <v>84.72</v>
      </c>
      <c r="S212" s="16">
        <f t="shared" si="21"/>
        <v>275.83689849624056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586.67680154720654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DALVINEIDE FERREIRA ALVES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04/2024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158.78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2.683089430894309</v>
      </c>
      <c r="O213" s="15">
        <f>'[1]TCE - ANEXO III - Preencher'!P222</f>
        <v>0</v>
      </c>
      <c r="P213" s="16">
        <f t="shared" si="20"/>
        <v>2.683089430894309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161.46308943089431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DANIEL CAVALCANTI DE CARVALHO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2251-20</v>
      </c>
      <c r="G214" s="13" t="str">
        <f>IF('[1]TCE - ANEXO III - Preencher'!H223="","",'[1]TCE - ANEXO III - Preencher'!H223)</f>
        <v>04/2024</v>
      </c>
      <c r="H214" s="14">
        <f>'[1]TCE - ANEXO III - Preencher'!I223</f>
        <v>0</v>
      </c>
      <c r="I214" s="14">
        <f>'[1]TCE - ANEXO III - Preencher'!J223</f>
        <v>807.024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2.683089430894309</v>
      </c>
      <c r="O214" s="15">
        <f>'[1]TCE - ANEXO III - Preencher'!P223</f>
        <v>0</v>
      </c>
      <c r="P214" s="16">
        <f t="shared" si="20"/>
        <v>2.683089430894309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809.70708943089426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DANIEL FERNANDES DE OLIVEIRA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3241-15</v>
      </c>
      <c r="G215" s="13" t="str">
        <f>IF('[1]TCE - ANEXO III - Preencher'!H224="","",'[1]TCE - ANEXO III - Preencher'!H224)</f>
        <v>04/2024</v>
      </c>
      <c r="H215" s="14">
        <f>'[1]TCE - ANEXO III - Preencher'!I224</f>
        <v>0</v>
      </c>
      <c r="I215" s="14">
        <f>'[1]TCE - ANEXO III - Preencher'!J224</f>
        <v>348.05599999999998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2.683089430894309</v>
      </c>
      <c r="O215" s="15">
        <f>'[1]TCE - ANEXO III - Preencher'!P224</f>
        <v>0</v>
      </c>
      <c r="P215" s="16">
        <f t="shared" si="20"/>
        <v>2.683089430894309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350.7390894308943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DANIEL HENRIQUE DE OLIVEIRA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7233-10</v>
      </c>
      <c r="G216" s="13" t="str">
        <f>IF('[1]TCE - ANEXO III - Preencher'!H225="","",'[1]TCE - ANEXO III - Preencher'!H225)</f>
        <v>04/2024</v>
      </c>
      <c r="H216" s="14">
        <f>'[1]TCE - ANEXO III - Preencher'!I225</f>
        <v>0</v>
      </c>
      <c r="I216" s="14">
        <f>'[1]TCE - ANEXO III - Preencher'!J225</f>
        <v>128.67840000000001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2.683089430894309</v>
      </c>
      <c r="O216" s="15">
        <f>'[1]TCE - ANEXO III - Preencher'!P225</f>
        <v>0</v>
      </c>
      <c r="P216" s="16">
        <f t="shared" si="20"/>
        <v>2.683089430894309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131.36148943089432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DANIELA MARIA DA CONCEICAO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04/2024</v>
      </c>
      <c r="H217" s="14">
        <f>'[1]TCE - ANEXO III - Preencher'!I226</f>
        <v>0</v>
      </c>
      <c r="I217" s="14">
        <f>'[1]TCE - ANEXO III - Preencher'!J226</f>
        <v>291.11040000000003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2.683089430894309</v>
      </c>
      <c r="O217" s="15">
        <f>'[1]TCE - ANEXO III - Preencher'!P226</f>
        <v>0</v>
      </c>
      <c r="P217" s="16">
        <f t="shared" si="20"/>
        <v>2.683089430894309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293.79348943089434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DANIELA SILVA DE FREITAS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04/2024</v>
      </c>
      <c r="H218" s="14">
        <f>'[1]TCE - ANEXO III - Preencher'!I227</f>
        <v>0</v>
      </c>
      <c r="I218" s="14">
        <f>'[1]TCE - ANEXO III - Preencher'!J227</f>
        <v>126.608</v>
      </c>
      <c r="J218" s="14">
        <f>'[1]TCE - ANEXO III - Preencher'!K227</f>
        <v>0</v>
      </c>
      <c r="K218" s="15">
        <f>'[1]TCE - ANEXO III - Preencher'!L227</f>
        <v>171.43281362007167</v>
      </c>
      <c r="L218" s="15">
        <f>'[1]TCE - ANEXO III - Preencher'!M227</f>
        <v>28.24</v>
      </c>
      <c r="M218" s="15">
        <f t="shared" si="19"/>
        <v>143.19281362007166</v>
      </c>
      <c r="N218" s="15">
        <f>'[1]TCE - ANEXO III - Preencher'!O227</f>
        <v>2.683089430894309</v>
      </c>
      <c r="O218" s="15">
        <f>'[1]TCE - ANEXO III - Preencher'!P227</f>
        <v>0</v>
      </c>
      <c r="P218" s="16">
        <f t="shared" si="20"/>
        <v>2.683089430894309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272.48390305096598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DANIELE LIMA DOS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04/2024</v>
      </c>
      <c r="H219" s="14">
        <f>'[1]TCE - ANEXO III - Preencher'!I228</f>
        <v>0</v>
      </c>
      <c r="I219" s="14">
        <f>'[1]TCE - ANEXO III - Preencher'!J228</f>
        <v>291.39280000000002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2.683089430894309</v>
      </c>
      <c r="O219" s="15">
        <f>'[1]TCE - ANEXO III - Preencher'!P228</f>
        <v>0</v>
      </c>
      <c r="P219" s="16">
        <f t="shared" si="20"/>
        <v>2.683089430894309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294.07588943089434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DANIELE MARIA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 t="str">
        <f>IF('[1]TCE - ANEXO III - Preencher'!H229="","",'[1]TCE - ANEXO III - Preencher'!H229)</f>
        <v>04/2024</v>
      </c>
      <c r="H220" s="14">
        <f>'[1]TCE - ANEXO III - Preencher'!I229</f>
        <v>0</v>
      </c>
      <c r="I220" s="14">
        <f>'[1]TCE - ANEXO III - Preencher'!J229</f>
        <v>225.02879999999999</v>
      </c>
      <c r="J220" s="14">
        <f>'[1]TCE - ANEXO III - Preencher'!K229</f>
        <v>0</v>
      </c>
      <c r="K220" s="15">
        <f>'[1]TCE - ANEXO III - Preencher'!L229</f>
        <v>171.43281362007167</v>
      </c>
      <c r="L220" s="15">
        <f>'[1]TCE - ANEXO III - Preencher'!M229</f>
        <v>2.4900000000000002</v>
      </c>
      <c r="M220" s="15">
        <f t="shared" si="19"/>
        <v>168.94281362007166</v>
      </c>
      <c r="N220" s="15">
        <f>'[1]TCE - ANEXO III - Preencher'!O229</f>
        <v>2.683089430894309</v>
      </c>
      <c r="O220" s="15">
        <f>'[1]TCE - ANEXO III - Preencher'!P229</f>
        <v>0</v>
      </c>
      <c r="P220" s="16">
        <f t="shared" si="20"/>
        <v>2.683089430894309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396.65470305096596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DANIELLE FERNANDA RODRIGUES DE LIMA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04/2024</v>
      </c>
      <c r="H221" s="14">
        <f>'[1]TCE - ANEXO III - Preencher'!I230</f>
        <v>0</v>
      </c>
      <c r="I221" s="14">
        <f>'[1]TCE - ANEXO III - Preencher'!J230</f>
        <v>422.87200000000001</v>
      </c>
      <c r="J221" s="14">
        <f>'[1]TCE - ANEXO III - Preencher'!K230</f>
        <v>0</v>
      </c>
      <c r="K221" s="15">
        <f>'[1]TCE - ANEXO III - Preencher'!L230</f>
        <v>171.43281362007167</v>
      </c>
      <c r="L221" s="15">
        <f>'[1]TCE - ANEXO III - Preencher'!M230</f>
        <v>3.59</v>
      </c>
      <c r="M221" s="15">
        <f t="shared" si="19"/>
        <v>167.84281362007167</v>
      </c>
      <c r="N221" s="15">
        <f>'[1]TCE - ANEXO III - Preencher'!O230</f>
        <v>2.683089430894309</v>
      </c>
      <c r="O221" s="15">
        <f>'[1]TCE - ANEXO III - Preencher'!P230</f>
        <v>0</v>
      </c>
      <c r="P221" s="16">
        <f t="shared" si="20"/>
        <v>2.683089430894309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593.39790305096597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DANIELLE MONIQUE DA SILVA FONSECA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04/2024</v>
      </c>
      <c r="H222" s="14">
        <f>'[1]TCE - ANEXO III - Preencher'!I231</f>
        <v>0</v>
      </c>
      <c r="I222" s="14">
        <f>'[1]TCE - ANEXO III - Preencher'!J231</f>
        <v>334.05279999999999</v>
      </c>
      <c r="J222" s="14">
        <f>'[1]TCE - ANEXO III - Preencher'!K231</f>
        <v>0</v>
      </c>
      <c r="K222" s="15">
        <f>'[1]TCE - ANEXO III - Preencher'!L231</f>
        <v>171.43281362007167</v>
      </c>
      <c r="L222" s="15">
        <f>'[1]TCE - ANEXO III - Preencher'!M231</f>
        <v>3.59</v>
      </c>
      <c r="M222" s="15">
        <f t="shared" si="19"/>
        <v>167.84281362007167</v>
      </c>
      <c r="N222" s="15">
        <f>'[1]TCE - ANEXO III - Preencher'!O231</f>
        <v>2.683089430894309</v>
      </c>
      <c r="O222" s="15">
        <f>'[1]TCE - ANEXO III - Preencher'!P231</f>
        <v>0</v>
      </c>
      <c r="P222" s="16">
        <f t="shared" si="20"/>
        <v>2.683089430894309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504.578703050966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DARLETE BATISTA DO NASCIMENTO DUTRA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1421-05</v>
      </c>
      <c r="G223" s="13" t="str">
        <f>IF('[1]TCE - ANEXO III - Preencher'!H232="","",'[1]TCE - ANEXO III - Preencher'!H232)</f>
        <v>04/2024</v>
      </c>
      <c r="H223" s="14">
        <f>'[1]TCE - ANEXO III - Preencher'!I232</f>
        <v>0</v>
      </c>
      <c r="I223" s="14">
        <f>'[1]TCE - ANEXO III - Preencher'!J232</f>
        <v>218.6584</v>
      </c>
      <c r="J223" s="14">
        <f>'[1]TCE - ANEXO III - Preencher'!K232</f>
        <v>0</v>
      </c>
      <c r="K223" s="15">
        <f>'[1]TCE - ANEXO III - Preencher'!L232</f>
        <v>171.43281362007167</v>
      </c>
      <c r="L223" s="15">
        <f>'[1]TCE - ANEXO III - Preencher'!M232</f>
        <v>49.86</v>
      </c>
      <c r="M223" s="15">
        <f t="shared" si="19"/>
        <v>121.57281362007167</v>
      </c>
      <c r="N223" s="15">
        <f>'[1]TCE - ANEXO III - Preencher'!O232</f>
        <v>2.683089430894309</v>
      </c>
      <c r="O223" s="15">
        <f>'[1]TCE - ANEXO III - Preencher'!P232</f>
        <v>0</v>
      </c>
      <c r="P223" s="16">
        <f t="shared" si="20"/>
        <v>2.683089430894309</v>
      </c>
      <c r="Q223" s="15">
        <f>'[1]TCE - ANEXO III - Preencher'!R232</f>
        <v>360.55689849624059</v>
      </c>
      <c r="R223" s="15">
        <f>'[1]TCE - ANEXO III - Preencher'!S232</f>
        <v>77.900000000000006</v>
      </c>
      <c r="S223" s="16">
        <f t="shared" si="21"/>
        <v>282.65689849624061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625.57120154720656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DAVID DA SILVA MOURA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5151-10</v>
      </c>
      <c r="G224" s="13" t="str">
        <f>IF('[1]TCE - ANEXO III - Preencher'!H233="","",'[1]TCE - ANEXO III - Preencher'!H233)</f>
        <v>04/2024</v>
      </c>
      <c r="H224" s="14">
        <f>'[1]TCE - ANEXO III - Preencher'!I233</f>
        <v>0</v>
      </c>
      <c r="I224" s="14">
        <f>'[1]TCE - ANEXO III - Preencher'!J233</f>
        <v>135.55199999999999</v>
      </c>
      <c r="J224" s="14">
        <f>'[1]TCE - ANEXO III - Preencher'!K233</f>
        <v>0</v>
      </c>
      <c r="K224" s="15">
        <f>'[1]TCE - ANEXO III - Preencher'!L233</f>
        <v>171.43281362007167</v>
      </c>
      <c r="L224" s="15">
        <f>'[1]TCE - ANEXO III - Preencher'!M233</f>
        <v>28.24</v>
      </c>
      <c r="M224" s="15">
        <f t="shared" si="19"/>
        <v>143.19281362007166</v>
      </c>
      <c r="N224" s="15">
        <f>'[1]TCE - ANEXO III - Preencher'!O233</f>
        <v>2.683089430894309</v>
      </c>
      <c r="O224" s="15">
        <f>'[1]TCE - ANEXO III - Preencher'!P233</f>
        <v>0</v>
      </c>
      <c r="P224" s="16">
        <f t="shared" si="20"/>
        <v>2.683089430894309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281.42790305096599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DAYANA CAROLINA SILVA DE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04/2024</v>
      </c>
      <c r="H225" s="14">
        <f>'[1]TCE - ANEXO III - Preencher'!I234</f>
        <v>0</v>
      </c>
      <c r="I225" s="14">
        <f>'[1]TCE - ANEXO III - Preencher'!J234</f>
        <v>311.6352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2.683089430894309</v>
      </c>
      <c r="O225" s="15">
        <f>'[1]TCE - ANEXO III - Preencher'!P234</f>
        <v>0</v>
      </c>
      <c r="P225" s="16">
        <f t="shared" si="20"/>
        <v>2.683089430894309</v>
      </c>
      <c r="Q225" s="15">
        <f>'[1]TCE - ANEXO III - Preencher'!R234</f>
        <v>360.55689849624059</v>
      </c>
      <c r="R225" s="15">
        <f>'[1]TCE - ANEXO III - Preencher'!S234</f>
        <v>84.72</v>
      </c>
      <c r="S225" s="16">
        <f t="shared" si="21"/>
        <v>275.83689849624056</v>
      </c>
      <c r="T225" s="15">
        <f>'[1]TCE - ANEXO III - Preencher'!U234</f>
        <v>69.41</v>
      </c>
      <c r="U225" s="15">
        <f>'[1]TCE - ANEXO III - Preencher'!V234</f>
        <v>0</v>
      </c>
      <c r="V225" s="16">
        <f t="shared" si="22"/>
        <v>69.41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659.56518792713484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DAYANE MACARIO DE ARAUJO GOMES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04/2024</v>
      </c>
      <c r="H226" s="14">
        <f>'[1]TCE - ANEXO III - Preencher'!I235</f>
        <v>0</v>
      </c>
      <c r="I226" s="14">
        <f>'[1]TCE - ANEXO III - Preencher'!J235</f>
        <v>301.26799999999997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2.683089430894309</v>
      </c>
      <c r="O226" s="15">
        <f>'[1]TCE - ANEXO III - Preencher'!P235</f>
        <v>0</v>
      </c>
      <c r="P226" s="16">
        <f t="shared" si="20"/>
        <v>2.683089430894309</v>
      </c>
      <c r="Q226" s="15">
        <f>'[1]TCE - ANEXO III - Preencher'!R235</f>
        <v>360.55689849624059</v>
      </c>
      <c r="R226" s="15">
        <f>'[1]TCE - ANEXO III - Preencher'!S235</f>
        <v>73.42</v>
      </c>
      <c r="S226" s="16">
        <f t="shared" si="21"/>
        <v>287.13689849624058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591.08798792713492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DAYANE MOUZINHO DO NASCIMENTO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04/2024</v>
      </c>
      <c r="H227" s="14">
        <f>'[1]TCE - ANEXO III - Preencher'!I236</f>
        <v>0</v>
      </c>
      <c r="I227" s="14">
        <f>'[1]TCE - ANEXO III - Preencher'!J236</f>
        <v>423.44400000000002</v>
      </c>
      <c r="J227" s="14">
        <f>'[1]TCE - ANEXO III - Preencher'!K236</f>
        <v>0</v>
      </c>
      <c r="K227" s="15">
        <f>'[1]TCE - ANEXO III - Preencher'!L236</f>
        <v>171.43281362007167</v>
      </c>
      <c r="L227" s="15">
        <f>'[1]TCE - ANEXO III - Preencher'!M236</f>
        <v>3.33</v>
      </c>
      <c r="M227" s="15">
        <f t="shared" si="19"/>
        <v>168.10281362007166</v>
      </c>
      <c r="N227" s="15">
        <f>'[1]TCE - ANEXO III - Preencher'!O236</f>
        <v>2.683089430894309</v>
      </c>
      <c r="O227" s="15">
        <f>'[1]TCE - ANEXO III - Preencher'!P236</f>
        <v>0</v>
      </c>
      <c r="P227" s="16">
        <f t="shared" si="20"/>
        <v>2.683089430894309</v>
      </c>
      <c r="Q227" s="15">
        <f>'[1]TCE - ANEXO III - Preencher'!R236</f>
        <v>360.55689849624059</v>
      </c>
      <c r="R227" s="15">
        <f>'[1]TCE - ANEXO III - Preencher'!S236</f>
        <v>133.31</v>
      </c>
      <c r="S227" s="16">
        <f t="shared" si="21"/>
        <v>227.24689849624059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821.47680154720661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DAYANE NUNES LIMA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 t="str">
        <f>IF('[1]TCE - ANEXO III - Preencher'!H237="","",'[1]TCE - ANEXO III - Preencher'!H237)</f>
        <v>04/2024</v>
      </c>
      <c r="H228" s="14">
        <f>'[1]TCE - ANEXO III - Preencher'!I237</f>
        <v>0</v>
      </c>
      <c r="I228" s="14">
        <f>'[1]TCE - ANEXO III - Preencher'!J237</f>
        <v>118.27200000000001</v>
      </c>
      <c r="J228" s="14">
        <f>'[1]TCE - ANEXO III - Preencher'!K237</f>
        <v>0</v>
      </c>
      <c r="K228" s="15">
        <f>'[1]TCE - ANEXO III - Preencher'!L237</f>
        <v>171.43281362007167</v>
      </c>
      <c r="L228" s="15">
        <f>'[1]TCE - ANEXO III - Preencher'!M237</f>
        <v>28.24</v>
      </c>
      <c r="M228" s="15">
        <f t="shared" si="19"/>
        <v>143.19281362007166</v>
      </c>
      <c r="N228" s="15">
        <f>'[1]TCE - ANEXO III - Preencher'!O237</f>
        <v>2.683089430894309</v>
      </c>
      <c r="O228" s="15">
        <f>'[1]TCE - ANEXO III - Preencher'!P237</f>
        <v>0</v>
      </c>
      <c r="P228" s="16">
        <f t="shared" si="20"/>
        <v>2.683089430894309</v>
      </c>
      <c r="Q228" s="15">
        <f>'[1]TCE - ANEXO III - Preencher'!R237</f>
        <v>360.55689849624059</v>
      </c>
      <c r="R228" s="15">
        <f>'[1]TCE - ANEXO III - Preencher'!S237</f>
        <v>82.04</v>
      </c>
      <c r="S228" s="16">
        <f t="shared" si="21"/>
        <v>278.51689849624057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542.66480154720648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DAYANE SHIRLEIDE LACERDA DA SILVA RAMOS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5211-30</v>
      </c>
      <c r="G229" s="13" t="str">
        <f>IF('[1]TCE - ANEXO III - Preencher'!H238="","",'[1]TCE - ANEXO III - Preencher'!H238)</f>
        <v>04/2024</v>
      </c>
      <c r="H229" s="14">
        <f>'[1]TCE - ANEXO III - Preencher'!I238</f>
        <v>0</v>
      </c>
      <c r="I229" s="14">
        <f>'[1]TCE - ANEXO III - Preencher'!J238</f>
        <v>113.76560000000001</v>
      </c>
      <c r="J229" s="14">
        <f>'[1]TCE - ANEXO III - Preencher'!K238</f>
        <v>0</v>
      </c>
      <c r="K229" s="15">
        <f>'[1]TCE - ANEXO III - Preencher'!L238</f>
        <v>171.43281362007167</v>
      </c>
      <c r="L229" s="15">
        <f>'[1]TCE - ANEXO III - Preencher'!M238</f>
        <v>28.24</v>
      </c>
      <c r="M229" s="15">
        <f t="shared" si="19"/>
        <v>143.19281362007166</v>
      </c>
      <c r="N229" s="15">
        <f>'[1]TCE - ANEXO III - Preencher'!O238</f>
        <v>2.683089430894309</v>
      </c>
      <c r="O229" s="15">
        <f>'[1]TCE - ANEXO III - Preencher'!P238</f>
        <v>0</v>
      </c>
      <c r="P229" s="16">
        <f t="shared" si="20"/>
        <v>2.683089430894309</v>
      </c>
      <c r="Q229" s="15">
        <f>'[1]TCE - ANEXO III - Preencher'!R238</f>
        <v>360.55689849624059</v>
      </c>
      <c r="R229" s="15">
        <f>'[1]TCE - ANEXO III - Preencher'!S238</f>
        <v>5.65</v>
      </c>
      <c r="S229" s="16">
        <f t="shared" si="21"/>
        <v>354.90689849624061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614.54840154720659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DAYANNE THAMMYRES MUNIZ DA SILVA MEDEIROS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 t="str">
        <f>IF('[1]TCE - ANEXO III - Preencher'!H239="","",'[1]TCE - ANEXO III - Preencher'!H239)</f>
        <v>04/2024</v>
      </c>
      <c r="H230" s="14">
        <f>'[1]TCE - ANEXO III - Preencher'!I239</f>
        <v>0</v>
      </c>
      <c r="I230" s="14">
        <f>'[1]TCE - ANEXO III - Preencher'!J239</f>
        <v>12.425599999999999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2.683089430894309</v>
      </c>
      <c r="O230" s="15">
        <f>'[1]TCE - ANEXO III - Preencher'!P239</f>
        <v>0</v>
      </c>
      <c r="P230" s="16">
        <f t="shared" si="20"/>
        <v>2.683089430894309</v>
      </c>
      <c r="Q230" s="15">
        <f>'[1]TCE - ANEXO III - Preencher'!R239</f>
        <v>360.55689849624059</v>
      </c>
      <c r="R230" s="15">
        <f>'[1]TCE - ANEXO III - Preencher'!S239</f>
        <v>37.28</v>
      </c>
      <c r="S230" s="16">
        <f t="shared" si="21"/>
        <v>323.27689849624062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338.38558792713491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DAYENE STEFANE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04/2024</v>
      </c>
      <c r="H231" s="14">
        <f>'[1]TCE - ANEXO III - Preencher'!I240</f>
        <v>0</v>
      </c>
      <c r="I231" s="14">
        <f>'[1]TCE - ANEXO III - Preencher'!J240</f>
        <v>119.1472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2.683089430894309</v>
      </c>
      <c r="O231" s="15">
        <f>'[1]TCE - ANEXO III - Preencher'!P240</f>
        <v>0</v>
      </c>
      <c r="P231" s="16">
        <f t="shared" si="20"/>
        <v>2.683089430894309</v>
      </c>
      <c r="Q231" s="15">
        <f>'[1]TCE - ANEXO III - Preencher'!R240</f>
        <v>360.55689849624059</v>
      </c>
      <c r="R231" s="15">
        <f>'[1]TCE - ANEXO III - Preencher'!S240</f>
        <v>84.72</v>
      </c>
      <c r="S231" s="16">
        <f t="shared" si="21"/>
        <v>275.83689849624056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397.66718792713488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DAYSE CAROLINE ALVES DOS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04/2024</v>
      </c>
      <c r="H232" s="14">
        <f>'[1]TCE - ANEXO III - Preencher'!I241</f>
        <v>0</v>
      </c>
      <c r="I232" s="14">
        <f>'[1]TCE - ANEXO III - Preencher'!J241</f>
        <v>336.27679999999998</v>
      </c>
      <c r="J232" s="14">
        <f>'[1]TCE - ANEXO III - Preencher'!K241</f>
        <v>0</v>
      </c>
      <c r="K232" s="15">
        <f>'[1]TCE - ANEXO III - Preencher'!L241</f>
        <v>171.43281362007167</v>
      </c>
      <c r="L232" s="15">
        <f>'[1]TCE - ANEXO III - Preencher'!M241</f>
        <v>28.24</v>
      </c>
      <c r="M232" s="15">
        <f t="shared" si="19"/>
        <v>143.19281362007166</v>
      </c>
      <c r="N232" s="15">
        <f>'[1]TCE - ANEXO III - Preencher'!O241</f>
        <v>2.683089430894309</v>
      </c>
      <c r="O232" s="15">
        <f>'[1]TCE - ANEXO III - Preencher'!P241</f>
        <v>0</v>
      </c>
      <c r="P232" s="16">
        <f t="shared" si="20"/>
        <v>2.683089430894309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482.15270305096595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DAYVID LUIZ DE LIMA REGO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04/2024</v>
      </c>
      <c r="H233" s="14">
        <f>'[1]TCE - ANEXO III - Preencher'!I242</f>
        <v>0</v>
      </c>
      <c r="I233" s="14">
        <f>'[1]TCE - ANEXO III - Preencher'!J242</f>
        <v>483.50959999999998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2.683089430894309</v>
      </c>
      <c r="O233" s="15">
        <f>'[1]TCE - ANEXO III - Preencher'!P242</f>
        <v>0</v>
      </c>
      <c r="P233" s="16">
        <f t="shared" si="20"/>
        <v>2.683089430894309</v>
      </c>
      <c r="Q233" s="15">
        <f>'[1]TCE - ANEXO III - Preencher'!R242</f>
        <v>360.55689849624059</v>
      </c>
      <c r="R233" s="15">
        <f>'[1]TCE - ANEXO III - Preencher'!S242</f>
        <v>82</v>
      </c>
      <c r="S233" s="16">
        <f t="shared" si="21"/>
        <v>278.55689849624059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764.74958792713483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DEBORA DA COSTA CARVALHO JUSTINO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04/2024</v>
      </c>
      <c r="H234" s="14">
        <f>'[1]TCE - ANEXO III - Preencher'!I243</f>
        <v>0</v>
      </c>
      <c r="I234" s="14">
        <f>'[1]TCE - ANEXO III - Preencher'!J243</f>
        <v>449.38799999999998</v>
      </c>
      <c r="J234" s="14">
        <f>'[1]TCE - ANEXO III - Preencher'!K243</f>
        <v>0</v>
      </c>
      <c r="K234" s="15">
        <f>'[1]TCE - ANEXO III - Preencher'!L243</f>
        <v>171.43281362007167</v>
      </c>
      <c r="L234" s="15">
        <f>'[1]TCE - ANEXO III - Preencher'!M243</f>
        <v>3.59</v>
      </c>
      <c r="M234" s="15">
        <f t="shared" si="19"/>
        <v>167.84281362007167</v>
      </c>
      <c r="N234" s="15">
        <f>'[1]TCE - ANEXO III - Preencher'!O243</f>
        <v>2.683089430894309</v>
      </c>
      <c r="O234" s="15">
        <f>'[1]TCE - ANEXO III - Preencher'!P243</f>
        <v>0</v>
      </c>
      <c r="P234" s="16">
        <f t="shared" si="20"/>
        <v>2.683089430894309</v>
      </c>
      <c r="Q234" s="15">
        <f>'[1]TCE - ANEXO III - Preencher'!R243</f>
        <v>360.55689849624059</v>
      </c>
      <c r="R234" s="15">
        <f>'[1]TCE - ANEXO III - Preencher'!S243</f>
        <v>143.65</v>
      </c>
      <c r="S234" s="16">
        <f t="shared" si="21"/>
        <v>216.90689849624059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836.82080154720654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DEBORA GOUVEIA DA SILVA SANTOS VIANA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04/2024</v>
      </c>
      <c r="H235" s="14">
        <f>'[1]TCE - ANEXO III - Preencher'!I244</f>
        <v>0</v>
      </c>
      <c r="I235" s="14">
        <f>'[1]TCE - ANEXO III - Preencher'!J244</f>
        <v>514.54160000000002</v>
      </c>
      <c r="J235" s="14">
        <f>'[1]TCE - ANEXO III - Preencher'!K244</f>
        <v>0</v>
      </c>
      <c r="K235" s="15">
        <f>'[1]TCE - ANEXO III - Preencher'!L244</f>
        <v>171.43281362007167</v>
      </c>
      <c r="L235" s="15">
        <f>'[1]TCE - ANEXO III - Preencher'!M244</f>
        <v>3.59</v>
      </c>
      <c r="M235" s="15">
        <f t="shared" si="19"/>
        <v>167.84281362007167</v>
      </c>
      <c r="N235" s="15">
        <f>'[1]TCE - ANEXO III - Preencher'!O244</f>
        <v>2.683089430894309</v>
      </c>
      <c r="O235" s="15">
        <f>'[1]TCE - ANEXO III - Preencher'!P244</f>
        <v>0</v>
      </c>
      <c r="P235" s="16">
        <f t="shared" si="20"/>
        <v>2.683089430894309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685.06750305096591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DEBORA SIDRONIO CAETANO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2236-05</v>
      </c>
      <c r="G236" s="13" t="str">
        <f>IF('[1]TCE - ANEXO III - Preencher'!H245="","",'[1]TCE - ANEXO III - Preencher'!H245)</f>
        <v>04/2024</v>
      </c>
      <c r="H236" s="14">
        <f>'[1]TCE - ANEXO III - Preencher'!I245</f>
        <v>0</v>
      </c>
      <c r="I236" s="14">
        <f>'[1]TCE - ANEXO III - Preencher'!J245</f>
        <v>267.1968</v>
      </c>
      <c r="J236" s="14">
        <f>'[1]TCE - ANEXO III - Preencher'!K245</f>
        <v>0</v>
      </c>
      <c r="K236" s="15">
        <f>'[1]TCE - ANEXO III - Preencher'!L245</f>
        <v>171.43281362007167</v>
      </c>
      <c r="L236" s="15">
        <f>'[1]TCE - ANEXO III - Preencher'!M245</f>
        <v>2.95</v>
      </c>
      <c r="M236" s="15">
        <f t="shared" si="19"/>
        <v>168.48281362007168</v>
      </c>
      <c r="N236" s="15">
        <f>'[1]TCE - ANEXO III - Preencher'!O245</f>
        <v>2.683089430894309</v>
      </c>
      <c r="O236" s="15">
        <f>'[1]TCE - ANEXO III - Preencher'!P245</f>
        <v>0</v>
      </c>
      <c r="P236" s="16">
        <f t="shared" si="20"/>
        <v>2.683089430894309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438.36270305096599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DEIBIS RIBEIRO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04/2024</v>
      </c>
      <c r="H237" s="14">
        <f>'[1]TCE - ANEXO III - Preencher'!I246</f>
        <v>0</v>
      </c>
      <c r="I237" s="14">
        <f>'[1]TCE - ANEXO III - Preencher'!J246</f>
        <v>291.70800000000003</v>
      </c>
      <c r="J237" s="14">
        <f>'[1]TCE - ANEXO III - Preencher'!K246</f>
        <v>0</v>
      </c>
      <c r="K237" s="15">
        <f>'[1]TCE - ANEXO III - Preencher'!L246</f>
        <v>171.43281362007167</v>
      </c>
      <c r="L237" s="15">
        <f>'[1]TCE - ANEXO III - Preencher'!M246</f>
        <v>28.24</v>
      </c>
      <c r="M237" s="15">
        <f t="shared" si="19"/>
        <v>143.19281362007166</v>
      </c>
      <c r="N237" s="15">
        <f>'[1]TCE - ANEXO III - Preencher'!O246</f>
        <v>2.683089430894309</v>
      </c>
      <c r="O237" s="15">
        <f>'[1]TCE - ANEXO III - Preencher'!P246</f>
        <v>0</v>
      </c>
      <c r="P237" s="16">
        <f t="shared" si="20"/>
        <v>2.683089430894309</v>
      </c>
      <c r="Q237" s="15">
        <f>'[1]TCE - ANEXO III - Preencher'!R246</f>
        <v>360.55689849624059</v>
      </c>
      <c r="R237" s="15">
        <f>'[1]TCE - ANEXO III - Preencher'!S246</f>
        <v>84.72</v>
      </c>
      <c r="S237" s="16">
        <f t="shared" si="21"/>
        <v>275.83689849624056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713.42080154720657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DEISIANE MARIA DE SOUZA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04/2024</v>
      </c>
      <c r="H238" s="14">
        <f>'[1]TCE - ANEXO III - Preencher'!I247</f>
        <v>0</v>
      </c>
      <c r="I238" s="14">
        <f>'[1]TCE - ANEXO III - Preencher'!J247</f>
        <v>284.64479999999998</v>
      </c>
      <c r="J238" s="14">
        <f>'[1]TCE - ANEXO III - Preencher'!K247</f>
        <v>0</v>
      </c>
      <c r="K238" s="15">
        <f>'[1]TCE - ANEXO III - Preencher'!L247</f>
        <v>171.43281362007167</v>
      </c>
      <c r="L238" s="15">
        <f>'[1]TCE - ANEXO III - Preencher'!M247</f>
        <v>28.24</v>
      </c>
      <c r="M238" s="15">
        <f t="shared" si="19"/>
        <v>143.19281362007166</v>
      </c>
      <c r="N238" s="15">
        <f>'[1]TCE - ANEXO III - Preencher'!O247</f>
        <v>2.683089430894309</v>
      </c>
      <c r="O238" s="15">
        <f>'[1]TCE - ANEXO III - Preencher'!P247</f>
        <v>0</v>
      </c>
      <c r="P238" s="16">
        <f t="shared" si="20"/>
        <v>2.683089430894309</v>
      </c>
      <c r="Q238" s="15">
        <f>'[1]TCE - ANEXO III - Preencher'!R247</f>
        <v>360.55689849624059</v>
      </c>
      <c r="R238" s="15">
        <f>'[1]TCE - ANEXO III - Preencher'!S247</f>
        <v>84.72</v>
      </c>
      <c r="S238" s="16">
        <f t="shared" si="21"/>
        <v>275.83689849624056</v>
      </c>
      <c r="T238" s="15">
        <f>'[1]TCE - ANEXO III - Preencher'!U247</f>
        <v>69.41</v>
      </c>
      <c r="U238" s="15">
        <f>'[1]TCE - ANEXO III - Preencher'!V247</f>
        <v>0</v>
      </c>
      <c r="V238" s="16">
        <f t="shared" si="22"/>
        <v>69.41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775.76760154720648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DEISIANY MARIA DA CONCEICAO LAURINDO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04/2024</v>
      </c>
      <c r="H239" s="14">
        <f>'[1]TCE - ANEXO III - Preencher'!I248</f>
        <v>0</v>
      </c>
      <c r="I239" s="14">
        <f>'[1]TCE - ANEXO III - Preencher'!J248</f>
        <v>308.73039999999997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2.683089430894309</v>
      </c>
      <c r="O239" s="15">
        <f>'[1]TCE - ANEXO III - Preencher'!P248</f>
        <v>0</v>
      </c>
      <c r="P239" s="16">
        <f t="shared" si="20"/>
        <v>2.683089430894309</v>
      </c>
      <c r="Q239" s="15">
        <f>'[1]TCE - ANEXO III - Preencher'!R248</f>
        <v>360.55689849624059</v>
      </c>
      <c r="R239" s="15">
        <f>'[1]TCE - ANEXO III - Preencher'!S248</f>
        <v>70.88</v>
      </c>
      <c r="S239" s="16">
        <f t="shared" si="21"/>
        <v>289.6768984962406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601.09038792713488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DEIZIMA FRANCISCA PEREIRA GOMES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04/2024</v>
      </c>
      <c r="H240" s="14">
        <f>'[1]TCE - ANEXO III - Preencher'!I249</f>
        <v>0</v>
      </c>
      <c r="I240" s="14">
        <f>'[1]TCE - ANEXO III - Preencher'!J249</f>
        <v>306.30079999999998</v>
      </c>
      <c r="J240" s="14">
        <f>'[1]TCE - ANEXO III - Preencher'!K249</f>
        <v>0</v>
      </c>
      <c r="K240" s="15">
        <f>'[1]TCE - ANEXO III - Preencher'!L249</f>
        <v>171.43281362007167</v>
      </c>
      <c r="L240" s="15">
        <f>'[1]TCE - ANEXO III - Preencher'!M249</f>
        <v>28.24</v>
      </c>
      <c r="M240" s="15">
        <f t="shared" si="19"/>
        <v>143.19281362007166</v>
      </c>
      <c r="N240" s="15">
        <f>'[1]TCE - ANEXO III - Preencher'!O249</f>
        <v>2.683089430894309</v>
      </c>
      <c r="O240" s="15">
        <f>'[1]TCE - ANEXO III - Preencher'!P249</f>
        <v>0</v>
      </c>
      <c r="P240" s="16">
        <f t="shared" si="20"/>
        <v>2.683089430894309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452.17670305096595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DENISE MARIA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2523-05</v>
      </c>
      <c r="G241" s="13" t="str">
        <f>IF('[1]TCE - ANEXO III - Preencher'!H250="","",'[1]TCE - ANEXO III - Preencher'!H250)</f>
        <v>04/2024</v>
      </c>
      <c r="H241" s="14">
        <f>'[1]TCE - ANEXO III - Preencher'!I250</f>
        <v>0</v>
      </c>
      <c r="I241" s="14">
        <f>'[1]TCE - ANEXO III - Preencher'!J250</f>
        <v>186.90719999999999</v>
      </c>
      <c r="J241" s="14">
        <f>'[1]TCE - ANEXO III - Preencher'!K250</f>
        <v>0</v>
      </c>
      <c r="K241" s="15">
        <f>'[1]TCE - ANEXO III - Preencher'!L250</f>
        <v>171.43281362007167</v>
      </c>
      <c r="L241" s="15">
        <f>'[1]TCE - ANEXO III - Preencher'!M250</f>
        <v>46.62</v>
      </c>
      <c r="M241" s="15">
        <f t="shared" si="19"/>
        <v>124.81281362007167</v>
      </c>
      <c r="N241" s="15">
        <f>'[1]TCE - ANEXO III - Preencher'!O250</f>
        <v>2.683089430894309</v>
      </c>
      <c r="O241" s="15">
        <f>'[1]TCE - ANEXO III - Preencher'!P250</f>
        <v>0</v>
      </c>
      <c r="P241" s="16">
        <f t="shared" si="20"/>
        <v>2.683089430894309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314.40310305096597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DENISE MIRON CAVALCANTE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04/2024</v>
      </c>
      <c r="H242" s="14">
        <f>'[1]TCE - ANEXO III - Preencher'!I251</f>
        <v>0</v>
      </c>
      <c r="I242" s="14">
        <f>'[1]TCE - ANEXO III - Preencher'!J251</f>
        <v>503.95440000000002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2.683089430894309</v>
      </c>
      <c r="O242" s="15">
        <f>'[1]TCE - ANEXO III - Preencher'!P251</f>
        <v>0</v>
      </c>
      <c r="P242" s="16">
        <f t="shared" si="20"/>
        <v>2.683089430894309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506.63748943089433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DESIREE ROANA COSTA GOMES DE LUNA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04/2024</v>
      </c>
      <c r="H243" s="14">
        <f>'[1]TCE - ANEXO III - Preencher'!I252</f>
        <v>0</v>
      </c>
      <c r="I243" s="14">
        <f>'[1]TCE - ANEXO III - Preencher'!J252</f>
        <v>289.95119999999997</v>
      </c>
      <c r="J243" s="14">
        <f>'[1]TCE - ANEXO III - Preencher'!K252</f>
        <v>0</v>
      </c>
      <c r="K243" s="15">
        <f>'[1]TCE - ANEXO III - Preencher'!L252</f>
        <v>171.43281362007167</v>
      </c>
      <c r="L243" s="15">
        <f>'[1]TCE - ANEXO III - Preencher'!M252</f>
        <v>28.24</v>
      </c>
      <c r="M243" s="15">
        <f t="shared" si="19"/>
        <v>143.19281362007166</v>
      </c>
      <c r="N243" s="15">
        <f>'[1]TCE - ANEXO III - Preencher'!O252</f>
        <v>2.683089430894309</v>
      </c>
      <c r="O243" s="15">
        <f>'[1]TCE - ANEXO III - Preencher'!P252</f>
        <v>0</v>
      </c>
      <c r="P243" s="16">
        <f t="shared" si="20"/>
        <v>2.683089430894309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435.82710305096595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DEYSE DE OLIVEIRA CARDOSO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2234-05</v>
      </c>
      <c r="G244" s="13" t="str">
        <f>IF('[1]TCE - ANEXO III - Preencher'!H253="","",'[1]TCE - ANEXO III - Preencher'!H253)</f>
        <v>04/2024</v>
      </c>
      <c r="H244" s="14">
        <f>'[1]TCE - ANEXO III - Preencher'!I253</f>
        <v>0</v>
      </c>
      <c r="I244" s="14">
        <f>'[1]TCE - ANEXO III - Preencher'!J253</f>
        <v>372.52640000000002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2.683089430894309</v>
      </c>
      <c r="O244" s="15">
        <f>'[1]TCE - ANEXO III - Preencher'!P253</f>
        <v>0</v>
      </c>
      <c r="P244" s="16">
        <f t="shared" si="20"/>
        <v>2.683089430894309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338.6</v>
      </c>
      <c r="U244" s="15">
        <f>'[1]TCE - ANEXO III - Preencher'!V253</f>
        <v>0</v>
      </c>
      <c r="V244" s="16">
        <f t="shared" si="22"/>
        <v>338.6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713.80948943089436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DIANA CARLA DIAS DOS SANTOS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04/2024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2.683089430894309</v>
      </c>
      <c r="O245" s="15">
        <f>'[1]TCE - ANEXO III - Preencher'!P254</f>
        <v>0</v>
      </c>
      <c r="P245" s="16">
        <f t="shared" si="20"/>
        <v>2.683089430894309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2.683089430894309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DIOGO ALVES DUARTE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2236-05</v>
      </c>
      <c r="G246" s="13" t="str">
        <f>IF('[1]TCE - ANEXO III - Preencher'!H255="","",'[1]TCE - ANEXO III - Preencher'!H255)</f>
        <v>04/2024</v>
      </c>
      <c r="H246" s="14">
        <f>'[1]TCE - ANEXO III - Preencher'!I255</f>
        <v>0</v>
      </c>
      <c r="I246" s="14">
        <f>'[1]TCE - ANEXO III - Preencher'!J255</f>
        <v>286.96719999999999</v>
      </c>
      <c r="J246" s="14">
        <f>'[1]TCE - ANEXO III - Preencher'!K255</f>
        <v>0</v>
      </c>
      <c r="K246" s="15">
        <f>'[1]TCE - ANEXO III - Preencher'!L255</f>
        <v>171.43281362007167</v>
      </c>
      <c r="L246" s="15">
        <f>'[1]TCE - ANEXO III - Preencher'!M255</f>
        <v>2.95</v>
      </c>
      <c r="M246" s="15">
        <f t="shared" si="19"/>
        <v>168.48281362007168</v>
      </c>
      <c r="N246" s="15">
        <f>'[1]TCE - ANEXO III - Preencher'!O255</f>
        <v>2.683089430894309</v>
      </c>
      <c r="O246" s="15">
        <f>'[1]TCE - ANEXO III - Preencher'!P255</f>
        <v>0</v>
      </c>
      <c r="P246" s="16">
        <f t="shared" si="20"/>
        <v>2.683089430894309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458.13310305096599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DION TIBURCIO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5151-10</v>
      </c>
      <c r="G247" s="13" t="str">
        <f>IF('[1]TCE - ANEXO III - Preencher'!H256="","",'[1]TCE - ANEXO III - Preencher'!H256)</f>
        <v>04/2024</v>
      </c>
      <c r="H247" s="14">
        <f>'[1]TCE - ANEXO III - Preencher'!I256</f>
        <v>0</v>
      </c>
      <c r="I247" s="14">
        <f>'[1]TCE - ANEXO III - Preencher'!J256</f>
        <v>147.75919999999999</v>
      </c>
      <c r="J247" s="14">
        <f>'[1]TCE - ANEXO III - Preencher'!K256</f>
        <v>0</v>
      </c>
      <c r="K247" s="15">
        <f>'[1]TCE - ANEXO III - Preencher'!L256</f>
        <v>171.43281362007167</v>
      </c>
      <c r="L247" s="15">
        <f>'[1]TCE - ANEXO III - Preencher'!M256</f>
        <v>28.24</v>
      </c>
      <c r="M247" s="15">
        <f t="shared" si="19"/>
        <v>143.19281362007166</v>
      </c>
      <c r="N247" s="15">
        <f>'[1]TCE - ANEXO III - Preencher'!O256</f>
        <v>2.683089430894309</v>
      </c>
      <c r="O247" s="15">
        <f>'[1]TCE - ANEXO III - Preencher'!P256</f>
        <v>0</v>
      </c>
      <c r="P247" s="16">
        <f t="shared" si="20"/>
        <v>2.683089430894309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293.63510305096594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DORALICE DA SILVA SOUZA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04/2024</v>
      </c>
      <c r="H248" s="14">
        <f>'[1]TCE - ANEXO III - Preencher'!I257</f>
        <v>0</v>
      </c>
      <c r="I248" s="14">
        <f>'[1]TCE - ANEXO III - Preencher'!J257</f>
        <v>320.09840000000003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2.683089430894309</v>
      </c>
      <c r="O248" s="15">
        <f>'[1]TCE - ANEXO III - Preencher'!P257</f>
        <v>0</v>
      </c>
      <c r="P248" s="16">
        <f t="shared" si="20"/>
        <v>2.683089430894309</v>
      </c>
      <c r="Q248" s="15">
        <f>'[1]TCE - ANEXO III - Preencher'!R257</f>
        <v>360.55689849624059</v>
      </c>
      <c r="R248" s="15">
        <f>'[1]TCE - ANEXO III - Preencher'!S257</f>
        <v>84.72</v>
      </c>
      <c r="S248" s="16">
        <f t="shared" si="21"/>
        <v>275.83689849624056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598.6183879271349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DOUGLAS JOSE MIRANDA DE LIMA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 t="str">
        <f>IF('[1]TCE - ANEXO III - Preencher'!H258="","",'[1]TCE - ANEXO III - Preencher'!H258)</f>
        <v>04/2024</v>
      </c>
      <c r="H249" s="14">
        <f>'[1]TCE - ANEXO III - Preencher'!I258</f>
        <v>0</v>
      </c>
      <c r="I249" s="14">
        <f>'[1]TCE - ANEXO III - Preencher'!J258</f>
        <v>664.17840000000001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2.683089430894309</v>
      </c>
      <c r="O249" s="15">
        <f>'[1]TCE - ANEXO III - Preencher'!P258</f>
        <v>0</v>
      </c>
      <c r="P249" s="16">
        <f t="shared" si="20"/>
        <v>2.683089430894309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666.86148943089427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DOUGLAS RAFAEL DE SANTANA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5174-10</v>
      </c>
      <c r="G250" s="13" t="str">
        <f>IF('[1]TCE - ANEXO III - Preencher'!H259="","",'[1]TCE - ANEXO III - Preencher'!H259)</f>
        <v>04/2024</v>
      </c>
      <c r="H250" s="14">
        <f>'[1]TCE - ANEXO III - Preencher'!I259</f>
        <v>0</v>
      </c>
      <c r="I250" s="14">
        <f>'[1]TCE - ANEXO III - Preencher'!J259</f>
        <v>132.70240000000001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2.683089430894309</v>
      </c>
      <c r="O250" s="15">
        <f>'[1]TCE - ANEXO III - Preencher'!P259</f>
        <v>0</v>
      </c>
      <c r="P250" s="16">
        <f t="shared" si="20"/>
        <v>2.683089430894309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135.38548943089432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DVANICE GRACILIANO DA SILVA MELO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04/2024</v>
      </c>
      <c r="H251" s="14">
        <f>'[1]TCE - ANEXO III - Preencher'!I260</f>
        <v>0</v>
      </c>
      <c r="I251" s="14">
        <f>'[1]TCE - ANEXO III - Preencher'!J260</f>
        <v>290.73439999999999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2.683089430894309</v>
      </c>
      <c r="O251" s="15">
        <f>'[1]TCE - ANEXO III - Preencher'!P260</f>
        <v>0</v>
      </c>
      <c r="P251" s="16">
        <f t="shared" si="20"/>
        <v>2.683089430894309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293.41748943089431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DYONNE DAFFNE DA SILVA SOUSA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04/2024</v>
      </c>
      <c r="H252" s="14">
        <f>'[1]TCE - ANEXO III - Preencher'!I261</f>
        <v>0</v>
      </c>
      <c r="I252" s="14">
        <f>'[1]TCE - ANEXO III - Preencher'!J261</f>
        <v>309.36559999999997</v>
      </c>
      <c r="J252" s="14">
        <f>'[1]TCE - ANEXO III - Preencher'!K261</f>
        <v>0</v>
      </c>
      <c r="K252" s="15">
        <f>'[1]TCE - ANEXO III - Preencher'!L261</f>
        <v>171.43281362007167</v>
      </c>
      <c r="L252" s="15">
        <f>'[1]TCE - ANEXO III - Preencher'!M261</f>
        <v>28.24</v>
      </c>
      <c r="M252" s="15">
        <f t="shared" si="19"/>
        <v>143.19281362007166</v>
      </c>
      <c r="N252" s="15">
        <f>'[1]TCE - ANEXO III - Preencher'!O261</f>
        <v>2.683089430894309</v>
      </c>
      <c r="O252" s="15">
        <f>'[1]TCE - ANEXO III - Preencher'!P261</f>
        <v>0</v>
      </c>
      <c r="P252" s="16">
        <f t="shared" si="20"/>
        <v>2.683089430894309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455.24150305096595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ECLIS LIMA FERREIRA JUNIOR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2236-05</v>
      </c>
      <c r="G253" s="13" t="str">
        <f>IF('[1]TCE - ANEXO III - Preencher'!H262="","",'[1]TCE - ANEXO III - Preencher'!H262)</f>
        <v>04/2024</v>
      </c>
      <c r="H253" s="14">
        <f>'[1]TCE - ANEXO III - Preencher'!I262</f>
        <v>0</v>
      </c>
      <c r="I253" s="14">
        <f>'[1]TCE - ANEXO III - Preencher'!J262</f>
        <v>273.33359999999999</v>
      </c>
      <c r="J253" s="14">
        <f>'[1]TCE - ANEXO III - Preencher'!K262</f>
        <v>0</v>
      </c>
      <c r="K253" s="15">
        <f>'[1]TCE - ANEXO III - Preencher'!L262</f>
        <v>171.43281362007167</v>
      </c>
      <c r="L253" s="15">
        <f>'[1]TCE - ANEXO III - Preencher'!M262</f>
        <v>2.95</v>
      </c>
      <c r="M253" s="15">
        <f t="shared" si="19"/>
        <v>168.48281362007168</v>
      </c>
      <c r="N253" s="15">
        <f>'[1]TCE - ANEXO III - Preencher'!O262</f>
        <v>2.683089430894309</v>
      </c>
      <c r="O253" s="15">
        <f>'[1]TCE - ANEXO III - Preencher'!P262</f>
        <v>0</v>
      </c>
      <c r="P253" s="16">
        <f t="shared" si="20"/>
        <v>2.683089430894309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444.49950305096598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EDIANE LEANDRO DO NASCIMENTO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04/2024</v>
      </c>
      <c r="H254" s="14">
        <f>'[1]TCE - ANEXO III - Preencher'!I263</f>
        <v>0</v>
      </c>
      <c r="I254" s="14">
        <f>'[1]TCE - ANEXO III - Preencher'!J263</f>
        <v>285.86</v>
      </c>
      <c r="J254" s="14">
        <f>'[1]TCE - ANEXO III - Preencher'!K263</f>
        <v>0</v>
      </c>
      <c r="K254" s="15">
        <f>'[1]TCE - ANEXO III - Preencher'!L263</f>
        <v>171.43281362007167</v>
      </c>
      <c r="L254" s="15">
        <f>'[1]TCE - ANEXO III - Preencher'!M263</f>
        <v>28.24</v>
      </c>
      <c r="M254" s="15">
        <f t="shared" si="19"/>
        <v>143.19281362007166</v>
      </c>
      <c r="N254" s="15">
        <f>'[1]TCE - ANEXO III - Preencher'!O263</f>
        <v>2.683089430894309</v>
      </c>
      <c r="O254" s="15">
        <f>'[1]TCE - ANEXO III - Preencher'!P263</f>
        <v>0</v>
      </c>
      <c r="P254" s="16">
        <f t="shared" si="20"/>
        <v>2.683089430894309</v>
      </c>
      <c r="Q254" s="15">
        <f>'[1]TCE - ANEXO III - Preencher'!R263</f>
        <v>360.55689849624059</v>
      </c>
      <c r="R254" s="15">
        <f>'[1]TCE - ANEXO III - Preencher'!S263</f>
        <v>76.81</v>
      </c>
      <c r="S254" s="16">
        <f t="shared" si="21"/>
        <v>283.74689849624059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715.48280154720658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EDICILENE KATIA PEREIRA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04/2024</v>
      </c>
      <c r="H255" s="14">
        <f>'[1]TCE - ANEXO III - Preencher'!I264</f>
        <v>0</v>
      </c>
      <c r="I255" s="14">
        <f>'[1]TCE - ANEXO III - Preencher'!J264</f>
        <v>520.66239999999993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2.683089430894309</v>
      </c>
      <c r="O255" s="15">
        <f>'[1]TCE - ANEXO III - Preencher'!P264</f>
        <v>0</v>
      </c>
      <c r="P255" s="16">
        <f t="shared" si="20"/>
        <v>2.683089430894309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523.34548943089419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EDIGELSON GOMES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5174-10</v>
      </c>
      <c r="G256" s="13" t="str">
        <f>IF('[1]TCE - ANEXO III - Preencher'!H265="","",'[1]TCE - ANEXO III - Preencher'!H265)</f>
        <v>04/2024</v>
      </c>
      <c r="H256" s="14">
        <f>'[1]TCE - ANEXO III - Preencher'!I265</f>
        <v>0</v>
      </c>
      <c r="I256" s="14">
        <f>'[1]TCE - ANEXO III - Preencher'!J265</f>
        <v>117.42</v>
      </c>
      <c r="J256" s="14">
        <f>'[1]TCE - ANEXO III - Preencher'!K265</f>
        <v>0</v>
      </c>
      <c r="K256" s="15">
        <f>'[1]TCE - ANEXO III - Preencher'!L265</f>
        <v>171.43281362007167</v>
      </c>
      <c r="L256" s="15">
        <f>'[1]TCE - ANEXO III - Preencher'!M265</f>
        <v>28.24</v>
      </c>
      <c r="M256" s="15">
        <f t="shared" si="19"/>
        <v>143.19281362007166</v>
      </c>
      <c r="N256" s="15">
        <f>'[1]TCE - ANEXO III - Preencher'!O265</f>
        <v>2.683089430894309</v>
      </c>
      <c r="O256" s="15">
        <f>'[1]TCE - ANEXO III - Preencher'!P265</f>
        <v>0</v>
      </c>
      <c r="P256" s="16">
        <f t="shared" si="20"/>
        <v>2.683089430894309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263.29590305096599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EDILANE IZABEL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04/2024</v>
      </c>
      <c r="H257" s="14">
        <f>'[1]TCE - ANEXO III - Preencher'!I266</f>
        <v>0</v>
      </c>
      <c r="I257" s="14">
        <f>'[1]TCE - ANEXO III - Preencher'!J266</f>
        <v>294.26159999999999</v>
      </c>
      <c r="J257" s="14">
        <f>'[1]TCE - ANEXO III - Preencher'!K266</f>
        <v>0</v>
      </c>
      <c r="K257" s="15">
        <f>'[1]TCE - ANEXO III - Preencher'!L266</f>
        <v>171.43281362007167</v>
      </c>
      <c r="L257" s="15">
        <f>'[1]TCE - ANEXO III - Preencher'!M266</f>
        <v>28.24</v>
      </c>
      <c r="M257" s="15">
        <f t="shared" si="19"/>
        <v>143.19281362007166</v>
      </c>
      <c r="N257" s="15">
        <f>'[1]TCE - ANEXO III - Preencher'!O266</f>
        <v>2.683089430894309</v>
      </c>
      <c r="O257" s="15">
        <f>'[1]TCE - ANEXO III - Preencher'!P266</f>
        <v>0</v>
      </c>
      <c r="P257" s="16">
        <f t="shared" si="20"/>
        <v>2.683089430894309</v>
      </c>
      <c r="Q257" s="15">
        <f>'[1]TCE - ANEXO III - Preencher'!R266</f>
        <v>360.55689849624059</v>
      </c>
      <c r="R257" s="15">
        <f>'[1]TCE - ANEXO III - Preencher'!S266</f>
        <v>80.77</v>
      </c>
      <c r="S257" s="16">
        <f t="shared" si="21"/>
        <v>279.78689849624061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719.92440154720657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EDILENE FALCAO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04/2024</v>
      </c>
      <c r="H258" s="14">
        <f>'[1]TCE - ANEXO III - Preencher'!I267</f>
        <v>0</v>
      </c>
      <c r="I258" s="14">
        <f>'[1]TCE - ANEXO III - Preencher'!J267</f>
        <v>252.12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2.683089430894309</v>
      </c>
      <c r="O258" s="15">
        <f>'[1]TCE - ANEXO III - Preencher'!P267</f>
        <v>0</v>
      </c>
      <c r="P258" s="16">
        <f t="shared" si="20"/>
        <v>2.683089430894309</v>
      </c>
      <c r="Q258" s="15">
        <f>'[1]TCE - ANEXO III - Preencher'!R267</f>
        <v>360.55689849624059</v>
      </c>
      <c r="R258" s="15">
        <f>'[1]TCE - ANEXO III - Preencher'!S267</f>
        <v>13.72</v>
      </c>
      <c r="S258" s="16">
        <f t="shared" si="21"/>
        <v>346.83689849624056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601.63998792713483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EDILENE SALES DE ARAUJO ROSENDO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5211-30</v>
      </c>
      <c r="G259" s="13" t="str">
        <f>IF('[1]TCE - ANEXO III - Preencher'!H268="","",'[1]TCE - ANEXO III - Preencher'!H268)</f>
        <v>04/2024</v>
      </c>
      <c r="H259" s="14">
        <f>'[1]TCE - ANEXO III - Preencher'!I268</f>
        <v>0</v>
      </c>
      <c r="I259" s="14">
        <f>'[1]TCE - ANEXO III - Preencher'!J268</f>
        <v>113.68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2.683089430894309</v>
      </c>
      <c r="O259" s="15">
        <f>'[1]TCE - ANEXO III - Preencher'!P268</f>
        <v>0</v>
      </c>
      <c r="P259" s="16">
        <f t="shared" si="20"/>
        <v>2.683089430894309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116.36308943089432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EDILEUSA COELHO DE MEDEIROS FIGLIOULO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2251-20</v>
      </c>
      <c r="G260" s="13" t="str">
        <f>IF('[1]TCE - ANEXO III - Preencher'!H269="","",'[1]TCE - ANEXO III - Preencher'!H269)</f>
        <v>04/2024</v>
      </c>
      <c r="H260" s="14">
        <f>'[1]TCE - ANEXO III - Preencher'!I269</f>
        <v>0</v>
      </c>
      <c r="I260" s="14">
        <f>'[1]TCE - ANEXO III - Preencher'!J269</f>
        <v>259.27839999999998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2.683089430894309</v>
      </c>
      <c r="O260" s="15">
        <f>'[1]TCE - ANEXO III - Preencher'!P269</f>
        <v>0</v>
      </c>
      <c r="P260" s="16">
        <f t="shared" ref="P260:P323" si="26">N260-O260</f>
        <v>2.683089430894309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261.96148943089429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EDILEUZA MARTINS BATISTA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04/2024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2.683089430894309</v>
      </c>
      <c r="O261" s="15">
        <f>'[1]TCE - ANEXO III - Preencher'!P270</f>
        <v>0</v>
      </c>
      <c r="P261" s="16">
        <f t="shared" si="26"/>
        <v>2.683089430894309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2.683089430894309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EDILSON JOSE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5151-10</v>
      </c>
      <c r="G262" s="13" t="str">
        <f>IF('[1]TCE - ANEXO III - Preencher'!H271="","",'[1]TCE - ANEXO III - Preencher'!H271)</f>
        <v>04/2024</v>
      </c>
      <c r="H262" s="14">
        <f>'[1]TCE - ANEXO III - Preencher'!I271</f>
        <v>0</v>
      </c>
      <c r="I262" s="14">
        <f>'[1]TCE - ANEXO III - Preencher'!J271</f>
        <v>148.01679999999999</v>
      </c>
      <c r="J262" s="14">
        <f>'[1]TCE - ANEXO III - Preencher'!K271</f>
        <v>0</v>
      </c>
      <c r="K262" s="15">
        <f>'[1]TCE - ANEXO III - Preencher'!L271</f>
        <v>171.43281362007167</v>
      </c>
      <c r="L262" s="15">
        <f>'[1]TCE - ANEXO III - Preencher'!M271</f>
        <v>28.24</v>
      </c>
      <c r="M262" s="15">
        <f t="shared" si="25"/>
        <v>143.19281362007166</v>
      </c>
      <c r="N262" s="15">
        <f>'[1]TCE - ANEXO III - Preencher'!O271</f>
        <v>2.683089430894309</v>
      </c>
      <c r="O262" s="15">
        <f>'[1]TCE - ANEXO III - Preencher'!P271</f>
        <v>0</v>
      </c>
      <c r="P262" s="16">
        <f t="shared" si="26"/>
        <v>2.683089430894309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293.89270305096596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EDILZA MARIA CRISPIM DE BARROS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04/2024</v>
      </c>
      <c r="H263" s="14">
        <f>'[1]TCE - ANEXO III - Preencher'!I272</f>
        <v>0</v>
      </c>
      <c r="I263" s="14">
        <f>'[1]TCE - ANEXO III - Preencher'!J272</f>
        <v>275.20319999999998</v>
      </c>
      <c r="J263" s="14">
        <f>'[1]TCE - ANEXO III - Preencher'!K272</f>
        <v>0</v>
      </c>
      <c r="K263" s="15">
        <f>'[1]TCE - ANEXO III - Preencher'!L272</f>
        <v>171.43281362007167</v>
      </c>
      <c r="L263" s="15">
        <f>'[1]TCE - ANEXO III - Preencher'!M272</f>
        <v>28.24</v>
      </c>
      <c r="M263" s="15">
        <f t="shared" si="25"/>
        <v>143.19281362007166</v>
      </c>
      <c r="N263" s="15">
        <f>'[1]TCE - ANEXO III - Preencher'!O272</f>
        <v>2.683089430894309</v>
      </c>
      <c r="O263" s="15">
        <f>'[1]TCE - ANEXO III - Preencher'!P272</f>
        <v>0</v>
      </c>
      <c r="P263" s="16">
        <f t="shared" si="26"/>
        <v>2.683089430894309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421.07910305096595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EDIVANE ALVES DE MORAES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04/2024</v>
      </c>
      <c r="H264" s="14">
        <f>'[1]TCE - ANEXO III - Preencher'!I273</f>
        <v>0</v>
      </c>
      <c r="I264" s="14">
        <f>'[1]TCE - ANEXO III - Preencher'!J273</f>
        <v>803.17360000000019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2.683089430894309</v>
      </c>
      <c r="O264" s="15">
        <f>'[1]TCE - ANEXO III - Preencher'!P273</f>
        <v>0</v>
      </c>
      <c r="P264" s="16">
        <f t="shared" si="26"/>
        <v>2.683089430894309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805.85668943089445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EDIVANIA MARIA BATISTA DE JESUS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5211-30</v>
      </c>
      <c r="G265" s="13" t="str">
        <f>IF('[1]TCE - ANEXO III - Preencher'!H274="","",'[1]TCE - ANEXO III - Preencher'!H274)</f>
        <v>04/2024</v>
      </c>
      <c r="H265" s="14">
        <f>'[1]TCE - ANEXO III - Preencher'!I274</f>
        <v>0</v>
      </c>
      <c r="I265" s="14">
        <f>'[1]TCE - ANEXO III - Preencher'!J274</f>
        <v>119.1936</v>
      </c>
      <c r="J265" s="14">
        <f>'[1]TCE - ANEXO III - Preencher'!K274</f>
        <v>0</v>
      </c>
      <c r="K265" s="15">
        <f>'[1]TCE - ANEXO III - Preencher'!L274</f>
        <v>171.43281362007167</v>
      </c>
      <c r="L265" s="15">
        <f>'[1]TCE - ANEXO III - Preencher'!M274</f>
        <v>28.24</v>
      </c>
      <c r="M265" s="15">
        <f t="shared" si="25"/>
        <v>143.19281362007166</v>
      </c>
      <c r="N265" s="15">
        <f>'[1]TCE - ANEXO III - Preencher'!O274</f>
        <v>2.683089430894309</v>
      </c>
      <c r="O265" s="15">
        <f>'[1]TCE - ANEXO III - Preencher'!P274</f>
        <v>0</v>
      </c>
      <c r="P265" s="16">
        <f t="shared" si="26"/>
        <v>2.683089430894309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265.06950305096598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EDJANE TOME DO CARMO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04/2024</v>
      </c>
      <c r="H266" s="14">
        <f>'[1]TCE - ANEXO III - Preencher'!I275</f>
        <v>0</v>
      </c>
      <c r="I266" s="14">
        <f>'[1]TCE - ANEXO III - Preencher'!J275</f>
        <v>287.25040000000001</v>
      </c>
      <c r="J266" s="14">
        <f>'[1]TCE - ANEXO III - Preencher'!K275</f>
        <v>0</v>
      </c>
      <c r="K266" s="15">
        <f>'[1]TCE - ANEXO III - Preencher'!L275</f>
        <v>171.43281362007167</v>
      </c>
      <c r="L266" s="15">
        <f>'[1]TCE - ANEXO III - Preencher'!M275</f>
        <v>28.24</v>
      </c>
      <c r="M266" s="15">
        <f t="shared" si="25"/>
        <v>143.19281362007166</v>
      </c>
      <c r="N266" s="15">
        <f>'[1]TCE - ANEXO III - Preencher'!O275</f>
        <v>2.683089430894309</v>
      </c>
      <c r="O266" s="15">
        <f>'[1]TCE - ANEXO III - Preencher'!P275</f>
        <v>0</v>
      </c>
      <c r="P266" s="16">
        <f t="shared" si="26"/>
        <v>2.683089430894309</v>
      </c>
      <c r="Q266" s="15">
        <f>'[1]TCE - ANEXO III - Preencher'!R275</f>
        <v>360.55689849624059</v>
      </c>
      <c r="R266" s="15">
        <f>'[1]TCE - ANEXO III - Preencher'!S275</f>
        <v>78.790000000000006</v>
      </c>
      <c r="S266" s="16">
        <f t="shared" si="27"/>
        <v>281.76689849624057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714.89320154720656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EDNA JUDITE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2237-10</v>
      </c>
      <c r="G267" s="13" t="str">
        <f>IF('[1]TCE - ANEXO III - Preencher'!H276="","",'[1]TCE - ANEXO III - Preencher'!H276)</f>
        <v>04/2024</v>
      </c>
      <c r="H267" s="14">
        <f>'[1]TCE - ANEXO III - Preencher'!I276</f>
        <v>0</v>
      </c>
      <c r="I267" s="14">
        <f>'[1]TCE - ANEXO III - Preencher'!J276</f>
        <v>354.75200000000001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2.683089430894309</v>
      </c>
      <c r="O267" s="15">
        <f>'[1]TCE - ANEXO III - Preencher'!P276</f>
        <v>0</v>
      </c>
      <c r="P267" s="16">
        <f t="shared" si="26"/>
        <v>2.683089430894309</v>
      </c>
      <c r="Q267" s="15">
        <f>'[1]TCE - ANEXO III - Preencher'!R276</f>
        <v>360.55689849624059</v>
      </c>
      <c r="R267" s="15">
        <f>'[1]TCE - ANEXO III - Preencher'!S276</f>
        <v>61.5</v>
      </c>
      <c r="S267" s="16">
        <f t="shared" si="27"/>
        <v>299.05689849624059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656.49198792713491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EDNA LUCIA FERREIRA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04/2024</v>
      </c>
      <c r="H268" s="14">
        <f>'[1]TCE - ANEXO III - Preencher'!I277</f>
        <v>0</v>
      </c>
      <c r="I268" s="14">
        <f>'[1]TCE - ANEXO III - Preencher'!J277</f>
        <v>433.19920000000002</v>
      </c>
      <c r="J268" s="14">
        <f>'[1]TCE - ANEXO III - Preencher'!K277</f>
        <v>0</v>
      </c>
      <c r="K268" s="15">
        <f>'[1]TCE - ANEXO III - Preencher'!L277</f>
        <v>171.43281362007167</v>
      </c>
      <c r="L268" s="15">
        <f>'[1]TCE - ANEXO III - Preencher'!M277</f>
        <v>28.24</v>
      </c>
      <c r="M268" s="15">
        <f t="shared" si="25"/>
        <v>143.19281362007166</v>
      </c>
      <c r="N268" s="15">
        <f>'[1]TCE - ANEXO III - Preencher'!O277</f>
        <v>2.683089430894309</v>
      </c>
      <c r="O268" s="15">
        <f>'[1]TCE - ANEXO III - Preencher'!P277</f>
        <v>0</v>
      </c>
      <c r="P268" s="16">
        <f t="shared" si="26"/>
        <v>2.683089430894309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579.07510305096594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EDNA MARIA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04/2024</v>
      </c>
      <c r="H269" s="14">
        <f>'[1]TCE - ANEXO III - Preencher'!I278</f>
        <v>0</v>
      </c>
      <c r="I269" s="14">
        <f>'[1]TCE - ANEXO III - Preencher'!J278</f>
        <v>283.16559999999998</v>
      </c>
      <c r="J269" s="14">
        <f>'[1]TCE - ANEXO III - Preencher'!K278</f>
        <v>0</v>
      </c>
      <c r="K269" s="15">
        <f>'[1]TCE - ANEXO III - Preencher'!L278</f>
        <v>171.43281362007167</v>
      </c>
      <c r="L269" s="15">
        <f>'[1]TCE - ANEXO III - Preencher'!M278</f>
        <v>28.24</v>
      </c>
      <c r="M269" s="15">
        <f t="shared" si="25"/>
        <v>143.19281362007166</v>
      </c>
      <c r="N269" s="15">
        <f>'[1]TCE - ANEXO III - Preencher'!O278</f>
        <v>2.683089430894309</v>
      </c>
      <c r="O269" s="15">
        <f>'[1]TCE - ANEXO III - Preencher'!P278</f>
        <v>0</v>
      </c>
      <c r="P269" s="16">
        <f t="shared" si="26"/>
        <v>2.683089430894309</v>
      </c>
      <c r="Q269" s="15">
        <f>'[1]TCE - ANEXO III - Preencher'!R278</f>
        <v>360.55689849624059</v>
      </c>
      <c r="R269" s="15">
        <f>'[1]TCE - ANEXO III - Preencher'!S278</f>
        <v>75.38</v>
      </c>
      <c r="S269" s="16">
        <f t="shared" si="27"/>
        <v>285.1768984962406</v>
      </c>
      <c r="T269" s="15">
        <f>'[1]TCE - ANEXO III - Preencher'!U278</f>
        <v>134.19</v>
      </c>
      <c r="U269" s="15">
        <f>'[1]TCE - ANEXO III - Preencher'!V278</f>
        <v>0</v>
      </c>
      <c r="V269" s="16">
        <f t="shared" si="28"/>
        <v>134.19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848.40840154720649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EDNA MARIA DA SILVA BARROS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04/2024</v>
      </c>
      <c r="H270" s="14">
        <f>'[1]TCE - ANEXO III - Preencher'!I279</f>
        <v>0</v>
      </c>
      <c r="I270" s="14">
        <f>'[1]TCE - ANEXO III - Preencher'!J279</f>
        <v>410.65600000000001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2.683089430894309</v>
      </c>
      <c r="O270" s="15">
        <f>'[1]TCE - ANEXO III - Preencher'!P279</f>
        <v>0</v>
      </c>
      <c r="P270" s="16">
        <f t="shared" si="26"/>
        <v>2.683089430894309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413.33908943089432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EDNA XAVIER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04/2024</v>
      </c>
      <c r="H271" s="14">
        <f>'[1]TCE - ANEXO III - Preencher'!I280</f>
        <v>0</v>
      </c>
      <c r="I271" s="14">
        <f>'[1]TCE - ANEXO III - Preencher'!J280</f>
        <v>285.68560000000002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2.683089430894309</v>
      </c>
      <c r="O271" s="15">
        <f>'[1]TCE - ANEXO III - Preencher'!P280</f>
        <v>0</v>
      </c>
      <c r="P271" s="16">
        <f t="shared" si="26"/>
        <v>2.683089430894309</v>
      </c>
      <c r="Q271" s="15">
        <f>'[1]TCE - ANEXO III - Preencher'!R280</f>
        <v>360.55689849624059</v>
      </c>
      <c r="R271" s="15">
        <f>'[1]TCE - ANEXO III - Preencher'!S280</f>
        <v>82.74</v>
      </c>
      <c r="S271" s="16">
        <f t="shared" si="27"/>
        <v>277.81689849624058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566.18558792713497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EDNALDA BELIZARIO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04/2024</v>
      </c>
      <c r="H272" s="14">
        <f>'[1]TCE - ANEXO III - Preencher'!I281</f>
        <v>0</v>
      </c>
      <c r="I272" s="14">
        <f>'[1]TCE - ANEXO III - Preencher'!J281</f>
        <v>315.23520000000002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2.683089430894309</v>
      </c>
      <c r="O272" s="15">
        <f>'[1]TCE - ANEXO III - Preencher'!P281</f>
        <v>0</v>
      </c>
      <c r="P272" s="16">
        <f t="shared" si="26"/>
        <v>2.683089430894309</v>
      </c>
      <c r="Q272" s="15">
        <f>'[1]TCE - ANEXO III - Preencher'!R281</f>
        <v>360.55689849624059</v>
      </c>
      <c r="R272" s="15">
        <f>'[1]TCE - ANEXO III - Preencher'!S281</f>
        <v>84.72</v>
      </c>
      <c r="S272" s="16">
        <f t="shared" si="27"/>
        <v>275.83689849624056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593.7551879271349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EDNARA RODRIGUES AIRES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04/2024</v>
      </c>
      <c r="H273" s="14">
        <f>'[1]TCE - ANEXO III - Preencher'!I282</f>
        <v>0</v>
      </c>
      <c r="I273" s="14">
        <f>'[1]TCE - ANEXO III - Preencher'!J282</f>
        <v>461.11919999999998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2.683089430894309</v>
      </c>
      <c r="O273" s="15">
        <f>'[1]TCE - ANEXO III - Preencher'!P282</f>
        <v>0</v>
      </c>
      <c r="P273" s="16">
        <f t="shared" si="26"/>
        <v>2.683089430894309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96.21</v>
      </c>
      <c r="U273" s="15">
        <f>'[1]TCE - ANEXO III - Preencher'!V282</f>
        <v>0</v>
      </c>
      <c r="V273" s="16">
        <f t="shared" si="28"/>
        <v>96.21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560.01228943089427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EDNEUZA CARNEIRO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4110-10</v>
      </c>
      <c r="G274" s="13" t="str">
        <f>IF('[1]TCE - ANEXO III - Preencher'!H283="","",'[1]TCE - ANEXO III - Preencher'!H283)</f>
        <v>04/2024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2.683089430894309</v>
      </c>
      <c r="O274" s="15">
        <f>'[1]TCE - ANEXO III - Preencher'!P283</f>
        <v>0</v>
      </c>
      <c r="P274" s="16">
        <f t="shared" si="26"/>
        <v>2.683089430894309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2.683089430894309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EDSON MANOEL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3242-05</v>
      </c>
      <c r="G275" s="13" t="str">
        <f>IF('[1]TCE - ANEXO III - Preencher'!H284="","",'[1]TCE - ANEXO III - Preencher'!H284)</f>
        <v>04/2024</v>
      </c>
      <c r="H275" s="14">
        <f>'[1]TCE - ANEXO III - Preencher'!I284</f>
        <v>0</v>
      </c>
      <c r="I275" s="14">
        <f>'[1]TCE - ANEXO III - Preencher'!J284</f>
        <v>404.32560000000001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2.683089430894309</v>
      </c>
      <c r="O275" s="15">
        <f>'[1]TCE - ANEXO III - Preencher'!P284</f>
        <v>0</v>
      </c>
      <c r="P275" s="16">
        <f t="shared" si="26"/>
        <v>2.683089430894309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407.00868943089432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EDSON NERIS DO NASCIMENTO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5151-10</v>
      </c>
      <c r="G276" s="13" t="str">
        <f>IF('[1]TCE - ANEXO III - Preencher'!H285="","",'[1]TCE - ANEXO III - Preencher'!H285)</f>
        <v>04/2024</v>
      </c>
      <c r="H276" s="14">
        <f>'[1]TCE - ANEXO III - Preencher'!I285</f>
        <v>0</v>
      </c>
      <c r="I276" s="14">
        <f>'[1]TCE - ANEXO III - Preencher'!J285</f>
        <v>147.1352</v>
      </c>
      <c r="J276" s="14">
        <f>'[1]TCE - ANEXO III - Preencher'!K285</f>
        <v>0</v>
      </c>
      <c r="K276" s="15">
        <f>'[1]TCE - ANEXO III - Preencher'!L285</f>
        <v>171.43281362007167</v>
      </c>
      <c r="L276" s="15">
        <f>'[1]TCE - ANEXO III - Preencher'!M285</f>
        <v>28.24</v>
      </c>
      <c r="M276" s="15">
        <f t="shared" si="25"/>
        <v>143.19281362007166</v>
      </c>
      <c r="N276" s="15">
        <f>'[1]TCE - ANEXO III - Preencher'!O285</f>
        <v>2.683089430894309</v>
      </c>
      <c r="O276" s="15">
        <f>'[1]TCE - ANEXO III - Preencher'!P285</f>
        <v>0</v>
      </c>
      <c r="P276" s="16">
        <f t="shared" si="26"/>
        <v>2.683089430894309</v>
      </c>
      <c r="Q276" s="15">
        <f>'[1]TCE - ANEXO III - Preencher'!R285</f>
        <v>360.55689849624059</v>
      </c>
      <c r="R276" s="15">
        <f>'[1]TCE - ANEXO III - Preencher'!S285</f>
        <v>82.74</v>
      </c>
      <c r="S276" s="16">
        <f t="shared" si="27"/>
        <v>277.81689849624058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570.82800154720655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EDSON XAVIER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5151-10</v>
      </c>
      <c r="G277" s="13" t="str">
        <f>IF('[1]TCE - ANEXO III - Preencher'!H286="","",'[1]TCE - ANEXO III - Preencher'!H286)</f>
        <v>04/2024</v>
      </c>
      <c r="H277" s="14">
        <f>'[1]TCE - ANEXO III - Preencher'!I286</f>
        <v>0</v>
      </c>
      <c r="I277" s="14">
        <f>'[1]TCE - ANEXO III - Preencher'!J286</f>
        <v>136.07040000000001</v>
      </c>
      <c r="J277" s="14">
        <f>'[1]TCE - ANEXO III - Preencher'!K286</f>
        <v>0</v>
      </c>
      <c r="K277" s="15">
        <f>'[1]TCE - ANEXO III - Preencher'!L286</f>
        <v>171.43281362007167</v>
      </c>
      <c r="L277" s="15">
        <f>'[1]TCE - ANEXO III - Preencher'!M286</f>
        <v>28.24</v>
      </c>
      <c r="M277" s="15">
        <f t="shared" si="25"/>
        <v>143.19281362007166</v>
      </c>
      <c r="N277" s="15">
        <f>'[1]TCE - ANEXO III - Preencher'!O286</f>
        <v>2.683089430894309</v>
      </c>
      <c r="O277" s="15">
        <f>'[1]TCE - ANEXO III - Preencher'!P286</f>
        <v>0</v>
      </c>
      <c r="P277" s="16">
        <f t="shared" si="26"/>
        <v>2.683089430894309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281.94630305096598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EDUARDA LAIS PIMENTEL DE BARROS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04/2024</v>
      </c>
      <c r="H278" s="14">
        <f>'[1]TCE - ANEXO III - Preencher'!I287</f>
        <v>0</v>
      </c>
      <c r="I278" s="14">
        <f>'[1]TCE - ANEXO III - Preencher'!J287</f>
        <v>398.51839999999999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2.683089430894309</v>
      </c>
      <c r="O278" s="15">
        <f>'[1]TCE - ANEXO III - Preencher'!P287</f>
        <v>0</v>
      </c>
      <c r="P278" s="16">
        <f t="shared" si="26"/>
        <v>2.683089430894309</v>
      </c>
      <c r="Q278" s="15">
        <f>'[1]TCE - ANEXO III - Preencher'!R287</f>
        <v>360.55689849624059</v>
      </c>
      <c r="R278" s="15">
        <f>'[1]TCE - ANEXO III - Preencher'!S287</f>
        <v>106.29</v>
      </c>
      <c r="S278" s="16">
        <f t="shared" si="27"/>
        <v>254.26689849624057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655.46838792713493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EDUARDO CARLOS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2234-05</v>
      </c>
      <c r="G279" s="13" t="str">
        <f>IF('[1]TCE - ANEXO III - Preencher'!H288="","",'[1]TCE - ANEXO III - Preencher'!H288)</f>
        <v>04/2024</v>
      </c>
      <c r="H279" s="14">
        <f>'[1]TCE - ANEXO III - Preencher'!I288</f>
        <v>0</v>
      </c>
      <c r="I279" s="14">
        <f>'[1]TCE - ANEXO III - Preencher'!J288</f>
        <v>329.79039999999998</v>
      </c>
      <c r="J279" s="14">
        <f>'[1]TCE - ANEXO III - Preencher'!K288</f>
        <v>0</v>
      </c>
      <c r="K279" s="15">
        <f>'[1]TCE - ANEXO III - Preencher'!L288</f>
        <v>171.43281362007167</v>
      </c>
      <c r="L279" s="15">
        <f>'[1]TCE - ANEXO III - Preencher'!M288</f>
        <v>16.329999999999998</v>
      </c>
      <c r="M279" s="15">
        <f t="shared" si="25"/>
        <v>155.10281362007169</v>
      </c>
      <c r="N279" s="15">
        <f>'[1]TCE - ANEXO III - Preencher'!O288</f>
        <v>2.683089430894309</v>
      </c>
      <c r="O279" s="15">
        <f>'[1]TCE - ANEXO III - Preencher'!P288</f>
        <v>0</v>
      </c>
      <c r="P279" s="16">
        <f t="shared" si="26"/>
        <v>2.683089430894309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487.57630305096598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EDVALDO HENRIQUE DA SILVA FILHO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7823-05</v>
      </c>
      <c r="G280" s="13" t="str">
        <f>IF('[1]TCE - ANEXO III - Preencher'!H289="","",'[1]TCE - ANEXO III - Preencher'!H289)</f>
        <v>04/2024</v>
      </c>
      <c r="H280" s="14">
        <f>'[1]TCE - ANEXO III - Preencher'!I289</f>
        <v>0</v>
      </c>
      <c r="I280" s="14">
        <f>'[1]TCE - ANEXO III - Preencher'!J289</f>
        <v>171.6944</v>
      </c>
      <c r="J280" s="14">
        <f>'[1]TCE - ANEXO III - Preencher'!K289</f>
        <v>0</v>
      </c>
      <c r="K280" s="15">
        <f>'[1]TCE - ANEXO III - Preencher'!L289</f>
        <v>171.43281362007167</v>
      </c>
      <c r="L280" s="15">
        <f>'[1]TCE - ANEXO III - Preencher'!M289</f>
        <v>31.75</v>
      </c>
      <c r="M280" s="15">
        <f t="shared" si="25"/>
        <v>139.68281362007167</v>
      </c>
      <c r="N280" s="15">
        <f>'[1]TCE - ANEXO III - Preencher'!O289</f>
        <v>2.683089430894309</v>
      </c>
      <c r="O280" s="15">
        <f>'[1]TCE - ANEXO III - Preencher'!P289</f>
        <v>0</v>
      </c>
      <c r="P280" s="16">
        <f t="shared" si="26"/>
        <v>2.683089430894309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314.06030305096596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EDVALDO JOSE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5143-20</v>
      </c>
      <c r="G281" s="13" t="str">
        <f>IF('[1]TCE - ANEXO III - Preencher'!H290="","",'[1]TCE - ANEXO III - Preencher'!H290)</f>
        <v>04/2024</v>
      </c>
      <c r="H281" s="14">
        <f>'[1]TCE - ANEXO III - Preencher'!I290</f>
        <v>0</v>
      </c>
      <c r="I281" s="14">
        <f>'[1]TCE - ANEXO III - Preencher'!J290</f>
        <v>153.84639999999999</v>
      </c>
      <c r="J281" s="14">
        <f>'[1]TCE - ANEXO III - Preencher'!K290</f>
        <v>0</v>
      </c>
      <c r="K281" s="15">
        <f>'[1]TCE - ANEXO III - Preencher'!L290</f>
        <v>171.43281362007167</v>
      </c>
      <c r="L281" s="15">
        <f>'[1]TCE - ANEXO III - Preencher'!M290</f>
        <v>28.24</v>
      </c>
      <c r="M281" s="15">
        <f t="shared" si="25"/>
        <v>143.19281362007166</v>
      </c>
      <c r="N281" s="15">
        <f>'[1]TCE - ANEXO III - Preencher'!O290</f>
        <v>2.683089430894309</v>
      </c>
      <c r="O281" s="15">
        <f>'[1]TCE - ANEXO III - Preencher'!P290</f>
        <v>0</v>
      </c>
      <c r="P281" s="16">
        <f t="shared" si="26"/>
        <v>2.683089430894309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299.72230305096599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EDVANIA MARIA DA SILVA VIANA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04/2024</v>
      </c>
      <c r="H282" s="14">
        <f>'[1]TCE - ANEXO III - Preencher'!I291</f>
        <v>0</v>
      </c>
      <c r="I282" s="14">
        <f>'[1]TCE - ANEXO III - Preencher'!J291</f>
        <v>135.55199999999999</v>
      </c>
      <c r="J282" s="14">
        <f>'[1]TCE - ANEXO III - Preencher'!K291</f>
        <v>0</v>
      </c>
      <c r="K282" s="15">
        <f>'[1]TCE - ANEXO III - Preencher'!L291</f>
        <v>171.43281362007167</v>
      </c>
      <c r="L282" s="15">
        <f>'[1]TCE - ANEXO III - Preencher'!M291</f>
        <v>28.24</v>
      </c>
      <c r="M282" s="15">
        <f t="shared" si="25"/>
        <v>143.19281362007166</v>
      </c>
      <c r="N282" s="15">
        <f>'[1]TCE - ANEXO III - Preencher'!O291</f>
        <v>2.683089430894309</v>
      </c>
      <c r="O282" s="15">
        <f>'[1]TCE - ANEXO III - Preencher'!P291</f>
        <v>0</v>
      </c>
      <c r="P282" s="16">
        <f t="shared" si="26"/>
        <v>2.683089430894309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281.42790305096599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EDVANIA TAMIRES SANTOS DE LIMA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04/2024</v>
      </c>
      <c r="H283" s="14">
        <f>'[1]TCE - ANEXO III - Preencher'!I292</f>
        <v>0</v>
      </c>
      <c r="I283" s="14">
        <f>'[1]TCE - ANEXO III - Preencher'!J292</f>
        <v>285.02960000000002</v>
      </c>
      <c r="J283" s="14">
        <f>'[1]TCE - ANEXO III - Preencher'!K292</f>
        <v>0</v>
      </c>
      <c r="K283" s="15">
        <f>'[1]TCE - ANEXO III - Preencher'!L292</f>
        <v>171.43281362007167</v>
      </c>
      <c r="L283" s="15">
        <f>'[1]TCE - ANEXO III - Preencher'!M292</f>
        <v>28.24</v>
      </c>
      <c r="M283" s="15">
        <f t="shared" si="25"/>
        <v>143.19281362007166</v>
      </c>
      <c r="N283" s="15">
        <f>'[1]TCE - ANEXO III - Preencher'!O292</f>
        <v>2.683089430894309</v>
      </c>
      <c r="O283" s="15">
        <f>'[1]TCE - ANEXO III - Preencher'!P292</f>
        <v>0</v>
      </c>
      <c r="P283" s="16">
        <f t="shared" si="26"/>
        <v>2.683089430894309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430.90550305096599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ELAINE CRISTINA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04/2024</v>
      </c>
      <c r="H284" s="14">
        <f>'[1]TCE - ANEXO III - Preencher'!I293</f>
        <v>0</v>
      </c>
      <c r="I284" s="14">
        <f>'[1]TCE - ANEXO III - Preencher'!J293</f>
        <v>292.36320000000001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2.683089430894309</v>
      </c>
      <c r="O284" s="15">
        <f>'[1]TCE - ANEXO III - Preencher'!P293</f>
        <v>0</v>
      </c>
      <c r="P284" s="16">
        <f t="shared" si="26"/>
        <v>2.683089430894309</v>
      </c>
      <c r="Q284" s="15">
        <f>'[1]TCE - ANEXO III - Preencher'!R293</f>
        <v>360.55689849624059</v>
      </c>
      <c r="R284" s="15">
        <f>'[1]TCE - ANEXO III - Preencher'!S293</f>
        <v>82.6</v>
      </c>
      <c r="S284" s="16">
        <f t="shared" si="27"/>
        <v>277.95689849624057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573.00318792713483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ELAINE DOS SANTOS MONTEIRO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4131-15</v>
      </c>
      <c r="G285" s="13" t="str">
        <f>IF('[1]TCE - ANEXO III - Preencher'!H294="","",'[1]TCE - ANEXO III - Preencher'!H294)</f>
        <v>04/2024</v>
      </c>
      <c r="H285" s="14">
        <f>'[1]TCE - ANEXO III - Preencher'!I294</f>
        <v>0</v>
      </c>
      <c r="I285" s="14">
        <f>'[1]TCE - ANEXO III - Preencher'!J294</f>
        <v>158.05199999999999</v>
      </c>
      <c r="J285" s="14">
        <f>'[1]TCE - ANEXO III - Preencher'!K294</f>
        <v>0</v>
      </c>
      <c r="K285" s="15">
        <f>'[1]TCE - ANEXO III - Preencher'!L294</f>
        <v>171.43281362007167</v>
      </c>
      <c r="L285" s="15">
        <f>'[1]TCE - ANEXO III - Preencher'!M294</f>
        <v>42.2</v>
      </c>
      <c r="M285" s="15">
        <f t="shared" si="25"/>
        <v>129.23281362007168</v>
      </c>
      <c r="N285" s="15">
        <f>'[1]TCE - ANEXO III - Preencher'!O294</f>
        <v>2.683089430894309</v>
      </c>
      <c r="O285" s="15">
        <f>'[1]TCE - ANEXO III - Preencher'!P294</f>
        <v>0</v>
      </c>
      <c r="P285" s="16">
        <f t="shared" si="26"/>
        <v>2.683089430894309</v>
      </c>
      <c r="Q285" s="15">
        <f>'[1]TCE - ANEXO III - Preencher'!R294</f>
        <v>360.55689849624059</v>
      </c>
      <c r="R285" s="15">
        <f>'[1]TCE - ANEXO III - Preencher'!S294</f>
        <v>121.55</v>
      </c>
      <c r="S285" s="16">
        <f t="shared" si="27"/>
        <v>239.00689849624058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528.97480154720654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ELANIA CAVALCANTE DA SILVA CARVALHO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04/2024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2.683089430894309</v>
      </c>
      <c r="O286" s="15">
        <f>'[1]TCE - ANEXO III - Preencher'!P295</f>
        <v>0</v>
      </c>
      <c r="P286" s="16">
        <f t="shared" si="26"/>
        <v>2.683089430894309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2.683089430894309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ELCILENE ASSIS DA SILVA SOUZA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5152-05</v>
      </c>
      <c r="G287" s="13" t="str">
        <f>IF('[1]TCE - ANEXO III - Preencher'!H296="","",'[1]TCE - ANEXO III - Preencher'!H296)</f>
        <v>04/2024</v>
      </c>
      <c r="H287" s="14">
        <f>'[1]TCE - ANEXO III - Preencher'!I296</f>
        <v>0</v>
      </c>
      <c r="I287" s="14">
        <f>'[1]TCE - ANEXO III - Preencher'!J296</f>
        <v>163.4624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2.683089430894309</v>
      </c>
      <c r="O287" s="15">
        <f>'[1]TCE - ANEXO III - Preencher'!P296</f>
        <v>0</v>
      </c>
      <c r="P287" s="16">
        <f t="shared" si="26"/>
        <v>2.683089430894309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166.14548943089432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ELENILSON JOSE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5174-10</v>
      </c>
      <c r="G288" s="13" t="str">
        <f>IF('[1]TCE - ANEXO III - Preencher'!H297="","",'[1]TCE - ANEXO III - Preencher'!H297)</f>
        <v>04/2024</v>
      </c>
      <c r="H288" s="14">
        <f>'[1]TCE - ANEXO III - Preencher'!I297</f>
        <v>0</v>
      </c>
      <c r="I288" s="14">
        <f>'[1]TCE - ANEXO III - Preencher'!J297</f>
        <v>129.4616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2.683089430894309</v>
      </c>
      <c r="O288" s="15">
        <f>'[1]TCE - ANEXO III - Preencher'!P297</f>
        <v>0</v>
      </c>
      <c r="P288" s="16">
        <f t="shared" si="26"/>
        <v>2.683089430894309</v>
      </c>
      <c r="Q288" s="15">
        <f>'[1]TCE - ANEXO III - Preencher'!R297</f>
        <v>360.55689849624059</v>
      </c>
      <c r="R288" s="15">
        <f>'[1]TCE - ANEXO III - Preencher'!S297</f>
        <v>84.72</v>
      </c>
      <c r="S288" s="16">
        <f t="shared" si="27"/>
        <v>275.83689849624056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407.98158792713491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ELEUZA MENDES DE OLIVEIRA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04/2024</v>
      </c>
      <c r="H289" s="14">
        <f>'[1]TCE - ANEXO III - Preencher'!I298</f>
        <v>0</v>
      </c>
      <c r="I289" s="14">
        <f>'[1]TCE - ANEXO III - Preencher'!J298</f>
        <v>541.36080000000004</v>
      </c>
      <c r="J289" s="14">
        <f>'[1]TCE - ANEXO III - Preencher'!K298</f>
        <v>0</v>
      </c>
      <c r="K289" s="15">
        <f>'[1]TCE - ANEXO III - Preencher'!L298</f>
        <v>171.43281362007167</v>
      </c>
      <c r="L289" s="15">
        <f>'[1]TCE - ANEXO III - Preencher'!M298</f>
        <v>3.59</v>
      </c>
      <c r="M289" s="15">
        <f t="shared" si="25"/>
        <v>167.84281362007167</v>
      </c>
      <c r="N289" s="15">
        <f>'[1]TCE - ANEXO III - Preencher'!O298</f>
        <v>2.683089430894309</v>
      </c>
      <c r="O289" s="15">
        <f>'[1]TCE - ANEXO III - Preencher'!P298</f>
        <v>0</v>
      </c>
      <c r="P289" s="16">
        <f t="shared" si="26"/>
        <v>2.683089430894309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711.88670305096593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ELIANE ALEXANDRINA DA SILVA LIVRAMENTO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5143-20</v>
      </c>
      <c r="G290" s="13" t="str">
        <f>IF('[1]TCE - ANEXO III - Preencher'!H299="","",'[1]TCE - ANEXO III - Preencher'!H299)</f>
        <v>04/2024</v>
      </c>
      <c r="H290" s="14">
        <f>'[1]TCE - ANEXO III - Preencher'!I299</f>
        <v>0</v>
      </c>
      <c r="I290" s="14">
        <f>'[1]TCE - ANEXO III - Preencher'!J299</f>
        <v>135.55199999999999</v>
      </c>
      <c r="J290" s="14">
        <f>'[1]TCE - ANEXO III - Preencher'!K299</f>
        <v>0</v>
      </c>
      <c r="K290" s="15">
        <f>'[1]TCE - ANEXO III - Preencher'!L299</f>
        <v>171.43281362007167</v>
      </c>
      <c r="L290" s="15">
        <f>'[1]TCE - ANEXO III - Preencher'!M299</f>
        <v>28.24</v>
      </c>
      <c r="M290" s="15">
        <f t="shared" si="25"/>
        <v>143.19281362007166</v>
      </c>
      <c r="N290" s="15">
        <f>'[1]TCE - ANEXO III - Preencher'!O299</f>
        <v>2.683089430894309</v>
      </c>
      <c r="O290" s="15">
        <f>'[1]TCE - ANEXO III - Preencher'!P299</f>
        <v>0</v>
      </c>
      <c r="P290" s="16">
        <f t="shared" si="26"/>
        <v>2.683089430894309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281.42790305096599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ELIANE MARCIA BEZERRA GOMES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04/2024</v>
      </c>
      <c r="H291" s="14">
        <f>'[1]TCE - ANEXO III - Preencher'!I300</f>
        <v>0</v>
      </c>
      <c r="I291" s="14">
        <f>'[1]TCE - ANEXO III - Preencher'!J300</f>
        <v>411.87759999999997</v>
      </c>
      <c r="J291" s="14">
        <f>'[1]TCE - ANEXO III - Preencher'!K300</f>
        <v>0</v>
      </c>
      <c r="K291" s="15">
        <f>'[1]TCE - ANEXO III - Preencher'!L300</f>
        <v>171.43281362007167</v>
      </c>
      <c r="L291" s="15">
        <f>'[1]TCE - ANEXO III - Preencher'!M300</f>
        <v>3.33</v>
      </c>
      <c r="M291" s="15">
        <f t="shared" si="25"/>
        <v>168.10281362007166</v>
      </c>
      <c r="N291" s="15">
        <f>'[1]TCE - ANEXO III - Preencher'!O300</f>
        <v>2.683089430894309</v>
      </c>
      <c r="O291" s="15">
        <f>'[1]TCE - ANEXO III - Preencher'!P300</f>
        <v>0</v>
      </c>
      <c r="P291" s="16">
        <f t="shared" si="26"/>
        <v>2.683089430894309</v>
      </c>
      <c r="Q291" s="15">
        <f>'[1]TCE - ANEXO III - Preencher'!R300</f>
        <v>360.55689849624059</v>
      </c>
      <c r="R291" s="15">
        <f>'[1]TCE - ANEXO III - Preencher'!S300</f>
        <v>131.05000000000001</v>
      </c>
      <c r="S291" s="16">
        <f t="shared" si="27"/>
        <v>229.50689849624058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812.17040154720644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ELIANE MARIA DA SILVA CARDOSO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04/2024</v>
      </c>
      <c r="H292" s="14">
        <f>'[1]TCE - ANEXO III - Preencher'!I301</f>
        <v>0</v>
      </c>
      <c r="I292" s="14">
        <f>'[1]TCE - ANEXO III - Preencher'!J301</f>
        <v>448.9264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2.683089430894309</v>
      </c>
      <c r="O292" s="15">
        <f>'[1]TCE - ANEXO III - Preencher'!P301</f>
        <v>0</v>
      </c>
      <c r="P292" s="16">
        <f t="shared" si="26"/>
        <v>2.683089430894309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451.60948943089431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ELIAS JORGE NOGUEIRA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5151-10</v>
      </c>
      <c r="G293" s="13" t="str">
        <f>IF('[1]TCE - ANEXO III - Preencher'!H302="","",'[1]TCE - ANEXO III - Preencher'!H302)</f>
        <v>04/2024</v>
      </c>
      <c r="H293" s="14">
        <f>'[1]TCE - ANEXO III - Preencher'!I302</f>
        <v>0</v>
      </c>
      <c r="I293" s="14">
        <f>'[1]TCE - ANEXO III - Preencher'!J302</f>
        <v>137.6848</v>
      </c>
      <c r="J293" s="14">
        <f>'[1]TCE - ANEXO III - Preencher'!K302</f>
        <v>0</v>
      </c>
      <c r="K293" s="15">
        <f>'[1]TCE - ANEXO III - Preencher'!L302</f>
        <v>171.43281362007167</v>
      </c>
      <c r="L293" s="15">
        <f>'[1]TCE - ANEXO III - Preencher'!M302</f>
        <v>28.24</v>
      </c>
      <c r="M293" s="15">
        <f t="shared" si="25"/>
        <v>143.19281362007166</v>
      </c>
      <c r="N293" s="15">
        <f>'[1]TCE - ANEXO III - Preencher'!O302</f>
        <v>2.683089430894309</v>
      </c>
      <c r="O293" s="15">
        <f>'[1]TCE - ANEXO III - Preencher'!P302</f>
        <v>0</v>
      </c>
      <c r="P293" s="16">
        <f t="shared" si="26"/>
        <v>2.683089430894309</v>
      </c>
      <c r="Q293" s="15">
        <f>'[1]TCE - ANEXO III - Preencher'!R302</f>
        <v>360.55689849624059</v>
      </c>
      <c r="R293" s="15">
        <f>'[1]TCE - ANEXO III - Preencher'!S302</f>
        <v>84.72</v>
      </c>
      <c r="S293" s="16">
        <f t="shared" si="27"/>
        <v>275.83689849624056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559.39760154720648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ELIDE ANDREZA CANUTO DE OLIVEIRA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2236-05</v>
      </c>
      <c r="G294" s="13" t="str">
        <f>IF('[1]TCE - ANEXO III - Preencher'!H303="","",'[1]TCE - ANEXO III - Preencher'!H303)</f>
        <v>04/2024</v>
      </c>
      <c r="H294" s="14">
        <f>'[1]TCE - ANEXO III - Preencher'!I303</f>
        <v>0</v>
      </c>
      <c r="I294" s="14">
        <f>'[1]TCE - ANEXO III - Preencher'!J303</f>
        <v>215.04640000000001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2.683089430894309</v>
      </c>
      <c r="O294" s="15">
        <f>'[1]TCE - ANEXO III - Preencher'!P303</f>
        <v>0</v>
      </c>
      <c r="P294" s="16">
        <f t="shared" si="26"/>
        <v>2.683089430894309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217.72948943089432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ELIDIA MARIA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5143-20</v>
      </c>
      <c r="G295" s="13" t="str">
        <f>IF('[1]TCE - ANEXO III - Preencher'!H304="","",'[1]TCE - ANEXO III - Preencher'!H304)</f>
        <v>04/2024</v>
      </c>
      <c r="H295" s="14">
        <f>'[1]TCE - ANEXO III - Preencher'!I304</f>
        <v>0</v>
      </c>
      <c r="I295" s="14">
        <f>'[1]TCE - ANEXO III - Preencher'!J304</f>
        <v>165.6576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2.683089430894309</v>
      </c>
      <c r="O295" s="15">
        <f>'[1]TCE - ANEXO III - Preencher'!P304</f>
        <v>0</v>
      </c>
      <c r="P295" s="16">
        <f t="shared" si="26"/>
        <v>2.683089430894309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168.34068943089432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ELIDIANE BARBOSA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2234-05</v>
      </c>
      <c r="G296" s="13" t="str">
        <f>IF('[1]TCE - ANEXO III - Preencher'!H305="","",'[1]TCE - ANEXO III - Preencher'!H305)</f>
        <v>04/2024</v>
      </c>
      <c r="H296" s="14">
        <f>'[1]TCE - ANEXO III - Preencher'!I305</f>
        <v>0</v>
      </c>
      <c r="I296" s="14">
        <f>'[1]TCE - ANEXO III - Preencher'!J305</f>
        <v>686.96239999999989</v>
      </c>
      <c r="J296" s="14">
        <f>'[1]TCE - ANEXO III - Preencher'!K305</f>
        <v>0</v>
      </c>
      <c r="K296" s="15">
        <f>'[1]TCE - ANEXO III - Preencher'!L305</f>
        <v>171.43281362007167</v>
      </c>
      <c r="L296" s="15">
        <f>'[1]TCE - ANEXO III - Preencher'!M305</f>
        <v>16.329999999999998</v>
      </c>
      <c r="M296" s="15">
        <f t="shared" si="25"/>
        <v>155.10281362007169</v>
      </c>
      <c r="N296" s="15">
        <f>'[1]TCE - ANEXO III - Preencher'!O305</f>
        <v>2.683089430894309</v>
      </c>
      <c r="O296" s="15">
        <f>'[1]TCE - ANEXO III - Preencher'!P305</f>
        <v>0</v>
      </c>
      <c r="P296" s="16">
        <f t="shared" si="26"/>
        <v>2.683089430894309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844.74830305096577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ELIELMA JULIANA MARIA DA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2521-05</v>
      </c>
      <c r="G297" s="13" t="str">
        <f>IF('[1]TCE - ANEXO III - Preencher'!H306="","",'[1]TCE - ANEXO III - Preencher'!H306)</f>
        <v>04/2024</v>
      </c>
      <c r="H297" s="14">
        <f>'[1]TCE - ANEXO III - Preencher'!I306</f>
        <v>0</v>
      </c>
      <c r="I297" s="14">
        <f>'[1]TCE - ANEXO III - Preencher'!J306</f>
        <v>401.17759999999998</v>
      </c>
      <c r="J297" s="14">
        <f>'[1]TCE - ANEXO III - Preencher'!K306</f>
        <v>0</v>
      </c>
      <c r="K297" s="15">
        <f>'[1]TCE - ANEXO III - Preencher'!L306</f>
        <v>171.43281362007167</v>
      </c>
      <c r="L297" s="15">
        <f>'[1]TCE - ANEXO III - Preencher'!M306</f>
        <v>77.2</v>
      </c>
      <c r="M297" s="15">
        <f t="shared" si="25"/>
        <v>94.232813620071667</v>
      </c>
      <c r="N297" s="15">
        <f>'[1]TCE - ANEXO III - Preencher'!O306</f>
        <v>2.683089430894309</v>
      </c>
      <c r="O297" s="15">
        <f>'[1]TCE - ANEXO III - Preencher'!P306</f>
        <v>0</v>
      </c>
      <c r="P297" s="16">
        <f t="shared" si="26"/>
        <v>2.683089430894309</v>
      </c>
      <c r="Q297" s="15">
        <f>'[1]TCE - ANEXO III - Preencher'!R306</f>
        <v>360.55689849624059</v>
      </c>
      <c r="R297" s="15">
        <f>'[1]TCE - ANEXO III - Preencher'!S306</f>
        <v>155.80000000000001</v>
      </c>
      <c r="S297" s="16">
        <f t="shared" si="27"/>
        <v>204.75689849624058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702.8504015472065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ELIENAI MARIA DE OLIVEIRA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5143-20</v>
      </c>
      <c r="G298" s="13" t="str">
        <f>IF('[1]TCE - ANEXO III - Preencher'!H307="","",'[1]TCE - ANEXO III - Preencher'!H307)</f>
        <v>04/2024</v>
      </c>
      <c r="H298" s="14">
        <f>'[1]TCE - ANEXO III - Preencher'!I307</f>
        <v>0</v>
      </c>
      <c r="I298" s="14">
        <f>'[1]TCE - ANEXO III - Preencher'!J307</f>
        <v>135.55199999999999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2.683089430894309</v>
      </c>
      <c r="O298" s="15">
        <f>'[1]TCE - ANEXO III - Preencher'!P307</f>
        <v>0</v>
      </c>
      <c r="P298" s="16">
        <f t="shared" si="26"/>
        <v>2.683089430894309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138.23508943089431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ELIESIDIA SOARES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5142-25</v>
      </c>
      <c r="G299" s="13" t="str">
        <f>IF('[1]TCE - ANEXO III - Preencher'!H308="","",'[1]TCE - ANEXO III - Preencher'!H308)</f>
        <v>04/2024</v>
      </c>
      <c r="H299" s="14">
        <f>'[1]TCE - ANEXO III - Preencher'!I308</f>
        <v>0</v>
      </c>
      <c r="I299" s="14">
        <f>'[1]TCE - ANEXO III - Preencher'!J308</f>
        <v>134.13999999999999</v>
      </c>
      <c r="J299" s="14">
        <f>'[1]TCE - ANEXO III - Preencher'!K308</f>
        <v>0</v>
      </c>
      <c r="K299" s="15">
        <f>'[1]TCE - ANEXO III - Preencher'!L308</f>
        <v>171.43281362007167</v>
      </c>
      <c r="L299" s="15">
        <f>'[1]TCE - ANEXO III - Preencher'!M308</f>
        <v>28.24</v>
      </c>
      <c r="M299" s="15">
        <f t="shared" si="25"/>
        <v>143.19281362007166</v>
      </c>
      <c r="N299" s="15">
        <f>'[1]TCE - ANEXO III - Preencher'!O308</f>
        <v>2.683089430894309</v>
      </c>
      <c r="O299" s="15">
        <f>'[1]TCE - ANEXO III - Preencher'!P308</f>
        <v>0</v>
      </c>
      <c r="P299" s="16">
        <f t="shared" si="26"/>
        <v>2.683089430894309</v>
      </c>
      <c r="Q299" s="15">
        <f>'[1]TCE - ANEXO III - Preencher'!R308</f>
        <v>360.55689849624059</v>
      </c>
      <c r="R299" s="15">
        <f>'[1]TCE - ANEXO III - Preencher'!S308</f>
        <v>79.430000000000007</v>
      </c>
      <c r="S299" s="16">
        <f t="shared" si="27"/>
        <v>281.12689849624059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561.14280154720655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ELIETE MARIA DE SENA DOS SANTOS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5163-45</v>
      </c>
      <c r="G300" s="13" t="str">
        <f>IF('[1]TCE - ANEXO III - Preencher'!H309="","",'[1]TCE - ANEXO III - Preencher'!H309)</f>
        <v>04/2024</v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2.683089430894309</v>
      </c>
      <c r="O300" s="15">
        <f>'[1]TCE - ANEXO III - Preencher'!P309</f>
        <v>0</v>
      </c>
      <c r="P300" s="16">
        <f t="shared" si="26"/>
        <v>2.683089430894309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2.683089430894309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ELIEZER NOGUEIRA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5151-10</v>
      </c>
      <c r="G301" s="13" t="str">
        <f>IF('[1]TCE - ANEXO III - Preencher'!H310="","",'[1]TCE - ANEXO III - Preencher'!H310)</f>
        <v>04/2024</v>
      </c>
      <c r="H301" s="14">
        <f>'[1]TCE - ANEXO III - Preencher'!I310</f>
        <v>0</v>
      </c>
      <c r="I301" s="14">
        <f>'[1]TCE - ANEXO III - Preencher'!J310</f>
        <v>48.949599999999997</v>
      </c>
      <c r="J301" s="14">
        <f>'[1]TCE - ANEXO III - Preencher'!K310</f>
        <v>0</v>
      </c>
      <c r="K301" s="15">
        <f>'[1]TCE - ANEXO III - Preencher'!L310</f>
        <v>171.43281362007167</v>
      </c>
      <c r="L301" s="15">
        <f>'[1]TCE - ANEXO III - Preencher'!M310</f>
        <v>28.24</v>
      </c>
      <c r="M301" s="15">
        <f t="shared" si="25"/>
        <v>143.19281362007166</v>
      </c>
      <c r="N301" s="15">
        <f>'[1]TCE - ANEXO III - Preencher'!O310</f>
        <v>2.683089430894309</v>
      </c>
      <c r="O301" s="15">
        <f>'[1]TCE - ANEXO III - Preencher'!P310</f>
        <v>0</v>
      </c>
      <c r="P301" s="16">
        <f t="shared" si="26"/>
        <v>2.683089430894309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194.82550305096598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ELINALDA SANTANA DE CARVALHO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04/2024</v>
      </c>
      <c r="H302" s="14">
        <f>'[1]TCE - ANEXO III - Preencher'!I311</f>
        <v>0</v>
      </c>
      <c r="I302" s="14">
        <f>'[1]TCE - ANEXO III - Preencher'!J311</f>
        <v>296.99680000000001</v>
      </c>
      <c r="J302" s="14">
        <f>'[1]TCE - ANEXO III - Preencher'!K311</f>
        <v>0</v>
      </c>
      <c r="K302" s="15">
        <f>'[1]TCE - ANEXO III - Preencher'!L311</f>
        <v>171.43281362007167</v>
      </c>
      <c r="L302" s="15">
        <f>'[1]TCE - ANEXO III - Preencher'!M311</f>
        <v>28.24</v>
      </c>
      <c r="M302" s="15">
        <f t="shared" si="25"/>
        <v>143.19281362007166</v>
      </c>
      <c r="N302" s="15">
        <f>'[1]TCE - ANEXO III - Preencher'!O311</f>
        <v>2.683089430894309</v>
      </c>
      <c r="O302" s="15">
        <f>'[1]TCE - ANEXO III - Preencher'!P311</f>
        <v>0</v>
      </c>
      <c r="P302" s="16">
        <f t="shared" si="26"/>
        <v>2.683089430894309</v>
      </c>
      <c r="Q302" s="15">
        <f>'[1]TCE - ANEXO III - Preencher'!R311</f>
        <v>360.55689849624059</v>
      </c>
      <c r="R302" s="15">
        <f>'[1]TCE - ANEXO III - Preencher'!S311</f>
        <v>66.650000000000006</v>
      </c>
      <c r="S302" s="16">
        <f t="shared" si="27"/>
        <v>293.90689849624061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736.77960154720654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ELINALVA LOPES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5163-45</v>
      </c>
      <c r="G303" s="13" t="str">
        <f>IF('[1]TCE - ANEXO III - Preencher'!H312="","",'[1]TCE - ANEXO III - Preencher'!H312)</f>
        <v>04/2024</v>
      </c>
      <c r="H303" s="14">
        <f>'[1]TCE - ANEXO III - Preencher'!I312</f>
        <v>0</v>
      </c>
      <c r="I303" s="14">
        <f>'[1]TCE - ANEXO III - Preencher'!J312</f>
        <v>164.69280000000001</v>
      </c>
      <c r="J303" s="14">
        <f>'[1]TCE - ANEXO III - Preencher'!K312</f>
        <v>0</v>
      </c>
      <c r="K303" s="15">
        <f>'[1]TCE - ANEXO III - Preencher'!L312</f>
        <v>171.43281362007167</v>
      </c>
      <c r="L303" s="15">
        <f>'[1]TCE - ANEXO III - Preencher'!M312</f>
        <v>28.24</v>
      </c>
      <c r="M303" s="15">
        <f t="shared" si="25"/>
        <v>143.19281362007166</v>
      </c>
      <c r="N303" s="15">
        <f>'[1]TCE - ANEXO III - Preencher'!O312</f>
        <v>2.683089430894309</v>
      </c>
      <c r="O303" s="15">
        <f>'[1]TCE - ANEXO III - Preencher'!P312</f>
        <v>0</v>
      </c>
      <c r="P303" s="16">
        <f t="shared" si="26"/>
        <v>2.683089430894309</v>
      </c>
      <c r="Q303" s="15">
        <f>'[1]TCE - ANEXO III - Preencher'!R312</f>
        <v>360.55689849624059</v>
      </c>
      <c r="R303" s="15">
        <f>'[1]TCE - ANEXO III - Preencher'!S312</f>
        <v>84.72</v>
      </c>
      <c r="S303" s="16">
        <f t="shared" si="27"/>
        <v>275.83689849624056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586.40560154720652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ELINEIDE MARIA DE LIRA NOJOSA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04/2024</v>
      </c>
      <c r="H304" s="14">
        <f>'[1]TCE - ANEXO III - Preencher'!I313</f>
        <v>0</v>
      </c>
      <c r="I304" s="14">
        <f>'[1]TCE - ANEXO III - Preencher'!J313</f>
        <v>318.32080000000002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2.683089430894309</v>
      </c>
      <c r="O304" s="15">
        <f>'[1]TCE - ANEXO III - Preencher'!P313</f>
        <v>0</v>
      </c>
      <c r="P304" s="16">
        <f t="shared" si="26"/>
        <v>2.683089430894309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321.00388943089433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ELISABETH DA SILVA XAVIER MONTEIRO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04/2024</v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2.683089430894309</v>
      </c>
      <c r="O305" s="15">
        <f>'[1]TCE - ANEXO III - Preencher'!P314</f>
        <v>0</v>
      </c>
      <c r="P305" s="16">
        <f t="shared" si="26"/>
        <v>2.683089430894309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2.683089430894309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ELISANGELA CONCEICAO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04/2024</v>
      </c>
      <c r="H306" s="14">
        <f>'[1]TCE - ANEXO III - Preencher'!I315</f>
        <v>0</v>
      </c>
      <c r="I306" s="14">
        <f>'[1]TCE - ANEXO III - Preencher'!J315</f>
        <v>311.12560000000002</v>
      </c>
      <c r="J306" s="14">
        <f>'[1]TCE - ANEXO III - Preencher'!K315</f>
        <v>0</v>
      </c>
      <c r="K306" s="15">
        <f>'[1]TCE - ANEXO III - Preencher'!L315</f>
        <v>171.43281362007167</v>
      </c>
      <c r="L306" s="15">
        <f>'[1]TCE - ANEXO III - Preencher'!M315</f>
        <v>28.24</v>
      </c>
      <c r="M306" s="15">
        <f t="shared" si="25"/>
        <v>143.19281362007166</v>
      </c>
      <c r="N306" s="15">
        <f>'[1]TCE - ANEXO III - Preencher'!O315</f>
        <v>2.683089430894309</v>
      </c>
      <c r="O306" s="15">
        <f>'[1]TCE - ANEXO III - Preencher'!P315</f>
        <v>0</v>
      </c>
      <c r="P306" s="16">
        <f t="shared" si="26"/>
        <v>2.683089430894309</v>
      </c>
      <c r="Q306" s="15">
        <f>'[1]TCE - ANEXO III - Preencher'!R315</f>
        <v>360.55689849624059</v>
      </c>
      <c r="R306" s="15">
        <f>'[1]TCE - ANEXO III - Preencher'!S315</f>
        <v>84.72</v>
      </c>
      <c r="S306" s="16">
        <f t="shared" si="27"/>
        <v>275.83689849624056</v>
      </c>
      <c r="T306" s="15">
        <f>'[1]TCE - ANEXO III - Preencher'!U315</f>
        <v>69.41</v>
      </c>
      <c r="U306" s="15">
        <f>'[1]TCE - ANEXO III - Preencher'!V315</f>
        <v>0</v>
      </c>
      <c r="V306" s="16">
        <f t="shared" si="28"/>
        <v>69.41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802.24840154720653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ELISANGELA CRISTINA ALVES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5143-20</v>
      </c>
      <c r="G307" s="13" t="str">
        <f>IF('[1]TCE - ANEXO III - Preencher'!H316="","",'[1]TCE - ANEXO III - Preencher'!H316)</f>
        <v>04/2024</v>
      </c>
      <c r="H307" s="14">
        <f>'[1]TCE - ANEXO III - Preencher'!I316</f>
        <v>0</v>
      </c>
      <c r="I307" s="14">
        <f>'[1]TCE - ANEXO III - Preencher'!J316</f>
        <v>135.55199999999999</v>
      </c>
      <c r="J307" s="14">
        <f>'[1]TCE - ANEXO III - Preencher'!K316</f>
        <v>0</v>
      </c>
      <c r="K307" s="15">
        <f>'[1]TCE - ANEXO III - Preencher'!L316</f>
        <v>171.43281362007167</v>
      </c>
      <c r="L307" s="15">
        <f>'[1]TCE - ANEXO III - Preencher'!M316</f>
        <v>28.24</v>
      </c>
      <c r="M307" s="15">
        <f t="shared" si="25"/>
        <v>143.19281362007166</v>
      </c>
      <c r="N307" s="15">
        <f>'[1]TCE - ANEXO III - Preencher'!O316</f>
        <v>2.683089430894309</v>
      </c>
      <c r="O307" s="15">
        <f>'[1]TCE - ANEXO III - Preencher'!P316</f>
        <v>0</v>
      </c>
      <c r="P307" s="16">
        <f t="shared" si="26"/>
        <v>2.683089430894309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281.42790305096599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ELISANGELA JOSEFA DOS SANTOS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04/2024</v>
      </c>
      <c r="H308" s="14">
        <f>'[1]TCE - ANEXO III - Preencher'!I317</f>
        <v>0</v>
      </c>
      <c r="I308" s="14">
        <f>'[1]TCE - ANEXO III - Preencher'!J317</f>
        <v>628.67520000000002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2.683089430894309</v>
      </c>
      <c r="O308" s="15">
        <f>'[1]TCE - ANEXO III - Preencher'!P317</f>
        <v>0</v>
      </c>
      <c r="P308" s="16">
        <f t="shared" si="26"/>
        <v>2.683089430894309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631.35828943089427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ELIWELTON DEMESIO DE SOUSA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5174-10</v>
      </c>
      <c r="G309" s="13" t="str">
        <f>IF('[1]TCE - ANEXO III - Preencher'!H318="","",'[1]TCE - ANEXO III - Preencher'!H318)</f>
        <v>04/2024</v>
      </c>
      <c r="H309" s="14">
        <f>'[1]TCE - ANEXO III - Preencher'!I318</f>
        <v>0</v>
      </c>
      <c r="I309" s="14">
        <f>'[1]TCE - ANEXO III - Preencher'!J318</f>
        <v>45.183999999999997</v>
      </c>
      <c r="J309" s="14">
        <f>'[1]TCE - ANEXO III - Preencher'!K318</f>
        <v>0</v>
      </c>
      <c r="K309" s="15">
        <f>'[1]TCE - ANEXO III - Preencher'!L318</f>
        <v>171.43281362007167</v>
      </c>
      <c r="L309" s="15">
        <f>'[1]TCE - ANEXO III - Preencher'!M318</f>
        <v>28.24</v>
      </c>
      <c r="M309" s="15">
        <f t="shared" si="25"/>
        <v>143.19281362007166</v>
      </c>
      <c r="N309" s="15">
        <f>'[1]TCE - ANEXO III - Preencher'!O318</f>
        <v>2.683089430894309</v>
      </c>
      <c r="O309" s="15">
        <f>'[1]TCE - ANEXO III - Preencher'!P318</f>
        <v>0</v>
      </c>
      <c r="P309" s="16">
        <f t="shared" si="26"/>
        <v>2.683089430894309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191.05990305096597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ELIZ VIRGINIA LOPES DE AZEVEDO MUNIZ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04/2024</v>
      </c>
      <c r="H310" s="14">
        <f>'[1]TCE - ANEXO III - Preencher'!I319</f>
        <v>0</v>
      </c>
      <c r="I310" s="14">
        <f>'[1]TCE - ANEXO III - Preencher'!J319</f>
        <v>423.80560000000003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2.683089430894309</v>
      </c>
      <c r="O310" s="15">
        <f>'[1]TCE - ANEXO III - Preencher'!P319</f>
        <v>0</v>
      </c>
      <c r="P310" s="16">
        <f t="shared" si="26"/>
        <v>2.683089430894309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426.48868943089434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ELIZABETE ALVES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04/2024</v>
      </c>
      <c r="H311" s="14">
        <f>'[1]TCE - ANEXO III - Preencher'!I320</f>
        <v>0</v>
      </c>
      <c r="I311" s="14">
        <f>'[1]TCE - ANEXO III - Preencher'!J320</f>
        <v>281.40559999999999</v>
      </c>
      <c r="J311" s="14">
        <f>'[1]TCE - ANEXO III - Preencher'!K320</f>
        <v>0</v>
      </c>
      <c r="K311" s="15">
        <f>'[1]TCE - ANEXO III - Preencher'!L320</f>
        <v>171.43281362007167</v>
      </c>
      <c r="L311" s="15">
        <f>'[1]TCE - ANEXO III - Preencher'!M320</f>
        <v>28.24</v>
      </c>
      <c r="M311" s="15">
        <f t="shared" si="25"/>
        <v>143.19281362007166</v>
      </c>
      <c r="N311" s="15">
        <f>'[1]TCE - ANEXO III - Preencher'!O320</f>
        <v>2.683089430894309</v>
      </c>
      <c r="O311" s="15">
        <f>'[1]TCE - ANEXO III - Preencher'!P320</f>
        <v>0</v>
      </c>
      <c r="P311" s="16">
        <f t="shared" si="26"/>
        <v>2.683089430894309</v>
      </c>
      <c r="Q311" s="15">
        <f>'[1]TCE - ANEXO III - Preencher'!R320</f>
        <v>360.55689849624059</v>
      </c>
      <c r="R311" s="15">
        <f>'[1]TCE - ANEXO III - Preencher'!S320</f>
        <v>84.72</v>
      </c>
      <c r="S311" s="16">
        <f t="shared" si="27"/>
        <v>275.83689849624056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703.11840154720653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ELIZABETE BORGES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04/2024</v>
      </c>
      <c r="H312" s="14">
        <f>'[1]TCE - ANEXO III - Preencher'!I321</f>
        <v>0</v>
      </c>
      <c r="I312" s="14">
        <f>'[1]TCE - ANEXO III - Preencher'!J321</f>
        <v>311.95519999999999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2.683089430894309</v>
      </c>
      <c r="O312" s="15">
        <f>'[1]TCE - ANEXO III - Preencher'!P321</f>
        <v>0</v>
      </c>
      <c r="P312" s="16">
        <f t="shared" si="26"/>
        <v>2.683089430894309</v>
      </c>
      <c r="Q312" s="15">
        <f>'[1]TCE - ANEXO III - Preencher'!R321</f>
        <v>360.55689849624059</v>
      </c>
      <c r="R312" s="15">
        <f>'[1]TCE - ANEXO III - Preencher'!S321</f>
        <v>82.46</v>
      </c>
      <c r="S312" s="16">
        <f t="shared" si="27"/>
        <v>278.09689849624061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592.73518792713492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ELIZABETE MARIA GONZAGA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04/2024</v>
      </c>
      <c r="H313" s="14">
        <f>'[1]TCE - ANEXO III - Preencher'!I322</f>
        <v>0</v>
      </c>
      <c r="I313" s="14">
        <f>'[1]TCE - ANEXO III - Preencher'!J322</f>
        <v>422.16080000000011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2.683089430894309</v>
      </c>
      <c r="O313" s="15">
        <f>'[1]TCE - ANEXO III - Preencher'!P322</f>
        <v>0</v>
      </c>
      <c r="P313" s="16">
        <f t="shared" si="26"/>
        <v>2.683089430894309</v>
      </c>
      <c r="Q313" s="15">
        <f>'[1]TCE - ANEXO III - Preencher'!R322</f>
        <v>360.55689849624059</v>
      </c>
      <c r="R313" s="15">
        <f>'[1]TCE - ANEXO III - Preencher'!S322</f>
        <v>2.82</v>
      </c>
      <c r="S313" s="16">
        <f t="shared" si="27"/>
        <v>357.7368984962406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782.58078792713502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ELIZIETH BARATA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04/2024</v>
      </c>
      <c r="H314" s="14">
        <f>'[1]TCE - ANEXO III - Preencher'!I323</f>
        <v>0</v>
      </c>
      <c r="I314" s="14">
        <f>'[1]TCE - ANEXO III - Preencher'!J323</f>
        <v>283.25839999999999</v>
      </c>
      <c r="J314" s="14">
        <f>'[1]TCE - ANEXO III - Preencher'!K323</f>
        <v>0</v>
      </c>
      <c r="K314" s="15">
        <f>'[1]TCE - ANEXO III - Preencher'!L323</f>
        <v>171.43281362007167</v>
      </c>
      <c r="L314" s="15">
        <f>'[1]TCE - ANEXO III - Preencher'!M323</f>
        <v>28.24</v>
      </c>
      <c r="M314" s="15">
        <f t="shared" si="25"/>
        <v>143.19281362007166</v>
      </c>
      <c r="N314" s="15">
        <f>'[1]TCE - ANEXO III - Preencher'!O323</f>
        <v>2.683089430894309</v>
      </c>
      <c r="O314" s="15">
        <f>'[1]TCE - ANEXO III - Preencher'!P323</f>
        <v>0</v>
      </c>
      <c r="P314" s="16">
        <f t="shared" si="26"/>
        <v>2.683089430894309</v>
      </c>
      <c r="Q314" s="15">
        <f>'[1]TCE - ANEXO III - Preencher'!R323</f>
        <v>360.55689849624059</v>
      </c>
      <c r="R314" s="15">
        <f>'[1]TCE - ANEXO III - Preencher'!S323</f>
        <v>79.069999999999993</v>
      </c>
      <c r="S314" s="16">
        <f t="shared" si="27"/>
        <v>281.4868984962406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710.62120154720651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ELLEN DIANA SILVA DAS NEVES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04/2024</v>
      </c>
      <c r="H315" s="14">
        <f>'[1]TCE - ANEXO III - Preencher'!I324</f>
        <v>0</v>
      </c>
      <c r="I315" s="14">
        <f>'[1]TCE - ANEXO III - Preencher'!J324</f>
        <v>288.87759999999997</v>
      </c>
      <c r="J315" s="14">
        <f>'[1]TCE - ANEXO III - Preencher'!K324</f>
        <v>0</v>
      </c>
      <c r="K315" s="15">
        <f>'[1]TCE - ANEXO III - Preencher'!L324</f>
        <v>171.43281362007167</v>
      </c>
      <c r="L315" s="15">
        <f>'[1]TCE - ANEXO III - Preencher'!M324</f>
        <v>28.24</v>
      </c>
      <c r="M315" s="15">
        <f t="shared" si="25"/>
        <v>143.19281362007166</v>
      </c>
      <c r="N315" s="15">
        <f>'[1]TCE - ANEXO III - Preencher'!O324</f>
        <v>2.683089430894309</v>
      </c>
      <c r="O315" s="15">
        <f>'[1]TCE - ANEXO III - Preencher'!P324</f>
        <v>0</v>
      </c>
      <c r="P315" s="16">
        <f t="shared" si="26"/>
        <v>2.683089430894309</v>
      </c>
      <c r="Q315" s="15">
        <f>'[1]TCE - ANEXO III - Preencher'!R324</f>
        <v>360.55689849624059</v>
      </c>
      <c r="R315" s="15">
        <f>'[1]TCE - ANEXO III - Preencher'!S324</f>
        <v>84.72</v>
      </c>
      <c r="S315" s="16">
        <f t="shared" si="27"/>
        <v>275.83689849624056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710.59040154720651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ELLEN DIANA SILVA DE SOUZA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2237-10</v>
      </c>
      <c r="G316" s="13" t="str">
        <f>IF('[1]TCE - ANEXO III - Preencher'!H325="","",'[1]TCE - ANEXO III - Preencher'!H325)</f>
        <v>04/2024</v>
      </c>
      <c r="H316" s="14">
        <f>'[1]TCE - ANEXO III - Preencher'!I325</f>
        <v>0</v>
      </c>
      <c r="I316" s="14">
        <f>'[1]TCE - ANEXO III - Preencher'!J325</f>
        <v>389.62480000000011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2.683089430894309</v>
      </c>
      <c r="O316" s="15">
        <f>'[1]TCE - ANEXO III - Preencher'!P325</f>
        <v>0</v>
      </c>
      <c r="P316" s="16">
        <f t="shared" si="26"/>
        <v>2.683089430894309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392.30788943089442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ELLIS KAROLINE RODRIGUES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2234-05</v>
      </c>
      <c r="G317" s="13" t="str">
        <f>IF('[1]TCE - ANEXO III - Preencher'!H326="","",'[1]TCE - ANEXO III - Preencher'!H326)</f>
        <v>04/2024</v>
      </c>
      <c r="H317" s="14">
        <f>'[1]TCE - ANEXO III - Preencher'!I326</f>
        <v>0</v>
      </c>
      <c r="I317" s="14">
        <f>'[1]TCE - ANEXO III - Preencher'!J326</f>
        <v>407.13040000000001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2.683089430894309</v>
      </c>
      <c r="O317" s="15">
        <f>'[1]TCE - ANEXO III - Preencher'!P326</f>
        <v>0</v>
      </c>
      <c r="P317" s="16">
        <f t="shared" si="26"/>
        <v>2.683089430894309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409.81348943089432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ELOINA PAULINA DE LIMA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04/2024</v>
      </c>
      <c r="H318" s="14">
        <f>'[1]TCE - ANEXO III - Preencher'!I327</f>
        <v>0</v>
      </c>
      <c r="I318" s="14">
        <f>'[1]TCE - ANEXO III - Preencher'!J327</f>
        <v>486.67919999999998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2.683089430894309</v>
      </c>
      <c r="O318" s="15">
        <f>'[1]TCE - ANEXO III - Preencher'!P327</f>
        <v>0</v>
      </c>
      <c r="P318" s="16">
        <f t="shared" si="26"/>
        <v>2.683089430894309</v>
      </c>
      <c r="Q318" s="15">
        <f>'[1]TCE - ANEXO III - Preencher'!R327</f>
        <v>360.55689849624059</v>
      </c>
      <c r="R318" s="15">
        <f>'[1]TCE - ANEXO III - Preencher'!S327</f>
        <v>82</v>
      </c>
      <c r="S318" s="16">
        <f t="shared" si="27"/>
        <v>278.55689849624059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767.91918792713489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ELOISE DO NASCIMENTO HOLANDA COSTA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3226-05</v>
      </c>
      <c r="G319" s="13" t="str">
        <f>IF('[1]TCE - ANEXO III - Preencher'!H328="","",'[1]TCE - ANEXO III - Preencher'!H328)</f>
        <v>04/2024</v>
      </c>
      <c r="H319" s="14">
        <f>'[1]TCE - ANEXO III - Preencher'!I328</f>
        <v>0</v>
      </c>
      <c r="I319" s="14">
        <f>'[1]TCE - ANEXO III - Preencher'!J328</f>
        <v>153.0728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2.683089430894309</v>
      </c>
      <c r="O319" s="15">
        <f>'[1]TCE - ANEXO III - Preencher'!P328</f>
        <v>0</v>
      </c>
      <c r="P319" s="16">
        <f t="shared" si="26"/>
        <v>2.683089430894309</v>
      </c>
      <c r="Q319" s="15">
        <f>'[1]TCE - ANEXO III - Preencher'!R328</f>
        <v>360.55689849624059</v>
      </c>
      <c r="R319" s="15">
        <f>'[1]TCE - ANEXO III - Preencher'!S328</f>
        <v>79.209999999999994</v>
      </c>
      <c r="S319" s="16">
        <f t="shared" si="27"/>
        <v>281.34689849624061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437.10278792713495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ELVA MILLENA CHAGAS DA CUNHA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 t="str">
        <f>IF('[1]TCE - ANEXO III - Preencher'!H329="","",'[1]TCE - ANEXO III - Preencher'!H329)</f>
        <v>04/2024</v>
      </c>
      <c r="H320" s="14">
        <f>'[1]TCE - ANEXO III - Preencher'!I329</f>
        <v>0</v>
      </c>
      <c r="I320" s="14">
        <f>'[1]TCE - ANEXO III - Preencher'!J329</f>
        <v>127.7368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2.683089430894309</v>
      </c>
      <c r="O320" s="15">
        <f>'[1]TCE - ANEXO III - Preencher'!P329</f>
        <v>0</v>
      </c>
      <c r="P320" s="16">
        <f t="shared" si="26"/>
        <v>2.683089430894309</v>
      </c>
      <c r="Q320" s="15">
        <f>'[1]TCE - ANEXO III - Preencher'!R329</f>
        <v>360.55689849624059</v>
      </c>
      <c r="R320" s="15">
        <f>'[1]TCE - ANEXO III - Preencher'!S329</f>
        <v>84.72</v>
      </c>
      <c r="S320" s="16">
        <f t="shared" si="27"/>
        <v>275.83689849624056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406.25678792713484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ELVIS DA SILVA PINO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5151-10</v>
      </c>
      <c r="G321" s="13" t="str">
        <f>IF('[1]TCE - ANEXO III - Preencher'!H330="","",'[1]TCE - ANEXO III - Preencher'!H330)</f>
        <v>04/2024</v>
      </c>
      <c r="H321" s="14">
        <f>'[1]TCE - ANEXO III - Preencher'!I330</f>
        <v>0</v>
      </c>
      <c r="I321" s="14">
        <f>'[1]TCE - ANEXO III - Preencher'!J330</f>
        <v>188.5992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2.683089430894309</v>
      </c>
      <c r="O321" s="15">
        <f>'[1]TCE - ANEXO III - Preencher'!P330</f>
        <v>0</v>
      </c>
      <c r="P321" s="16">
        <f t="shared" si="26"/>
        <v>2.683089430894309</v>
      </c>
      <c r="Q321" s="15">
        <f>'[1]TCE - ANEXO III - Preencher'!R330</f>
        <v>360.55689849624059</v>
      </c>
      <c r="R321" s="15">
        <f>'[1]TCE - ANEXO III - Preencher'!S330</f>
        <v>84.72</v>
      </c>
      <c r="S321" s="16">
        <f t="shared" si="27"/>
        <v>275.83689849624056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467.11918792713487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EMANUELLI EVELYN SOARES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5211-30</v>
      </c>
      <c r="G322" s="13" t="str">
        <f>IF('[1]TCE - ANEXO III - Preencher'!H331="","",'[1]TCE - ANEXO III - Preencher'!H331)</f>
        <v>04/2024</v>
      </c>
      <c r="H322" s="14">
        <f>'[1]TCE - ANEXO III - Preencher'!I331</f>
        <v>0</v>
      </c>
      <c r="I322" s="14">
        <f>'[1]TCE - ANEXO III - Preencher'!J331</f>
        <v>139.05199999999999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2.683089430894309</v>
      </c>
      <c r="O322" s="15">
        <f>'[1]TCE - ANEXO III - Preencher'!P331</f>
        <v>0</v>
      </c>
      <c r="P322" s="16">
        <f t="shared" si="26"/>
        <v>2.683089430894309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141.73508943089431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EMERSOM DE MELO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3241-15</v>
      </c>
      <c r="G323" s="13" t="str">
        <f>IF('[1]TCE - ANEXO III - Preencher'!H332="","",'[1]TCE - ANEXO III - Preencher'!H332)</f>
        <v>04/2024</v>
      </c>
      <c r="H323" s="14">
        <f>'[1]TCE - ANEXO III - Preencher'!I332</f>
        <v>0</v>
      </c>
      <c r="I323" s="14">
        <f>'[1]TCE - ANEXO III - Preencher'!J332</f>
        <v>295.42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2.683089430894309</v>
      </c>
      <c r="O323" s="15">
        <f>'[1]TCE - ANEXO III - Preencher'!P332</f>
        <v>0</v>
      </c>
      <c r="P323" s="16">
        <f t="shared" si="26"/>
        <v>2.683089430894309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298.10308943089433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EMERSON BARBOSA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5143-20</v>
      </c>
      <c r="G324" s="13" t="str">
        <f>IF('[1]TCE - ANEXO III - Preencher'!H333="","",'[1]TCE - ANEXO III - Preencher'!H333)</f>
        <v>04/2024</v>
      </c>
      <c r="H324" s="14">
        <f>'[1]TCE - ANEXO III - Preencher'!I333</f>
        <v>0</v>
      </c>
      <c r="I324" s="14">
        <f>'[1]TCE - ANEXO III - Preencher'!J333</f>
        <v>135.55199999999999</v>
      </c>
      <c r="J324" s="14">
        <f>'[1]TCE - ANEXO III - Preencher'!K333</f>
        <v>0</v>
      </c>
      <c r="K324" s="15">
        <f>'[1]TCE - ANEXO III - Preencher'!L333</f>
        <v>171.43281362007167</v>
      </c>
      <c r="L324" s="15">
        <f>'[1]TCE - ANEXO III - Preencher'!M333</f>
        <v>28.24</v>
      </c>
      <c r="M324" s="15">
        <f t="shared" ref="M324:M387" si="31">K324-L324</f>
        <v>143.19281362007166</v>
      </c>
      <c r="N324" s="15">
        <f>'[1]TCE - ANEXO III - Preencher'!O333</f>
        <v>2.683089430894309</v>
      </c>
      <c r="O324" s="15">
        <f>'[1]TCE - ANEXO III - Preencher'!P333</f>
        <v>0</v>
      </c>
      <c r="P324" s="16">
        <f t="shared" ref="P324:P387" si="32">N324-O324</f>
        <v>2.683089430894309</v>
      </c>
      <c r="Q324" s="15">
        <f>'[1]TCE - ANEXO III - Preencher'!R333</f>
        <v>360.55689849624059</v>
      </c>
      <c r="R324" s="15">
        <f>'[1]TCE - ANEXO III - Preencher'!S333</f>
        <v>84.72</v>
      </c>
      <c r="S324" s="16">
        <f t="shared" ref="S324:S387" si="33">Q324-R324</f>
        <v>275.83689849624056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557.26480154720662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EMERSON HENRIQUE BENTO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9511-05</v>
      </c>
      <c r="G325" s="13" t="str">
        <f>IF('[1]TCE - ANEXO III - Preencher'!H334="","",'[1]TCE - ANEXO III - Preencher'!H334)</f>
        <v>04/2024</v>
      </c>
      <c r="H325" s="14">
        <f>'[1]TCE - ANEXO III - Preencher'!I334</f>
        <v>0</v>
      </c>
      <c r="I325" s="14">
        <f>'[1]TCE - ANEXO III - Preencher'!J334</f>
        <v>66.912800000000004</v>
      </c>
      <c r="J325" s="14">
        <f>'[1]TCE - ANEXO III - Preencher'!K334</f>
        <v>0</v>
      </c>
      <c r="K325" s="15">
        <f>'[1]TCE - ANEXO III - Preencher'!L334</f>
        <v>171.43281362007167</v>
      </c>
      <c r="L325" s="15">
        <f>'[1]TCE - ANEXO III - Preencher'!M334</f>
        <v>32.17</v>
      </c>
      <c r="M325" s="15">
        <f t="shared" si="31"/>
        <v>139.26281362007165</v>
      </c>
      <c r="N325" s="15">
        <f>'[1]TCE - ANEXO III - Preencher'!O334</f>
        <v>2.683089430894309</v>
      </c>
      <c r="O325" s="15">
        <f>'[1]TCE - ANEXO III - Preencher'!P334</f>
        <v>0</v>
      </c>
      <c r="P325" s="16">
        <f t="shared" si="32"/>
        <v>2.683089430894309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208.85870305096597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EMILLY DAYANNE SANTOS FARIAS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04/2024</v>
      </c>
      <c r="H326" s="14">
        <f>'[1]TCE - ANEXO III - Preencher'!I335</f>
        <v>0</v>
      </c>
      <c r="I326" s="14">
        <f>'[1]TCE - ANEXO III - Preencher'!J335</f>
        <v>410.25599999999997</v>
      </c>
      <c r="J326" s="14">
        <f>'[1]TCE - ANEXO III - Preencher'!K335</f>
        <v>0</v>
      </c>
      <c r="K326" s="15">
        <f>'[1]TCE - ANEXO III - Preencher'!L335</f>
        <v>171.43281362007167</v>
      </c>
      <c r="L326" s="15">
        <f>'[1]TCE - ANEXO III - Preencher'!M335</f>
        <v>28.24</v>
      </c>
      <c r="M326" s="15">
        <f t="shared" si="31"/>
        <v>143.19281362007166</v>
      </c>
      <c r="N326" s="15">
        <f>'[1]TCE - ANEXO III - Preencher'!O335</f>
        <v>2.683089430894309</v>
      </c>
      <c r="O326" s="15">
        <f>'[1]TCE - ANEXO III - Preencher'!P335</f>
        <v>0</v>
      </c>
      <c r="P326" s="16">
        <f t="shared" si="32"/>
        <v>2.683089430894309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556.13190305096589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EMILLY EMMANUELLY DOS SANTOS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1423-40</v>
      </c>
      <c r="G327" s="13" t="str">
        <f>IF('[1]TCE - ANEXO III - Preencher'!H336="","",'[1]TCE - ANEXO III - Preencher'!H336)</f>
        <v>04/2024</v>
      </c>
      <c r="H327" s="14">
        <f>'[1]TCE - ANEXO III - Preencher'!I336</f>
        <v>0</v>
      </c>
      <c r="I327" s="14">
        <f>'[1]TCE - ANEXO III - Preencher'!J336</f>
        <v>241.52799999999999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2.683089430894309</v>
      </c>
      <c r="O327" s="15">
        <f>'[1]TCE - ANEXO III - Preencher'!P336</f>
        <v>0</v>
      </c>
      <c r="P327" s="16">
        <f t="shared" si="32"/>
        <v>2.683089430894309</v>
      </c>
      <c r="Q327" s="15">
        <f>'[1]TCE - ANEXO III - Preencher'!R336</f>
        <v>360.55689849624059</v>
      </c>
      <c r="R327" s="15">
        <f>'[1]TCE - ANEXO III - Preencher'!S336</f>
        <v>155.80000000000001</v>
      </c>
      <c r="S327" s="16">
        <f t="shared" si="33"/>
        <v>204.75689849624058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448.96798792713491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EMMANUELACHRYS DA SILVA BOMFIM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 t="str">
        <f>IF('[1]TCE - ANEXO III - Preencher'!H337="","",'[1]TCE - ANEXO III - Preencher'!H337)</f>
        <v>04/2024</v>
      </c>
      <c r="H328" s="14">
        <f>'[1]TCE - ANEXO III - Preencher'!I337</f>
        <v>0</v>
      </c>
      <c r="I328" s="14">
        <f>'[1]TCE - ANEXO III - Preencher'!J337</f>
        <v>484.03199999999998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2.683089430894309</v>
      </c>
      <c r="O328" s="15">
        <f>'[1]TCE - ANEXO III - Preencher'!P337</f>
        <v>0</v>
      </c>
      <c r="P328" s="16">
        <f t="shared" si="32"/>
        <v>2.683089430894309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486.7150894308943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EMMANUELLA CARNEIRO DE ASSIS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04/2024</v>
      </c>
      <c r="H329" s="14">
        <f>'[1]TCE - ANEXO III - Preencher'!I338</f>
        <v>0</v>
      </c>
      <c r="I329" s="14">
        <f>'[1]TCE - ANEXO III - Preencher'!J338</f>
        <v>163.8768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2.683089430894309</v>
      </c>
      <c r="O329" s="15">
        <f>'[1]TCE - ANEXO III - Preencher'!P338</f>
        <v>0</v>
      </c>
      <c r="P329" s="16">
        <f t="shared" si="32"/>
        <v>2.683089430894309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166.55988943089432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ENAISA MIRELE DA SILVA BENIZIO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2234-05</v>
      </c>
      <c r="G330" s="13" t="str">
        <f>IF('[1]TCE - ANEXO III - Preencher'!H339="","",'[1]TCE - ANEXO III - Preencher'!H339)</f>
        <v>04/2024</v>
      </c>
      <c r="H330" s="14">
        <f>'[1]TCE - ANEXO III - Preencher'!I339</f>
        <v>0</v>
      </c>
      <c r="I330" s="14">
        <f>'[1]TCE - ANEXO III - Preencher'!J339</f>
        <v>484.10399999999998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2.683089430894309</v>
      </c>
      <c r="O330" s="15">
        <f>'[1]TCE - ANEXO III - Preencher'!P339</f>
        <v>0</v>
      </c>
      <c r="P330" s="16">
        <f t="shared" si="32"/>
        <v>2.683089430894309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486.7870894308943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ENANDA ALINE REIS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04/2024</v>
      </c>
      <c r="H331" s="14">
        <f>'[1]TCE - ANEXO III - Preencher'!I340</f>
        <v>0</v>
      </c>
      <c r="I331" s="14">
        <f>'[1]TCE - ANEXO III - Preencher'!J340</f>
        <v>284.77440000000001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2.683089430894309</v>
      </c>
      <c r="O331" s="15">
        <f>'[1]TCE - ANEXO III - Preencher'!P340</f>
        <v>0</v>
      </c>
      <c r="P331" s="16">
        <f t="shared" si="32"/>
        <v>2.683089430894309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287.45748943089433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ENIVI ALIK DE BARROS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04/2024</v>
      </c>
      <c r="H332" s="14">
        <f>'[1]TCE - ANEXO III - Preencher'!I341</f>
        <v>0</v>
      </c>
      <c r="I332" s="14">
        <f>'[1]TCE - ANEXO III - Preencher'!J341</f>
        <v>116.3104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2.683089430894309</v>
      </c>
      <c r="O332" s="15">
        <f>'[1]TCE - ANEXO III - Preencher'!P341</f>
        <v>0</v>
      </c>
      <c r="P332" s="16">
        <f t="shared" si="32"/>
        <v>2.683089430894309</v>
      </c>
      <c r="Q332" s="15">
        <f>'[1]TCE - ANEXO III - Preencher'!R341</f>
        <v>360.55689849624059</v>
      </c>
      <c r="R332" s="15">
        <f>'[1]TCE - ANEXO III - Preencher'!S341</f>
        <v>66.86</v>
      </c>
      <c r="S332" s="16">
        <f t="shared" si="33"/>
        <v>293.69689849624058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412.69038792713491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EPAMELA SULAMITA VITOR DE CARVALHO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2236-05</v>
      </c>
      <c r="G333" s="13" t="str">
        <f>IF('[1]TCE - ANEXO III - Preencher'!H342="","",'[1]TCE - ANEXO III - Preencher'!H342)</f>
        <v>04/2024</v>
      </c>
      <c r="H333" s="14">
        <f>'[1]TCE - ANEXO III - Preencher'!I342</f>
        <v>0</v>
      </c>
      <c r="I333" s="14">
        <f>'[1]TCE - ANEXO III - Preencher'!J342</f>
        <v>285.31599999999997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2.683089430894309</v>
      </c>
      <c r="O333" s="15">
        <f>'[1]TCE - ANEXO III - Preencher'!P342</f>
        <v>0</v>
      </c>
      <c r="P333" s="16">
        <f t="shared" si="32"/>
        <v>2.683089430894309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287.99908943089429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ERIC CLEPTON GOMES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5151-10</v>
      </c>
      <c r="G334" s="13" t="str">
        <f>IF('[1]TCE - ANEXO III - Preencher'!H343="","",'[1]TCE - ANEXO III - Preencher'!H343)</f>
        <v>04/2024</v>
      </c>
      <c r="H334" s="14">
        <f>'[1]TCE - ANEXO III - Preencher'!I343</f>
        <v>0</v>
      </c>
      <c r="I334" s="14">
        <f>'[1]TCE - ANEXO III - Preencher'!J343</f>
        <v>129.7448</v>
      </c>
      <c r="J334" s="14">
        <f>'[1]TCE - ANEXO III - Preencher'!K343</f>
        <v>0</v>
      </c>
      <c r="K334" s="15">
        <f>'[1]TCE - ANEXO III - Preencher'!L343</f>
        <v>171.43281362007167</v>
      </c>
      <c r="L334" s="15">
        <f>'[1]TCE - ANEXO III - Preencher'!M343</f>
        <v>28.24</v>
      </c>
      <c r="M334" s="15">
        <f t="shared" si="31"/>
        <v>143.19281362007166</v>
      </c>
      <c r="N334" s="15">
        <f>'[1]TCE - ANEXO III - Preencher'!O343</f>
        <v>2.683089430894309</v>
      </c>
      <c r="O334" s="15">
        <f>'[1]TCE - ANEXO III - Preencher'!P343</f>
        <v>0</v>
      </c>
      <c r="P334" s="16">
        <f t="shared" si="32"/>
        <v>2.683089430894309</v>
      </c>
      <c r="Q334" s="15">
        <f>'[1]TCE - ANEXO III - Preencher'!R343</f>
        <v>360.55689849624059</v>
      </c>
      <c r="R334" s="15">
        <f>'[1]TCE - ANEXO III - Preencher'!S343</f>
        <v>79.64</v>
      </c>
      <c r="S334" s="16">
        <f t="shared" si="33"/>
        <v>280.91689849624061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556.53760154720658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ERICA CRISTINA LOPES DE SANTANA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 t="str">
        <f>IF('[1]TCE - ANEXO III - Preencher'!H344="","",'[1]TCE - ANEXO III - Preencher'!H344)</f>
        <v>04/2024</v>
      </c>
      <c r="H335" s="14">
        <f>'[1]TCE - ANEXO III - Preencher'!I344</f>
        <v>0</v>
      </c>
      <c r="I335" s="14">
        <f>'[1]TCE - ANEXO III - Preencher'!J344</f>
        <v>507.82080000000002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2.683089430894309</v>
      </c>
      <c r="O335" s="15">
        <f>'[1]TCE - ANEXO III - Preencher'!P344</f>
        <v>0</v>
      </c>
      <c r="P335" s="16">
        <f t="shared" si="32"/>
        <v>2.683089430894309</v>
      </c>
      <c r="Q335" s="15">
        <f>'[1]TCE - ANEXO III - Preencher'!R344</f>
        <v>360.55689849624059</v>
      </c>
      <c r="R335" s="15">
        <f>'[1]TCE - ANEXO III - Preencher'!S344</f>
        <v>143.65</v>
      </c>
      <c r="S335" s="16">
        <f t="shared" si="33"/>
        <v>216.90689849624059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727.41078792713495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ERICA MARIA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5211-30</v>
      </c>
      <c r="G336" s="13" t="str">
        <f>IF('[1]TCE - ANEXO III - Preencher'!H345="","",'[1]TCE - ANEXO III - Preencher'!H345)</f>
        <v>04/2024</v>
      </c>
      <c r="H336" s="14">
        <f>'[1]TCE - ANEXO III - Preencher'!I345</f>
        <v>0</v>
      </c>
      <c r="I336" s="14">
        <f>'[1]TCE - ANEXO III - Preencher'!J345</f>
        <v>125.5904</v>
      </c>
      <c r="J336" s="14">
        <f>'[1]TCE - ANEXO III - Preencher'!K345</f>
        <v>0</v>
      </c>
      <c r="K336" s="15">
        <f>'[1]TCE - ANEXO III - Preencher'!L345</f>
        <v>171.43281362007167</v>
      </c>
      <c r="L336" s="15">
        <f>'[1]TCE - ANEXO III - Preencher'!M345</f>
        <v>28.24</v>
      </c>
      <c r="M336" s="15">
        <f t="shared" si="31"/>
        <v>143.19281362007166</v>
      </c>
      <c r="N336" s="15">
        <f>'[1]TCE - ANEXO III - Preencher'!O345</f>
        <v>2.683089430894309</v>
      </c>
      <c r="O336" s="15">
        <f>'[1]TCE - ANEXO III - Preencher'!P345</f>
        <v>0</v>
      </c>
      <c r="P336" s="16">
        <f t="shared" si="32"/>
        <v>2.683089430894309</v>
      </c>
      <c r="Q336" s="15">
        <f>'[1]TCE - ANEXO III - Preencher'!R345</f>
        <v>360.55689849624059</v>
      </c>
      <c r="R336" s="15">
        <f>'[1]TCE - ANEXO III - Preencher'!S345</f>
        <v>84.72</v>
      </c>
      <c r="S336" s="16">
        <f t="shared" si="33"/>
        <v>275.83689849624056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547.30320154720653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ERICA MARIA DE LIMA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04/2024</v>
      </c>
      <c r="H337" s="14">
        <f>'[1]TCE - ANEXO III - Preencher'!I346</f>
        <v>0</v>
      </c>
      <c r="I337" s="14">
        <f>'[1]TCE - ANEXO III - Preencher'!J346</f>
        <v>317.55919999999998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2.683089430894309</v>
      </c>
      <c r="O337" s="15">
        <f>'[1]TCE - ANEXO III - Preencher'!P346</f>
        <v>0</v>
      </c>
      <c r="P337" s="16">
        <f t="shared" si="32"/>
        <v>2.683089430894309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320.24228943089429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ERICK MATHEUS MENDES DE HOLANDA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5211-30</v>
      </c>
      <c r="G338" s="13" t="str">
        <f>IF('[1]TCE - ANEXO III - Preencher'!H347="","",'[1]TCE - ANEXO III - Preencher'!H347)</f>
        <v>04/2024</v>
      </c>
      <c r="H338" s="14">
        <f>'[1]TCE - ANEXO III - Preencher'!I347</f>
        <v>0</v>
      </c>
      <c r="I338" s="14">
        <f>'[1]TCE - ANEXO III - Preencher'!J347</f>
        <v>108.44159999999999</v>
      </c>
      <c r="J338" s="14">
        <f>'[1]TCE - ANEXO III - Preencher'!K347</f>
        <v>0</v>
      </c>
      <c r="K338" s="15">
        <f>'[1]TCE - ANEXO III - Preencher'!L347</f>
        <v>171.43281362007167</v>
      </c>
      <c r="L338" s="15">
        <f>'[1]TCE - ANEXO III - Preencher'!M347</f>
        <v>28.24</v>
      </c>
      <c r="M338" s="15">
        <f t="shared" si="31"/>
        <v>143.19281362007166</v>
      </c>
      <c r="N338" s="15">
        <f>'[1]TCE - ANEXO III - Preencher'!O347</f>
        <v>2.683089430894309</v>
      </c>
      <c r="O338" s="15">
        <f>'[1]TCE - ANEXO III - Preencher'!P347</f>
        <v>0</v>
      </c>
      <c r="P338" s="16">
        <f t="shared" si="32"/>
        <v>2.683089430894309</v>
      </c>
      <c r="Q338" s="15">
        <f>'[1]TCE - ANEXO III - Preencher'!R347</f>
        <v>360.55689849624059</v>
      </c>
      <c r="R338" s="15">
        <f>'[1]TCE - ANEXO III - Preencher'!S347</f>
        <v>81.33</v>
      </c>
      <c r="S338" s="16">
        <f t="shared" si="33"/>
        <v>279.22689849624061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533.54440154720658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ERICLES FELLIPE DA SILVA ACYOLE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04/2024</v>
      </c>
      <c r="H339" s="14">
        <f>'[1]TCE - ANEXO III - Preencher'!I348</f>
        <v>0</v>
      </c>
      <c r="I339" s="14">
        <f>'[1]TCE - ANEXO III - Preencher'!J348</f>
        <v>293.67599999999999</v>
      </c>
      <c r="J339" s="14">
        <f>'[1]TCE - ANEXO III - Preencher'!K348</f>
        <v>0</v>
      </c>
      <c r="K339" s="15">
        <f>'[1]TCE - ANEXO III - Preencher'!L348</f>
        <v>171.43281362007167</v>
      </c>
      <c r="L339" s="15">
        <f>'[1]TCE - ANEXO III - Preencher'!M348</f>
        <v>28.24</v>
      </c>
      <c r="M339" s="15">
        <f t="shared" si="31"/>
        <v>143.19281362007166</v>
      </c>
      <c r="N339" s="15">
        <f>'[1]TCE - ANEXO III - Preencher'!O348</f>
        <v>2.683089430894309</v>
      </c>
      <c r="O339" s="15">
        <f>'[1]TCE - ANEXO III - Preencher'!P348</f>
        <v>0</v>
      </c>
      <c r="P339" s="16">
        <f t="shared" si="32"/>
        <v>2.683089430894309</v>
      </c>
      <c r="Q339" s="15">
        <f>'[1]TCE - ANEXO III - Preencher'!R348</f>
        <v>360.55689849624059</v>
      </c>
      <c r="R339" s="15">
        <f>'[1]TCE - ANEXO III - Preencher'!S348</f>
        <v>75.19</v>
      </c>
      <c r="S339" s="16">
        <f t="shared" si="33"/>
        <v>285.36689849624059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724.91880154720661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ERIK SAIMAR DE MORAIS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3542-05</v>
      </c>
      <c r="G340" s="13" t="str">
        <f>IF('[1]TCE - ANEXO III - Preencher'!H349="","",'[1]TCE - ANEXO III - Preencher'!H349)</f>
        <v>04/2024</v>
      </c>
      <c r="H340" s="14">
        <f>'[1]TCE - ANEXO III - Preencher'!I349</f>
        <v>0</v>
      </c>
      <c r="I340" s="14">
        <f>'[1]TCE - ANEXO III - Preencher'!J349</f>
        <v>196.55520000000001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2.683089430894309</v>
      </c>
      <c r="O340" s="15">
        <f>'[1]TCE - ANEXO III - Preencher'!P349</f>
        <v>0</v>
      </c>
      <c r="P340" s="16">
        <f t="shared" si="32"/>
        <v>2.683089430894309</v>
      </c>
      <c r="Q340" s="15">
        <f>'[1]TCE - ANEXO III - Preencher'!R349</f>
        <v>360.55689849624059</v>
      </c>
      <c r="R340" s="15">
        <f>'[1]TCE - ANEXO III - Preencher'!S349</f>
        <v>140.4</v>
      </c>
      <c r="S340" s="16">
        <f t="shared" si="33"/>
        <v>220.15689849624059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419.39518792713488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ERIKA MARIA DE OLIVEIRA MAIA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04/2024</v>
      </c>
      <c r="H341" s="14">
        <f>'[1]TCE - ANEXO III - Preencher'!I350</f>
        <v>0</v>
      </c>
      <c r="I341" s="14">
        <f>'[1]TCE - ANEXO III - Preencher'!J350</f>
        <v>499.596</v>
      </c>
      <c r="J341" s="14">
        <f>'[1]TCE - ANEXO III - Preencher'!K350</f>
        <v>0</v>
      </c>
      <c r="K341" s="15">
        <f>'[1]TCE - ANEXO III - Preencher'!L350</f>
        <v>171.43281362007167</v>
      </c>
      <c r="L341" s="15">
        <f>'[1]TCE - ANEXO III - Preencher'!M350</f>
        <v>3.59</v>
      </c>
      <c r="M341" s="15">
        <f t="shared" si="31"/>
        <v>167.84281362007167</v>
      </c>
      <c r="N341" s="15">
        <f>'[1]TCE - ANEXO III - Preencher'!O350</f>
        <v>2.683089430894309</v>
      </c>
      <c r="O341" s="15">
        <f>'[1]TCE - ANEXO III - Preencher'!P350</f>
        <v>0</v>
      </c>
      <c r="P341" s="16">
        <f t="shared" si="32"/>
        <v>2.683089430894309</v>
      </c>
      <c r="Q341" s="15">
        <f>'[1]TCE - ANEXO III - Preencher'!R350</f>
        <v>360.55689849624059</v>
      </c>
      <c r="R341" s="15">
        <f>'[1]TCE - ANEXO III - Preencher'!S350</f>
        <v>98.4</v>
      </c>
      <c r="S341" s="16">
        <f t="shared" si="33"/>
        <v>262.15689849624061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932.27880154720651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ERINELZA RAMOS DE ARAUJO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04/2024</v>
      </c>
      <c r="H342" s="14">
        <f>'[1]TCE - ANEXO III - Preencher'!I351</f>
        <v>0</v>
      </c>
      <c r="I342" s="14">
        <f>'[1]TCE - ANEXO III - Preencher'!J351</f>
        <v>448.93759999999997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2.683089430894309</v>
      </c>
      <c r="O342" s="15">
        <f>'[1]TCE - ANEXO III - Preencher'!P351</f>
        <v>0</v>
      </c>
      <c r="P342" s="16">
        <f t="shared" si="32"/>
        <v>2.683089430894309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451.62068943089429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ERONILDO DOS SANTOS LIMA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5142-25</v>
      </c>
      <c r="G343" s="13" t="str">
        <f>IF('[1]TCE - ANEXO III - Preencher'!H352="","",'[1]TCE - ANEXO III - Preencher'!H352)</f>
        <v>04/2024</v>
      </c>
      <c r="H343" s="14">
        <f>'[1]TCE - ANEXO III - Preencher'!I352</f>
        <v>0</v>
      </c>
      <c r="I343" s="14">
        <f>'[1]TCE - ANEXO III - Preencher'!J352</f>
        <v>136.97040000000001</v>
      </c>
      <c r="J343" s="14">
        <f>'[1]TCE - ANEXO III - Preencher'!K352</f>
        <v>0</v>
      </c>
      <c r="K343" s="15">
        <f>'[1]TCE - ANEXO III - Preencher'!L352</f>
        <v>171.43281362007167</v>
      </c>
      <c r="L343" s="15">
        <f>'[1]TCE - ANEXO III - Preencher'!M352</f>
        <v>28.24</v>
      </c>
      <c r="M343" s="15">
        <f t="shared" si="31"/>
        <v>143.19281362007166</v>
      </c>
      <c r="N343" s="15">
        <f>'[1]TCE - ANEXO III - Preencher'!O352</f>
        <v>2.683089430894309</v>
      </c>
      <c r="O343" s="15">
        <f>'[1]TCE - ANEXO III - Preencher'!P352</f>
        <v>0</v>
      </c>
      <c r="P343" s="16">
        <f t="shared" si="32"/>
        <v>2.683089430894309</v>
      </c>
      <c r="Q343" s="15">
        <f>'[1]TCE - ANEXO III - Preencher'!R352</f>
        <v>360.55689849624059</v>
      </c>
      <c r="R343" s="15">
        <f>'[1]TCE - ANEXO III - Preencher'!S352</f>
        <v>79.430000000000007</v>
      </c>
      <c r="S343" s="16">
        <f t="shared" si="33"/>
        <v>281.12689849624059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563.9732015472066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ERONILDO JOSE RAMOS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5142-25</v>
      </c>
      <c r="G344" s="13" t="str">
        <f>IF('[1]TCE - ANEXO III - Preencher'!H353="","",'[1]TCE - ANEXO III - Preencher'!H353)</f>
        <v>04/2024</v>
      </c>
      <c r="H344" s="14">
        <f>'[1]TCE - ANEXO III - Preencher'!I353</f>
        <v>0</v>
      </c>
      <c r="I344" s="14">
        <f>'[1]TCE - ANEXO III - Preencher'!J353</f>
        <v>151.43520000000001</v>
      </c>
      <c r="J344" s="14">
        <f>'[1]TCE - ANEXO III - Preencher'!K353</f>
        <v>0</v>
      </c>
      <c r="K344" s="15">
        <f>'[1]TCE - ANEXO III - Preencher'!L353</f>
        <v>171.43281362007167</v>
      </c>
      <c r="L344" s="15">
        <f>'[1]TCE - ANEXO III - Preencher'!M353</f>
        <v>28.24</v>
      </c>
      <c r="M344" s="15">
        <f t="shared" si="31"/>
        <v>143.19281362007166</v>
      </c>
      <c r="N344" s="15">
        <f>'[1]TCE - ANEXO III - Preencher'!O353</f>
        <v>2.683089430894309</v>
      </c>
      <c r="O344" s="15">
        <f>'[1]TCE - ANEXO III - Preencher'!P353</f>
        <v>0</v>
      </c>
      <c r="P344" s="16">
        <f t="shared" si="32"/>
        <v>2.683089430894309</v>
      </c>
      <c r="Q344" s="15">
        <f>'[1]TCE - ANEXO III - Preencher'!R353</f>
        <v>360.55689849624059</v>
      </c>
      <c r="R344" s="15">
        <f>'[1]TCE - ANEXO III - Preencher'!S353</f>
        <v>84.72</v>
      </c>
      <c r="S344" s="16">
        <f t="shared" si="33"/>
        <v>275.83689849624056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573.1480015472066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ERYCK EVERTON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04/2024</v>
      </c>
      <c r="H345" s="14">
        <f>'[1]TCE - ANEXO III - Preencher'!I354</f>
        <v>0</v>
      </c>
      <c r="I345" s="14">
        <f>'[1]TCE - ANEXO III - Preencher'!J354</f>
        <v>308.29759999999999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2.683089430894309</v>
      </c>
      <c r="O345" s="15">
        <f>'[1]TCE - ANEXO III - Preencher'!P354</f>
        <v>0</v>
      </c>
      <c r="P345" s="16">
        <f t="shared" si="32"/>
        <v>2.683089430894309</v>
      </c>
      <c r="Q345" s="15">
        <f>'[1]TCE - ANEXO III - Preencher'!R354</f>
        <v>360.55689849624059</v>
      </c>
      <c r="R345" s="15">
        <f>'[1]TCE - ANEXO III - Preencher'!S354</f>
        <v>77.94</v>
      </c>
      <c r="S345" s="16">
        <f t="shared" si="33"/>
        <v>282.61689849624059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593.5975879271349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ESDRIENE DE ALMEIDA CUNHA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04/2024</v>
      </c>
      <c r="H346" s="14">
        <f>'[1]TCE - ANEXO III - Preencher'!I355</f>
        <v>0</v>
      </c>
      <c r="I346" s="14">
        <f>'[1]TCE - ANEXO III - Preencher'!J355</f>
        <v>299.00240000000002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2.683089430894309</v>
      </c>
      <c r="O346" s="15">
        <f>'[1]TCE - ANEXO III - Preencher'!P355</f>
        <v>0</v>
      </c>
      <c r="P346" s="16">
        <f t="shared" si="32"/>
        <v>2.683089430894309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67.099999999999994</v>
      </c>
      <c r="U346" s="15">
        <f>'[1]TCE - ANEXO III - Preencher'!V355</f>
        <v>0</v>
      </c>
      <c r="V346" s="16">
        <f t="shared" si="34"/>
        <v>67.099999999999994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368.78548943089436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ESTHER DOS SANTOS LEAL ALMEIDA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3242-05</v>
      </c>
      <c r="G347" s="13" t="str">
        <f>IF('[1]TCE - ANEXO III - Preencher'!H356="","",'[1]TCE - ANEXO III - Preencher'!H356)</f>
        <v>04/2024</v>
      </c>
      <c r="H347" s="14">
        <f>'[1]TCE - ANEXO III - Preencher'!I356</f>
        <v>0</v>
      </c>
      <c r="I347" s="14">
        <f>'[1]TCE - ANEXO III - Preencher'!J356</f>
        <v>166.95760000000001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2.683089430894309</v>
      </c>
      <c r="O347" s="15">
        <f>'[1]TCE - ANEXO III - Preencher'!P356</f>
        <v>0</v>
      </c>
      <c r="P347" s="16">
        <f t="shared" si="32"/>
        <v>2.683089430894309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169.64068943089433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EVA MARIA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5143-20</v>
      </c>
      <c r="G348" s="13" t="str">
        <f>IF('[1]TCE - ANEXO III - Preencher'!H357="","",'[1]TCE - ANEXO III - Preencher'!H357)</f>
        <v>04/2024</v>
      </c>
      <c r="H348" s="14">
        <f>'[1]TCE - ANEXO III - Preencher'!I357</f>
        <v>0</v>
      </c>
      <c r="I348" s="14">
        <f>'[1]TCE - ANEXO III - Preencher'!J357</f>
        <v>135.55199999999999</v>
      </c>
      <c r="J348" s="14">
        <f>'[1]TCE - ANEXO III - Preencher'!K357</f>
        <v>0</v>
      </c>
      <c r="K348" s="15">
        <f>'[1]TCE - ANEXO III - Preencher'!L357</f>
        <v>171.43281362007167</v>
      </c>
      <c r="L348" s="15">
        <f>'[1]TCE - ANEXO III - Preencher'!M357</f>
        <v>28.24</v>
      </c>
      <c r="M348" s="15">
        <f t="shared" si="31"/>
        <v>143.19281362007166</v>
      </c>
      <c r="N348" s="15">
        <f>'[1]TCE - ANEXO III - Preencher'!O357</f>
        <v>2.683089430894309</v>
      </c>
      <c r="O348" s="15">
        <f>'[1]TCE - ANEXO III - Preencher'!P357</f>
        <v>0</v>
      </c>
      <c r="P348" s="16">
        <f t="shared" si="32"/>
        <v>2.683089430894309</v>
      </c>
      <c r="Q348" s="15">
        <f>'[1]TCE - ANEXO III - Preencher'!R357</f>
        <v>360.55689849624059</v>
      </c>
      <c r="R348" s="15">
        <f>'[1]TCE - ANEXO III - Preencher'!S357</f>
        <v>61.5</v>
      </c>
      <c r="S348" s="16">
        <f t="shared" si="33"/>
        <v>299.05689849624059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580.48480154720664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EVANGELA CRISTINA DIAS DE SOUZA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4131-15</v>
      </c>
      <c r="G349" s="13" t="str">
        <f>IF('[1]TCE - ANEXO III - Preencher'!H358="","",'[1]TCE - ANEXO III - Preencher'!H358)</f>
        <v>04/2024</v>
      </c>
      <c r="H349" s="14">
        <f>'[1]TCE - ANEXO III - Preencher'!I358</f>
        <v>0</v>
      </c>
      <c r="I349" s="14">
        <f>'[1]TCE - ANEXO III - Preencher'!J358</f>
        <v>185.696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2.683089430894309</v>
      </c>
      <c r="O349" s="15">
        <f>'[1]TCE - ANEXO III - Preencher'!P358</f>
        <v>0</v>
      </c>
      <c r="P349" s="16">
        <f t="shared" si="32"/>
        <v>2.683089430894309</v>
      </c>
      <c r="Q349" s="15">
        <f>'[1]TCE - ANEXO III - Preencher'!R358</f>
        <v>360.55689849624059</v>
      </c>
      <c r="R349" s="15">
        <f>'[1]TCE - ANEXO III - Preencher'!S358</f>
        <v>122.81</v>
      </c>
      <c r="S349" s="16">
        <f t="shared" si="33"/>
        <v>237.74689849624059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426.12598792713493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EVELEN ROQUE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04/2024</v>
      </c>
      <c r="H350" s="14">
        <f>'[1]TCE - ANEXO III - Preencher'!I359</f>
        <v>0</v>
      </c>
      <c r="I350" s="14">
        <f>'[1]TCE - ANEXO III - Preencher'!J359</f>
        <v>291.9384</v>
      </c>
      <c r="J350" s="14">
        <f>'[1]TCE - ANEXO III - Preencher'!K359</f>
        <v>0</v>
      </c>
      <c r="K350" s="15">
        <f>'[1]TCE - ANEXO III - Preencher'!L359</f>
        <v>171.43281362007167</v>
      </c>
      <c r="L350" s="15">
        <f>'[1]TCE - ANEXO III - Preencher'!M359</f>
        <v>28.24</v>
      </c>
      <c r="M350" s="15">
        <f t="shared" si="31"/>
        <v>143.19281362007166</v>
      </c>
      <c r="N350" s="15">
        <f>'[1]TCE - ANEXO III - Preencher'!O359</f>
        <v>2.683089430894309</v>
      </c>
      <c r="O350" s="15">
        <f>'[1]TCE - ANEXO III - Preencher'!P359</f>
        <v>0</v>
      </c>
      <c r="P350" s="16">
        <f t="shared" si="32"/>
        <v>2.683089430894309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64.78</v>
      </c>
      <c r="U350" s="15">
        <f>'[1]TCE - ANEXO III - Preencher'!V359</f>
        <v>0</v>
      </c>
      <c r="V350" s="16">
        <f t="shared" si="34"/>
        <v>64.78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502.594303050966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EVELLYN PEREIRA DO NASCIMENTO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04/2024</v>
      </c>
      <c r="H351" s="14">
        <f>'[1]TCE - ANEXO III - Preencher'!I360</f>
        <v>0</v>
      </c>
      <c r="I351" s="14">
        <f>'[1]TCE - ANEXO III - Preencher'!J360</f>
        <v>291.5224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2.683089430894309</v>
      </c>
      <c r="O351" s="15">
        <f>'[1]TCE - ANEXO III - Preencher'!P360</f>
        <v>0</v>
      </c>
      <c r="P351" s="16">
        <f t="shared" si="32"/>
        <v>2.683089430894309</v>
      </c>
      <c r="Q351" s="15">
        <f>'[1]TCE - ANEXO III - Preencher'!R360</f>
        <v>360.55689849624059</v>
      </c>
      <c r="R351" s="15">
        <f>'[1]TCE - ANEXO III - Preencher'!S360</f>
        <v>70.180000000000007</v>
      </c>
      <c r="S351" s="16">
        <f t="shared" si="33"/>
        <v>290.37689849624059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584.58238792713496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 xml:space="preserve">EVERSON BATISTA DA SILVA 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3241-15</v>
      </c>
      <c r="G352" s="13" t="str">
        <f>IF('[1]TCE - ANEXO III - Preencher'!H361="","",'[1]TCE - ANEXO III - Preencher'!H361)</f>
        <v>04/2024</v>
      </c>
      <c r="H352" s="14">
        <f>'[1]TCE - ANEXO III - Preencher'!I361</f>
        <v>0</v>
      </c>
      <c r="I352" s="14">
        <f>'[1]TCE - ANEXO III - Preencher'!J361</f>
        <v>302.39679999999998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2.683089430894309</v>
      </c>
      <c r="O352" s="15">
        <f>'[1]TCE - ANEXO III - Preencher'!P361</f>
        <v>0</v>
      </c>
      <c r="P352" s="16">
        <f t="shared" si="32"/>
        <v>2.683089430894309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305.0798894308943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EVERSON WENDEL DE ARAUJO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5151-10</v>
      </c>
      <c r="G353" s="13" t="str">
        <f>IF('[1]TCE - ANEXO III - Preencher'!H362="","",'[1]TCE - ANEXO III - Preencher'!H362)</f>
        <v>04/2024</v>
      </c>
      <c r="H353" s="14">
        <f>'[1]TCE - ANEXO III - Preencher'!I362</f>
        <v>0</v>
      </c>
      <c r="I353" s="14">
        <f>'[1]TCE - ANEXO III - Preencher'!J362</f>
        <v>135.38800000000001</v>
      </c>
      <c r="J353" s="14">
        <f>'[1]TCE - ANEXO III - Preencher'!K362</f>
        <v>0</v>
      </c>
      <c r="K353" s="15">
        <f>'[1]TCE - ANEXO III - Preencher'!L362</f>
        <v>171.43281362007167</v>
      </c>
      <c r="L353" s="15">
        <f>'[1]TCE - ANEXO III - Preencher'!M362</f>
        <v>28.24</v>
      </c>
      <c r="M353" s="15">
        <f t="shared" si="31"/>
        <v>143.19281362007166</v>
      </c>
      <c r="N353" s="15">
        <f>'[1]TCE - ANEXO III - Preencher'!O362</f>
        <v>2.683089430894309</v>
      </c>
      <c r="O353" s="15">
        <f>'[1]TCE - ANEXO III - Preencher'!P362</f>
        <v>0</v>
      </c>
      <c r="P353" s="16">
        <f t="shared" si="32"/>
        <v>2.683089430894309</v>
      </c>
      <c r="Q353" s="15">
        <f>'[1]TCE - ANEXO III - Preencher'!R362</f>
        <v>360.55689849624059</v>
      </c>
      <c r="R353" s="15">
        <f>'[1]TCE - ANEXO III - Preencher'!S362</f>
        <v>84.72</v>
      </c>
      <c r="S353" s="16">
        <f t="shared" si="33"/>
        <v>275.83689849624056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557.10080154720663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EVILASIO NOVAES GOMINHO NETO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3241-15</v>
      </c>
      <c r="G354" s="13" t="str">
        <f>IF('[1]TCE - ANEXO III - Preencher'!H363="","",'[1]TCE - ANEXO III - Preencher'!H363)</f>
        <v>04/2024</v>
      </c>
      <c r="H354" s="14">
        <f>'[1]TCE - ANEXO III - Preencher'!I363</f>
        <v>0</v>
      </c>
      <c r="I354" s="14">
        <f>'[1]TCE - ANEXO III - Preencher'!J363</f>
        <v>307.02640000000002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2.683089430894309</v>
      </c>
      <c r="O354" s="15">
        <f>'[1]TCE - ANEXO III - Preencher'!P363</f>
        <v>0</v>
      </c>
      <c r="P354" s="16">
        <f t="shared" si="32"/>
        <v>2.683089430894309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309.70948943089434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EWELEN DALYANY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04/2024</v>
      </c>
      <c r="H355" s="14">
        <f>'[1]TCE - ANEXO III - Preencher'!I364</f>
        <v>0</v>
      </c>
      <c r="I355" s="14">
        <f>'[1]TCE - ANEXO III - Preencher'!J364</f>
        <v>58.739199999999997</v>
      </c>
      <c r="J355" s="14">
        <f>'[1]TCE - ANEXO III - Preencher'!K364</f>
        <v>0</v>
      </c>
      <c r="K355" s="15">
        <f>'[1]TCE - ANEXO III - Preencher'!L364</f>
        <v>171.43281362007167</v>
      </c>
      <c r="L355" s="15">
        <f>'[1]TCE - ANEXO III - Preencher'!M364</f>
        <v>28.24</v>
      </c>
      <c r="M355" s="15">
        <f t="shared" si="31"/>
        <v>143.19281362007166</v>
      </c>
      <c r="N355" s="15">
        <f>'[1]TCE - ANEXO III - Preencher'!O364</f>
        <v>2.683089430894309</v>
      </c>
      <c r="O355" s="15">
        <f>'[1]TCE - ANEXO III - Preencher'!P364</f>
        <v>0</v>
      </c>
      <c r="P355" s="16">
        <f t="shared" si="32"/>
        <v>2.683089430894309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204.61510305096596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EZEQUIEL SILVA DE SANTANA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5151-10</v>
      </c>
      <c r="G356" s="13" t="str">
        <f>IF('[1]TCE - ANEXO III - Preencher'!H365="","",'[1]TCE - ANEXO III - Preencher'!H365)</f>
        <v>04/2024</v>
      </c>
      <c r="H356" s="14">
        <f>'[1]TCE - ANEXO III - Preencher'!I365</f>
        <v>0</v>
      </c>
      <c r="I356" s="14">
        <f>'[1]TCE - ANEXO III - Preencher'!J365</f>
        <v>149.39439999999999</v>
      </c>
      <c r="J356" s="14">
        <f>'[1]TCE - ANEXO III - Preencher'!K365</f>
        <v>0</v>
      </c>
      <c r="K356" s="15">
        <f>'[1]TCE - ANEXO III - Preencher'!L365</f>
        <v>171.43281362007167</v>
      </c>
      <c r="L356" s="15">
        <f>'[1]TCE - ANEXO III - Preencher'!M365</f>
        <v>28.24</v>
      </c>
      <c r="M356" s="15">
        <f t="shared" si="31"/>
        <v>143.19281362007166</v>
      </c>
      <c r="N356" s="15">
        <f>'[1]TCE - ANEXO III - Preencher'!O365</f>
        <v>2.683089430894309</v>
      </c>
      <c r="O356" s="15">
        <f>'[1]TCE - ANEXO III - Preencher'!P365</f>
        <v>0</v>
      </c>
      <c r="P356" s="16">
        <f t="shared" si="32"/>
        <v>2.683089430894309</v>
      </c>
      <c r="Q356" s="15">
        <f>'[1]TCE - ANEXO III - Preencher'!R365</f>
        <v>360.55689849624059</v>
      </c>
      <c r="R356" s="15">
        <f>'[1]TCE - ANEXO III - Preencher'!S365</f>
        <v>84.72</v>
      </c>
      <c r="S356" s="16">
        <f t="shared" si="33"/>
        <v>275.83689849624056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571.10720154720661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FABIANA CRISTINA CAVALCANTI DE MACEDO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04/2024</v>
      </c>
      <c r="H357" s="14">
        <f>'[1]TCE - ANEXO III - Preencher'!I366</f>
        <v>0</v>
      </c>
      <c r="I357" s="14">
        <f>'[1]TCE - ANEXO III - Preencher'!J366</f>
        <v>139.3896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2.683089430894309</v>
      </c>
      <c r="O357" s="15">
        <f>'[1]TCE - ANEXO III - Preencher'!P366</f>
        <v>0</v>
      </c>
      <c r="P357" s="16">
        <f t="shared" si="32"/>
        <v>2.683089430894309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142.07268943089431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 xml:space="preserve">FABIANA DA SILVA RAMOS 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04/2024</v>
      </c>
      <c r="H358" s="14">
        <f>'[1]TCE - ANEXO III - Preencher'!I367</f>
        <v>0</v>
      </c>
      <c r="I358" s="14">
        <f>'[1]TCE - ANEXO III - Preencher'!J367</f>
        <v>287.75279999999998</v>
      </c>
      <c r="J358" s="14">
        <f>'[1]TCE - ANEXO III - Preencher'!K367</f>
        <v>0</v>
      </c>
      <c r="K358" s="15">
        <f>'[1]TCE - ANEXO III - Preencher'!L367</f>
        <v>171.43281362007167</v>
      </c>
      <c r="L358" s="15">
        <f>'[1]TCE - ANEXO III - Preencher'!M367</f>
        <v>28.24</v>
      </c>
      <c r="M358" s="15">
        <f t="shared" si="31"/>
        <v>143.19281362007166</v>
      </c>
      <c r="N358" s="15">
        <f>'[1]TCE - ANEXO III - Preencher'!O367</f>
        <v>2.683089430894309</v>
      </c>
      <c r="O358" s="15">
        <f>'[1]TCE - ANEXO III - Preencher'!P367</f>
        <v>0</v>
      </c>
      <c r="P358" s="16">
        <f t="shared" si="32"/>
        <v>2.683089430894309</v>
      </c>
      <c r="Q358" s="15">
        <f>'[1]TCE - ANEXO III - Preencher'!R367</f>
        <v>360.55689849624059</v>
      </c>
      <c r="R358" s="15">
        <f>'[1]TCE - ANEXO III - Preencher'!S367</f>
        <v>84.72</v>
      </c>
      <c r="S358" s="16">
        <f t="shared" si="33"/>
        <v>275.83689849624056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709.46560154720646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FABIANA MARIA DE SOUZA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 t="str">
        <f>IF('[1]TCE - ANEXO III - Preencher'!H368="","",'[1]TCE - ANEXO III - Preencher'!H368)</f>
        <v>04/2024</v>
      </c>
      <c r="H359" s="14">
        <f>'[1]TCE - ANEXO III - Preencher'!I368</f>
        <v>0</v>
      </c>
      <c r="I359" s="14">
        <f>'[1]TCE - ANEXO III - Preencher'!J368</f>
        <v>119.5176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2.683089430894309</v>
      </c>
      <c r="O359" s="15">
        <f>'[1]TCE - ANEXO III - Preencher'!P368</f>
        <v>0</v>
      </c>
      <c r="P359" s="16">
        <f t="shared" si="32"/>
        <v>2.683089430894309</v>
      </c>
      <c r="Q359" s="15">
        <f>'[1]TCE - ANEXO III - Preencher'!R368</f>
        <v>360.55689849624059</v>
      </c>
      <c r="R359" s="15">
        <f>'[1]TCE - ANEXO III - Preencher'!S368</f>
        <v>80.48</v>
      </c>
      <c r="S359" s="16">
        <f t="shared" si="33"/>
        <v>280.07689849624057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402.2775879271349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FABIANA MORAES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04/2024</v>
      </c>
      <c r="H360" s="14">
        <f>'[1]TCE - ANEXO III - Preencher'!I369</f>
        <v>0</v>
      </c>
      <c r="I360" s="14">
        <f>'[1]TCE - ANEXO III - Preencher'!J369</f>
        <v>295.73599999999999</v>
      </c>
      <c r="J360" s="14">
        <f>'[1]TCE - ANEXO III - Preencher'!K369</f>
        <v>0</v>
      </c>
      <c r="K360" s="15">
        <f>'[1]TCE - ANEXO III - Preencher'!L369</f>
        <v>171.43281362007167</v>
      </c>
      <c r="L360" s="15">
        <f>'[1]TCE - ANEXO III - Preencher'!M369</f>
        <v>28.24</v>
      </c>
      <c r="M360" s="15">
        <f t="shared" si="31"/>
        <v>143.19281362007166</v>
      </c>
      <c r="N360" s="15">
        <f>'[1]TCE - ANEXO III - Preencher'!O369</f>
        <v>2.683089430894309</v>
      </c>
      <c r="O360" s="15">
        <f>'[1]TCE - ANEXO III - Preencher'!P369</f>
        <v>0</v>
      </c>
      <c r="P360" s="16">
        <f t="shared" si="32"/>
        <v>2.683089430894309</v>
      </c>
      <c r="Q360" s="15">
        <f>'[1]TCE - ANEXO III - Preencher'!R369</f>
        <v>360.55689849624059</v>
      </c>
      <c r="R360" s="15">
        <f>'[1]TCE - ANEXO III - Preencher'!S369</f>
        <v>72.44</v>
      </c>
      <c r="S360" s="16">
        <f t="shared" si="33"/>
        <v>288.11689849624059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729.72880154720656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FABIANA SILVA DE ARAUJO DE LEMOS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04/2024</v>
      </c>
      <c r="H361" s="14">
        <f>'[1]TCE - ANEXO III - Preencher'!I370</f>
        <v>0</v>
      </c>
      <c r="I361" s="14">
        <f>'[1]TCE - ANEXO III - Preencher'!J370</f>
        <v>295.32400000000001</v>
      </c>
      <c r="J361" s="14">
        <f>'[1]TCE - ANEXO III - Preencher'!K370</f>
        <v>0</v>
      </c>
      <c r="K361" s="15">
        <f>'[1]TCE - ANEXO III - Preencher'!L370</f>
        <v>171.43281362007167</v>
      </c>
      <c r="L361" s="15">
        <f>'[1]TCE - ANEXO III - Preencher'!M370</f>
        <v>28.24</v>
      </c>
      <c r="M361" s="15">
        <f t="shared" si="31"/>
        <v>143.19281362007166</v>
      </c>
      <c r="N361" s="15">
        <f>'[1]TCE - ANEXO III - Preencher'!O370</f>
        <v>2.683089430894309</v>
      </c>
      <c r="O361" s="15">
        <f>'[1]TCE - ANEXO III - Preencher'!P370</f>
        <v>0</v>
      </c>
      <c r="P361" s="16">
        <f t="shared" si="32"/>
        <v>2.683089430894309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138.82</v>
      </c>
      <c r="U361" s="15">
        <f>'[1]TCE - ANEXO III - Preencher'!V370</f>
        <v>0</v>
      </c>
      <c r="V361" s="16">
        <f t="shared" si="34"/>
        <v>138.82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580.01990305096592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FABIANO ALCOFORADO SALGUES VASCONCELOS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04/2024</v>
      </c>
      <c r="H362" s="14">
        <f>'[1]TCE - ANEXO III - Preencher'!I371</f>
        <v>0</v>
      </c>
      <c r="I362" s="14">
        <f>'[1]TCE - ANEXO III - Preencher'!J371</f>
        <v>433.28480000000002</v>
      </c>
      <c r="J362" s="14">
        <f>'[1]TCE - ANEXO III - Preencher'!K371</f>
        <v>0</v>
      </c>
      <c r="K362" s="15">
        <f>'[1]TCE - ANEXO III - Preencher'!L371</f>
        <v>171.43281362007167</v>
      </c>
      <c r="L362" s="15">
        <f>'[1]TCE - ANEXO III - Preencher'!M371</f>
        <v>3.59</v>
      </c>
      <c r="M362" s="15">
        <f t="shared" si="31"/>
        <v>167.84281362007167</v>
      </c>
      <c r="N362" s="15">
        <f>'[1]TCE - ANEXO III - Preencher'!O371</f>
        <v>2.683089430894309</v>
      </c>
      <c r="O362" s="15">
        <f>'[1]TCE - ANEXO III - Preencher'!P371</f>
        <v>0</v>
      </c>
      <c r="P362" s="16">
        <f t="shared" si="32"/>
        <v>2.683089430894309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603.81070305096591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FABIANO JOSE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3242-05</v>
      </c>
      <c r="G363" s="13" t="str">
        <f>IF('[1]TCE - ANEXO III - Preencher'!H372="","",'[1]TCE - ANEXO III - Preencher'!H372)</f>
        <v>04/2024</v>
      </c>
      <c r="H363" s="14">
        <f>'[1]TCE - ANEXO III - Preencher'!I372</f>
        <v>0</v>
      </c>
      <c r="I363" s="14">
        <f>'[1]TCE - ANEXO III - Preencher'!J372</f>
        <v>161.90719999999999</v>
      </c>
      <c r="J363" s="14">
        <f>'[1]TCE - ANEXO III - Preencher'!K372</f>
        <v>0</v>
      </c>
      <c r="K363" s="15">
        <f>'[1]TCE - ANEXO III - Preencher'!L372</f>
        <v>171.43281362007167</v>
      </c>
      <c r="L363" s="15">
        <f>'[1]TCE - ANEXO III - Preencher'!M372</f>
        <v>32.450000000000003</v>
      </c>
      <c r="M363" s="15">
        <f t="shared" si="31"/>
        <v>138.98281362007168</v>
      </c>
      <c r="N363" s="15">
        <f>'[1]TCE - ANEXO III - Preencher'!O372</f>
        <v>2.683089430894309</v>
      </c>
      <c r="O363" s="15">
        <f>'[1]TCE - ANEXO III - Preencher'!P372</f>
        <v>0</v>
      </c>
      <c r="P363" s="16">
        <f t="shared" si="32"/>
        <v>2.683089430894309</v>
      </c>
      <c r="Q363" s="15">
        <f>'[1]TCE - ANEXO III - Preencher'!R372</f>
        <v>360.55689849624059</v>
      </c>
      <c r="R363" s="15">
        <f>'[1]TCE - ANEXO III - Preencher'!S372</f>
        <v>97.35</v>
      </c>
      <c r="S363" s="16">
        <f t="shared" si="33"/>
        <v>263.20689849624057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566.78000154720655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FABIO DE MELO ALVES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 t="str">
        <f>IF('[1]TCE - ANEXO III - Preencher'!H373="","",'[1]TCE - ANEXO III - Preencher'!H373)</f>
        <v>04/2024</v>
      </c>
      <c r="H364" s="14">
        <f>'[1]TCE - ANEXO III - Preencher'!I373</f>
        <v>0</v>
      </c>
      <c r="I364" s="14">
        <f>'[1]TCE - ANEXO III - Preencher'!J373</f>
        <v>284.52319999999997</v>
      </c>
      <c r="J364" s="14">
        <f>'[1]TCE - ANEXO III - Preencher'!K373</f>
        <v>0</v>
      </c>
      <c r="K364" s="15">
        <f>'[1]TCE - ANEXO III - Preencher'!L373</f>
        <v>171.43281362007167</v>
      </c>
      <c r="L364" s="15">
        <f>'[1]TCE - ANEXO III - Preencher'!M373</f>
        <v>2.95</v>
      </c>
      <c r="M364" s="15">
        <f t="shared" si="31"/>
        <v>168.48281362007168</v>
      </c>
      <c r="N364" s="15">
        <f>'[1]TCE - ANEXO III - Preencher'!O373</f>
        <v>2.683089430894309</v>
      </c>
      <c r="O364" s="15">
        <f>'[1]TCE - ANEXO III - Preencher'!P373</f>
        <v>0</v>
      </c>
      <c r="P364" s="16">
        <f t="shared" si="32"/>
        <v>2.683089430894309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455.68910305096597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FABIO HENRIQUE SOUZA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3172-10</v>
      </c>
      <c r="G365" s="13" t="str">
        <f>IF('[1]TCE - ANEXO III - Preencher'!H374="","",'[1]TCE - ANEXO III - Preencher'!H374)</f>
        <v>04/2024</v>
      </c>
      <c r="H365" s="14">
        <f>'[1]TCE - ANEXO III - Preencher'!I374</f>
        <v>0</v>
      </c>
      <c r="I365" s="14">
        <f>'[1]TCE - ANEXO III - Preencher'!J374</f>
        <v>212.12799999999999</v>
      </c>
      <c r="J365" s="14">
        <f>'[1]TCE - ANEXO III - Preencher'!K374</f>
        <v>0</v>
      </c>
      <c r="K365" s="15">
        <f>'[1]TCE - ANEXO III - Preencher'!L374</f>
        <v>171.43281362007167</v>
      </c>
      <c r="L365" s="15">
        <f>'[1]TCE - ANEXO III - Preencher'!M374</f>
        <v>42.59</v>
      </c>
      <c r="M365" s="15">
        <f t="shared" si="31"/>
        <v>128.84281362007167</v>
      </c>
      <c r="N365" s="15">
        <f>'[1]TCE - ANEXO III - Preencher'!O374</f>
        <v>2.683089430894309</v>
      </c>
      <c r="O365" s="15">
        <f>'[1]TCE - ANEXO III - Preencher'!P374</f>
        <v>0</v>
      </c>
      <c r="P365" s="16">
        <f t="shared" si="32"/>
        <v>2.683089430894309</v>
      </c>
      <c r="Q365" s="15">
        <f>'[1]TCE - ANEXO III - Preencher'!R374</f>
        <v>360.55689849624059</v>
      </c>
      <c r="R365" s="15">
        <f>'[1]TCE - ANEXO III - Preencher'!S374</f>
        <v>127.77</v>
      </c>
      <c r="S365" s="16">
        <f t="shared" si="33"/>
        <v>232.78689849624061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576.44080154720655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FABIO JOSE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7711-05</v>
      </c>
      <c r="G366" s="13" t="str">
        <f>IF('[1]TCE - ANEXO III - Preencher'!H375="","",'[1]TCE - ANEXO III - Preencher'!H375)</f>
        <v>04/2024</v>
      </c>
      <c r="H366" s="14">
        <f>'[1]TCE - ANEXO III - Preencher'!I375</f>
        <v>0</v>
      </c>
      <c r="I366" s="14">
        <f>'[1]TCE - ANEXO III - Preencher'!J375</f>
        <v>98.428799999999995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2.683089430894309</v>
      </c>
      <c r="O366" s="15">
        <f>'[1]TCE - ANEXO III - Preencher'!P375</f>
        <v>0</v>
      </c>
      <c r="P366" s="16">
        <f t="shared" si="32"/>
        <v>2.683089430894309</v>
      </c>
      <c r="Q366" s="15">
        <f>'[1]TCE - ANEXO III - Preencher'!R375</f>
        <v>360.55689849624059</v>
      </c>
      <c r="R366" s="15">
        <f>'[1]TCE - ANEXO III - Preencher'!S375</f>
        <v>60.96</v>
      </c>
      <c r="S366" s="16">
        <f t="shared" si="33"/>
        <v>299.59689849624061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400.70878792713495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FABIO VIEIRA DO NASCIMENTO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04/2024</v>
      </c>
      <c r="H367" s="14">
        <f>'[1]TCE - ANEXO III - Preencher'!I376</f>
        <v>0</v>
      </c>
      <c r="I367" s="14">
        <f>'[1]TCE - ANEXO III - Preencher'!J376</f>
        <v>214.5728</v>
      </c>
      <c r="J367" s="14">
        <f>'[1]TCE - ANEXO III - Preencher'!K376</f>
        <v>0</v>
      </c>
      <c r="K367" s="15">
        <f>'[1]TCE - ANEXO III - Preencher'!L376</f>
        <v>171.43281362007167</v>
      </c>
      <c r="L367" s="15">
        <f>'[1]TCE - ANEXO III - Preencher'!M376</f>
        <v>28.24</v>
      </c>
      <c r="M367" s="15">
        <f t="shared" si="31"/>
        <v>143.19281362007166</v>
      </c>
      <c r="N367" s="15">
        <f>'[1]TCE - ANEXO III - Preencher'!O376</f>
        <v>2.683089430894309</v>
      </c>
      <c r="O367" s="15">
        <f>'[1]TCE - ANEXO III - Preencher'!P376</f>
        <v>0</v>
      </c>
      <c r="P367" s="16">
        <f t="shared" si="32"/>
        <v>2.683089430894309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360.448703050966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FABIOLA ARAUJO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2516-05</v>
      </c>
      <c r="G368" s="13" t="str">
        <f>IF('[1]TCE - ANEXO III - Preencher'!H377="","",'[1]TCE - ANEXO III - Preencher'!H377)</f>
        <v>04/2024</v>
      </c>
      <c r="H368" s="14">
        <f>'[1]TCE - ANEXO III - Preencher'!I377</f>
        <v>0</v>
      </c>
      <c r="I368" s="14">
        <f>'[1]TCE - ANEXO III - Preencher'!J377</f>
        <v>275.48160000000001</v>
      </c>
      <c r="J368" s="14">
        <f>'[1]TCE - ANEXO III - Preencher'!K377</f>
        <v>0</v>
      </c>
      <c r="K368" s="15">
        <f>'[1]TCE - ANEXO III - Preencher'!L377</f>
        <v>171.43281362007167</v>
      </c>
      <c r="L368" s="15">
        <f>'[1]TCE - ANEXO III - Preencher'!M377</f>
        <v>45.78</v>
      </c>
      <c r="M368" s="15">
        <f t="shared" si="31"/>
        <v>125.65281362007167</v>
      </c>
      <c r="N368" s="15">
        <f>'[1]TCE - ANEXO III - Preencher'!O377</f>
        <v>2.683089430894309</v>
      </c>
      <c r="O368" s="15">
        <f>'[1]TCE - ANEXO III - Preencher'!P377</f>
        <v>0</v>
      </c>
      <c r="P368" s="16">
        <f t="shared" si="32"/>
        <v>2.683089430894309</v>
      </c>
      <c r="Q368" s="15">
        <f>'[1]TCE - ANEXO III - Preencher'!R377</f>
        <v>360.55689849624059</v>
      </c>
      <c r="R368" s="15">
        <f>'[1]TCE - ANEXO III - Preencher'!S377</f>
        <v>41</v>
      </c>
      <c r="S368" s="16">
        <f t="shared" si="33"/>
        <v>319.55689849624059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723.37440154720662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FABIOLA KARINE BATISTA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2236-05</v>
      </c>
      <c r="G369" s="13" t="str">
        <f>IF('[1]TCE - ANEXO III - Preencher'!H378="","",'[1]TCE - ANEXO III - Preencher'!H378)</f>
        <v>04/2024</v>
      </c>
      <c r="H369" s="14">
        <f>'[1]TCE - ANEXO III - Preencher'!I378</f>
        <v>0</v>
      </c>
      <c r="I369" s="14">
        <f>'[1]TCE - ANEXO III - Preencher'!J378</f>
        <v>272.6936</v>
      </c>
      <c r="J369" s="14">
        <f>'[1]TCE - ANEXO III - Preencher'!K378</f>
        <v>0</v>
      </c>
      <c r="K369" s="15">
        <f>'[1]TCE - ANEXO III - Preencher'!L378</f>
        <v>171.43281362007167</v>
      </c>
      <c r="L369" s="15">
        <f>'[1]TCE - ANEXO III - Preencher'!M378</f>
        <v>2.95</v>
      </c>
      <c r="M369" s="15">
        <f t="shared" si="31"/>
        <v>168.48281362007168</v>
      </c>
      <c r="N369" s="15">
        <f>'[1]TCE - ANEXO III - Preencher'!O378</f>
        <v>2.683089430894309</v>
      </c>
      <c r="O369" s="15">
        <f>'[1]TCE - ANEXO III - Preencher'!P378</f>
        <v>0</v>
      </c>
      <c r="P369" s="16">
        <f t="shared" si="32"/>
        <v>2.683089430894309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443.859503050966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FABIOLA MARIA FERREIRA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5134-30</v>
      </c>
      <c r="G370" s="13" t="str">
        <f>IF('[1]TCE - ANEXO III - Preencher'!H379="","",'[1]TCE - ANEXO III - Preencher'!H379)</f>
        <v>04/2024</v>
      </c>
      <c r="H370" s="14">
        <f>'[1]TCE - ANEXO III - Preencher'!I379</f>
        <v>0</v>
      </c>
      <c r="I370" s="14">
        <f>'[1]TCE - ANEXO III - Preencher'!J379</f>
        <v>152.0624</v>
      </c>
      <c r="J370" s="14">
        <f>'[1]TCE - ANEXO III - Preencher'!K379</f>
        <v>0</v>
      </c>
      <c r="K370" s="15">
        <f>'[1]TCE - ANEXO III - Preencher'!L379</f>
        <v>171.43281362007167</v>
      </c>
      <c r="L370" s="15">
        <f>'[1]TCE - ANEXO III - Preencher'!M379</f>
        <v>28.24</v>
      </c>
      <c r="M370" s="15">
        <f t="shared" si="31"/>
        <v>143.19281362007166</v>
      </c>
      <c r="N370" s="15">
        <f>'[1]TCE - ANEXO III - Preencher'!O379</f>
        <v>2.683089430894309</v>
      </c>
      <c r="O370" s="15">
        <f>'[1]TCE - ANEXO III - Preencher'!P379</f>
        <v>0</v>
      </c>
      <c r="P370" s="16">
        <f t="shared" si="32"/>
        <v>2.683089430894309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297.938303050966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FABIOLA MARIA PEREIRA ALEXANDRE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04/2024</v>
      </c>
      <c r="H371" s="14">
        <f>'[1]TCE - ANEXO III - Preencher'!I380</f>
        <v>0</v>
      </c>
      <c r="I371" s="14">
        <f>'[1]TCE - ANEXO III - Preencher'!J380</f>
        <v>473.61520000000002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2.683089430894309</v>
      </c>
      <c r="O371" s="15">
        <f>'[1]TCE - ANEXO III - Preencher'!P380</f>
        <v>0</v>
      </c>
      <c r="P371" s="16">
        <f t="shared" si="32"/>
        <v>2.683089430894309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476.29828943089433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FABRICIA ANICETO URBANO MONTEIRO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5211-30</v>
      </c>
      <c r="G372" s="13" t="str">
        <f>IF('[1]TCE - ANEXO III - Preencher'!H381="","",'[1]TCE - ANEXO III - Preencher'!H381)</f>
        <v>04/2024</v>
      </c>
      <c r="H372" s="14">
        <f>'[1]TCE - ANEXO III - Preencher'!I381</f>
        <v>0</v>
      </c>
      <c r="I372" s="14">
        <f>'[1]TCE - ANEXO III - Preencher'!J381</f>
        <v>112.6352</v>
      </c>
      <c r="J372" s="14">
        <f>'[1]TCE - ANEXO III - Preencher'!K381</f>
        <v>0</v>
      </c>
      <c r="K372" s="15">
        <f>'[1]TCE - ANEXO III - Preencher'!L381</f>
        <v>171.43281362007167</v>
      </c>
      <c r="L372" s="15">
        <f>'[1]TCE - ANEXO III - Preencher'!M381</f>
        <v>28.24</v>
      </c>
      <c r="M372" s="15">
        <f t="shared" si="31"/>
        <v>143.19281362007166</v>
      </c>
      <c r="N372" s="15">
        <f>'[1]TCE - ANEXO III - Preencher'!O381</f>
        <v>2.683089430894309</v>
      </c>
      <c r="O372" s="15">
        <f>'[1]TCE - ANEXO III - Preencher'!P381</f>
        <v>0</v>
      </c>
      <c r="P372" s="16">
        <f t="shared" si="32"/>
        <v>2.683089430894309</v>
      </c>
      <c r="Q372" s="15">
        <f>'[1]TCE - ANEXO III - Preencher'!R381</f>
        <v>360.55689849624059</v>
      </c>
      <c r="R372" s="15">
        <f>'[1]TCE - ANEXO III - Preencher'!S381</f>
        <v>65.599999999999994</v>
      </c>
      <c r="S372" s="16">
        <f t="shared" si="33"/>
        <v>294.95689849624057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553.46800154720654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FABRICY JULIANNY AMORIM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2237-10</v>
      </c>
      <c r="G373" s="13" t="str">
        <f>IF('[1]TCE - ANEXO III - Preencher'!H382="","",'[1]TCE - ANEXO III - Preencher'!H382)</f>
        <v>04/2024</v>
      </c>
      <c r="H373" s="14">
        <f>'[1]TCE - ANEXO III - Preencher'!I382</f>
        <v>0</v>
      </c>
      <c r="I373" s="14">
        <f>'[1]TCE - ANEXO III - Preencher'!J382</f>
        <v>379.01839999999999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2.683089430894309</v>
      </c>
      <c r="O373" s="15">
        <f>'[1]TCE - ANEXO III - Preencher'!P382</f>
        <v>0</v>
      </c>
      <c r="P373" s="16">
        <f t="shared" si="32"/>
        <v>2.683089430894309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381.7014894308943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FABRIELE GABRIELA FERREIRA NASCIMENTO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4110-10</v>
      </c>
      <c r="G374" s="13" t="str">
        <f>IF('[1]TCE - ANEXO III - Preencher'!H383="","",'[1]TCE - ANEXO III - Preencher'!H383)</f>
        <v>04/2024</v>
      </c>
      <c r="H374" s="14">
        <f>'[1]TCE - ANEXO III - Preencher'!I383</f>
        <v>0</v>
      </c>
      <c r="I374" s="14">
        <f>'[1]TCE - ANEXO III - Preencher'!J383</f>
        <v>112.96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2.683089430894309</v>
      </c>
      <c r="O374" s="15">
        <f>'[1]TCE - ANEXO III - Preencher'!P383</f>
        <v>0</v>
      </c>
      <c r="P374" s="16">
        <f t="shared" si="32"/>
        <v>2.683089430894309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75.55</v>
      </c>
      <c r="U374" s="15">
        <f>'[1]TCE - ANEXO III - Preencher'!V383</f>
        <v>0</v>
      </c>
      <c r="V374" s="16">
        <f t="shared" si="34"/>
        <v>75.55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191.1930894308943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FATIMA SEVEREINA DE LIMA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 t="str">
        <f>IF('[1]TCE - ANEXO III - Preencher'!H384="","",'[1]TCE - ANEXO III - Preencher'!H384)</f>
        <v>04/2024</v>
      </c>
      <c r="H375" s="14">
        <f>'[1]TCE - ANEXO III - Preencher'!I384</f>
        <v>0</v>
      </c>
      <c r="I375" s="14">
        <f>'[1]TCE - ANEXO III - Preencher'!J384</f>
        <v>135.55199999999999</v>
      </c>
      <c r="J375" s="14">
        <f>'[1]TCE - ANEXO III - Preencher'!K384</f>
        <v>0</v>
      </c>
      <c r="K375" s="15">
        <f>'[1]TCE - ANEXO III - Preencher'!L384</f>
        <v>171.43281362007167</v>
      </c>
      <c r="L375" s="15">
        <f>'[1]TCE - ANEXO III - Preencher'!M384</f>
        <v>28.24</v>
      </c>
      <c r="M375" s="15">
        <f t="shared" si="31"/>
        <v>143.19281362007166</v>
      </c>
      <c r="N375" s="15">
        <f>'[1]TCE - ANEXO III - Preencher'!O384</f>
        <v>2.683089430894309</v>
      </c>
      <c r="O375" s="15">
        <f>'[1]TCE - ANEXO III - Preencher'!P384</f>
        <v>0</v>
      </c>
      <c r="P375" s="16">
        <f t="shared" si="32"/>
        <v>2.683089430894309</v>
      </c>
      <c r="Q375" s="15">
        <f>'[1]TCE - ANEXO III - Preencher'!R384</f>
        <v>360.55689849624059</v>
      </c>
      <c r="R375" s="15">
        <f>'[1]TCE - ANEXO III - Preencher'!S384</f>
        <v>84.72</v>
      </c>
      <c r="S375" s="16">
        <f t="shared" si="33"/>
        <v>275.83689849624056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557.26480154720662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FELIPE LUIZ DE FARIAS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04/2024</v>
      </c>
      <c r="H376" s="14">
        <f>'[1]TCE - ANEXO III - Preencher'!I385</f>
        <v>0</v>
      </c>
      <c r="I376" s="14">
        <f>'[1]TCE - ANEXO III - Preencher'!J385</f>
        <v>148.096</v>
      </c>
      <c r="J376" s="14">
        <f>'[1]TCE - ANEXO III - Preencher'!K385</f>
        <v>0</v>
      </c>
      <c r="K376" s="15">
        <f>'[1]TCE - ANEXO III - Preencher'!L385</f>
        <v>171.43281362007167</v>
      </c>
      <c r="L376" s="15">
        <f>'[1]TCE - ANEXO III - Preencher'!M385</f>
        <v>28.24</v>
      </c>
      <c r="M376" s="15">
        <f t="shared" si="31"/>
        <v>143.19281362007166</v>
      </c>
      <c r="N376" s="15">
        <f>'[1]TCE - ANEXO III - Preencher'!O385</f>
        <v>2.683089430894309</v>
      </c>
      <c r="O376" s="15">
        <f>'[1]TCE - ANEXO III - Preencher'!P385</f>
        <v>0</v>
      </c>
      <c r="P376" s="16">
        <f t="shared" si="32"/>
        <v>2.683089430894309</v>
      </c>
      <c r="Q376" s="15">
        <f>'[1]TCE - ANEXO III - Preencher'!R385</f>
        <v>360.55689849624059</v>
      </c>
      <c r="R376" s="15">
        <f>'[1]TCE - ANEXO III - Preencher'!S385</f>
        <v>84.72</v>
      </c>
      <c r="S376" s="16">
        <f t="shared" si="33"/>
        <v>275.83689849624056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569.80880154720649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FELLIPE JOSE LINS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5151-10</v>
      </c>
      <c r="G377" s="13" t="str">
        <f>IF('[1]TCE - ANEXO III - Preencher'!H386="","",'[1]TCE - ANEXO III - Preencher'!H386)</f>
        <v>04/2024</v>
      </c>
      <c r="H377" s="14">
        <f>'[1]TCE - ANEXO III - Preencher'!I386</f>
        <v>0</v>
      </c>
      <c r="I377" s="14">
        <f>'[1]TCE - ANEXO III - Preencher'!J386</f>
        <v>178.58080000000001</v>
      </c>
      <c r="J377" s="14">
        <f>'[1]TCE - ANEXO III - Preencher'!K386</f>
        <v>0</v>
      </c>
      <c r="K377" s="15">
        <f>'[1]TCE - ANEXO III - Preencher'!L386</f>
        <v>171.43281362007167</v>
      </c>
      <c r="L377" s="15">
        <f>'[1]TCE - ANEXO III - Preencher'!M386</f>
        <v>28.24</v>
      </c>
      <c r="M377" s="15">
        <f t="shared" si="31"/>
        <v>143.19281362007166</v>
      </c>
      <c r="N377" s="15">
        <f>'[1]TCE - ANEXO III - Preencher'!O386</f>
        <v>2.683089430894309</v>
      </c>
      <c r="O377" s="15">
        <f>'[1]TCE - ANEXO III - Preencher'!P386</f>
        <v>0</v>
      </c>
      <c r="P377" s="16">
        <f t="shared" si="32"/>
        <v>2.683089430894309</v>
      </c>
      <c r="Q377" s="15">
        <f>'[1]TCE - ANEXO III - Preencher'!R386</f>
        <v>360.55689849624059</v>
      </c>
      <c r="R377" s="15">
        <f>'[1]TCE - ANEXO III - Preencher'!S386</f>
        <v>84.72</v>
      </c>
      <c r="S377" s="16">
        <f t="shared" si="33"/>
        <v>275.83689849624056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600.29360154720655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FERNANDA ANDREA DAS NEVES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04/2024</v>
      </c>
      <c r="H378" s="14">
        <f>'[1]TCE - ANEXO III - Preencher'!I387</f>
        <v>0</v>
      </c>
      <c r="I378" s="14">
        <f>'[1]TCE - ANEXO III - Preencher'!J387</f>
        <v>303.6472</v>
      </c>
      <c r="J378" s="14">
        <f>'[1]TCE - ANEXO III - Preencher'!K387</f>
        <v>0</v>
      </c>
      <c r="K378" s="15">
        <f>'[1]TCE - ANEXO III - Preencher'!L387</f>
        <v>171.43281362007167</v>
      </c>
      <c r="L378" s="15">
        <f>'[1]TCE - ANEXO III - Preencher'!M387</f>
        <v>28.24</v>
      </c>
      <c r="M378" s="15">
        <f t="shared" si="31"/>
        <v>143.19281362007166</v>
      </c>
      <c r="N378" s="15">
        <f>'[1]TCE - ANEXO III - Preencher'!O387</f>
        <v>2.683089430894309</v>
      </c>
      <c r="O378" s="15">
        <f>'[1]TCE - ANEXO III - Preencher'!P387</f>
        <v>0</v>
      </c>
      <c r="P378" s="16">
        <f t="shared" si="32"/>
        <v>2.683089430894309</v>
      </c>
      <c r="Q378" s="15">
        <f>'[1]TCE - ANEXO III - Preencher'!R387</f>
        <v>360.55689849624059</v>
      </c>
      <c r="R378" s="15">
        <f>'[1]TCE - ANEXO III - Preencher'!S387</f>
        <v>75.680000000000007</v>
      </c>
      <c r="S378" s="16">
        <f t="shared" si="33"/>
        <v>284.87689849624059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734.40000154720656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FERNANDA BARBOSA DE SOUZA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2234-05</v>
      </c>
      <c r="G379" s="13" t="str">
        <f>IF('[1]TCE - ANEXO III - Preencher'!H388="","",'[1]TCE - ANEXO III - Preencher'!H388)</f>
        <v>04/2024</v>
      </c>
      <c r="H379" s="14">
        <f>'[1]TCE - ANEXO III - Preencher'!I388</f>
        <v>0</v>
      </c>
      <c r="I379" s="14">
        <f>'[1]TCE - ANEXO III - Preencher'!J388</f>
        <v>482.1352</v>
      </c>
      <c r="J379" s="14">
        <f>'[1]TCE - ANEXO III - Preencher'!K388</f>
        <v>0</v>
      </c>
      <c r="K379" s="15">
        <f>'[1]TCE - ANEXO III - Preencher'!L388</f>
        <v>171.43281362007167</v>
      </c>
      <c r="L379" s="15">
        <f>'[1]TCE - ANEXO III - Preencher'!M388</f>
        <v>19.43</v>
      </c>
      <c r="M379" s="15">
        <f t="shared" si="31"/>
        <v>152.00281362007166</v>
      </c>
      <c r="N379" s="15">
        <f>'[1]TCE - ANEXO III - Preencher'!O388</f>
        <v>2.683089430894309</v>
      </c>
      <c r="O379" s="15">
        <f>'[1]TCE - ANEXO III - Preencher'!P388</f>
        <v>0</v>
      </c>
      <c r="P379" s="16">
        <f t="shared" si="32"/>
        <v>2.683089430894309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636.82110305096592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FERNANDA ROBERTA PEREIRA PIMENTEL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04/2024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182.18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2.683089430894309</v>
      </c>
      <c r="O380" s="15">
        <f>'[1]TCE - ANEXO III - Preencher'!P389</f>
        <v>0</v>
      </c>
      <c r="P380" s="16">
        <f t="shared" si="32"/>
        <v>2.683089430894309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184.86308943089432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FERNANDA SIMONE BELO DE SIQUEIRA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04/2024</v>
      </c>
      <c r="H381" s="14">
        <f>'[1]TCE - ANEXO III - Preencher'!I390</f>
        <v>0</v>
      </c>
      <c r="I381" s="14">
        <f>'[1]TCE - ANEXO III - Preencher'!J390</f>
        <v>444.38240000000002</v>
      </c>
      <c r="J381" s="14">
        <f>'[1]TCE - ANEXO III - Preencher'!K390</f>
        <v>0</v>
      </c>
      <c r="K381" s="15">
        <f>'[1]TCE - ANEXO III - Preencher'!L390</f>
        <v>171.43281362007167</v>
      </c>
      <c r="L381" s="15">
        <f>'[1]TCE - ANEXO III - Preencher'!M390</f>
        <v>3.59</v>
      </c>
      <c r="M381" s="15">
        <f t="shared" si="31"/>
        <v>167.84281362007167</v>
      </c>
      <c r="N381" s="15">
        <f>'[1]TCE - ANEXO III - Preencher'!O390</f>
        <v>2.683089430894309</v>
      </c>
      <c r="O381" s="15">
        <f>'[1]TCE - ANEXO III - Preencher'!P390</f>
        <v>0</v>
      </c>
      <c r="P381" s="16">
        <f t="shared" si="32"/>
        <v>2.683089430894309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614.90830305096597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FERNANDO ANTONIO BALTAR RAMOS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 t="str">
        <f>IF('[1]TCE - ANEXO III - Preencher'!H391="","",'[1]TCE - ANEXO III - Preencher'!H391)</f>
        <v>04/2024</v>
      </c>
      <c r="H382" s="14">
        <f>'[1]TCE - ANEXO III - Preencher'!I391</f>
        <v>0</v>
      </c>
      <c r="I382" s="14">
        <f>'[1]TCE - ANEXO III - Preencher'!J391</f>
        <v>329.07760000000002</v>
      </c>
      <c r="J382" s="14">
        <f>'[1]TCE - ANEXO III - Preencher'!K391</f>
        <v>0</v>
      </c>
      <c r="K382" s="15">
        <f>'[1]TCE - ANEXO III - Preencher'!L391</f>
        <v>171.43281362007167</v>
      </c>
      <c r="L382" s="15">
        <f>'[1]TCE - ANEXO III - Preencher'!M391</f>
        <v>3.68</v>
      </c>
      <c r="M382" s="15">
        <f t="shared" si="31"/>
        <v>167.75281362007166</v>
      </c>
      <c r="N382" s="15">
        <f>'[1]TCE - ANEXO III - Preencher'!O391</f>
        <v>2.683089430894309</v>
      </c>
      <c r="O382" s="15">
        <f>'[1]TCE - ANEXO III - Preencher'!P391</f>
        <v>0</v>
      </c>
      <c r="P382" s="16">
        <f t="shared" si="32"/>
        <v>2.683089430894309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499.51350305096599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FERNANDO ANTONIO BARBOSA VARELA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7823-20</v>
      </c>
      <c r="G383" s="13" t="str">
        <f>IF('[1]TCE - ANEXO III - Preencher'!H392="","",'[1]TCE - ANEXO III - Preencher'!H392)</f>
        <v>04/2024</v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10291.27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2.683089430894309</v>
      </c>
      <c r="O383" s="15">
        <f>'[1]TCE - ANEXO III - Preencher'!P392</f>
        <v>0</v>
      </c>
      <c r="P383" s="16">
        <f t="shared" si="32"/>
        <v>2.683089430894309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10293.953089430895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FERNANDO JOSE GONDIM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5151-10</v>
      </c>
      <c r="G384" s="13" t="str">
        <f>IF('[1]TCE - ANEXO III - Preencher'!H393="","",'[1]TCE - ANEXO III - Preencher'!H393)</f>
        <v>04/2024</v>
      </c>
      <c r="H384" s="14">
        <f>'[1]TCE - ANEXO III - Preencher'!I393</f>
        <v>0</v>
      </c>
      <c r="I384" s="14">
        <f>'[1]TCE - ANEXO III - Preencher'!J393</f>
        <v>70.600000000000009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2.683089430894309</v>
      </c>
      <c r="O384" s="15">
        <f>'[1]TCE - ANEXO III - Preencher'!P393</f>
        <v>0</v>
      </c>
      <c r="P384" s="16">
        <f t="shared" si="32"/>
        <v>2.683089430894309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73.283089430894321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FERNANDO MIRANDA FILHO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5143-20</v>
      </c>
      <c r="G385" s="13" t="str">
        <f>IF('[1]TCE - ANEXO III - Preencher'!H394="","",'[1]TCE - ANEXO III - Preencher'!H394)</f>
        <v>04/2024</v>
      </c>
      <c r="H385" s="14">
        <f>'[1]TCE - ANEXO III - Preencher'!I394</f>
        <v>0</v>
      </c>
      <c r="I385" s="14">
        <f>'[1]TCE - ANEXO III - Preencher'!J394</f>
        <v>148.096</v>
      </c>
      <c r="J385" s="14">
        <f>'[1]TCE - ANEXO III - Preencher'!K394</f>
        <v>0</v>
      </c>
      <c r="K385" s="15">
        <f>'[1]TCE - ANEXO III - Preencher'!L394</f>
        <v>171.43281362007167</v>
      </c>
      <c r="L385" s="15">
        <f>'[1]TCE - ANEXO III - Preencher'!M394</f>
        <v>28.24</v>
      </c>
      <c r="M385" s="15">
        <f t="shared" si="31"/>
        <v>143.19281362007166</v>
      </c>
      <c r="N385" s="15">
        <f>'[1]TCE - ANEXO III - Preencher'!O394</f>
        <v>2.683089430894309</v>
      </c>
      <c r="O385" s="15">
        <f>'[1]TCE - ANEXO III - Preencher'!P394</f>
        <v>0</v>
      </c>
      <c r="P385" s="16">
        <f t="shared" si="32"/>
        <v>2.683089430894309</v>
      </c>
      <c r="Q385" s="15">
        <f>'[1]TCE - ANEXO III - Preencher'!R394</f>
        <v>360.55689849624059</v>
      </c>
      <c r="R385" s="15">
        <f>'[1]TCE - ANEXO III - Preencher'!S394</f>
        <v>84.72</v>
      </c>
      <c r="S385" s="16">
        <f t="shared" si="33"/>
        <v>275.83689849624056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569.80880154720649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FILIPE SOUZA DE LIMA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5143-20</v>
      </c>
      <c r="G386" s="13" t="str">
        <f>IF('[1]TCE - ANEXO III - Preencher'!H395="","",'[1]TCE - ANEXO III - Preencher'!H395)</f>
        <v>04/2024</v>
      </c>
      <c r="H386" s="14">
        <f>'[1]TCE - ANEXO III - Preencher'!I395</f>
        <v>0</v>
      </c>
      <c r="I386" s="14">
        <f>'[1]TCE - ANEXO III - Preencher'!J395</f>
        <v>135.55199999999999</v>
      </c>
      <c r="J386" s="14">
        <f>'[1]TCE - ANEXO III - Preencher'!K395</f>
        <v>0</v>
      </c>
      <c r="K386" s="15">
        <f>'[1]TCE - ANEXO III - Preencher'!L395</f>
        <v>171.43281362007167</v>
      </c>
      <c r="L386" s="15">
        <f>'[1]TCE - ANEXO III - Preencher'!M395</f>
        <v>28.24</v>
      </c>
      <c r="M386" s="15">
        <f t="shared" si="31"/>
        <v>143.19281362007166</v>
      </c>
      <c r="N386" s="15">
        <f>'[1]TCE - ANEXO III - Preencher'!O395</f>
        <v>2.683089430894309</v>
      </c>
      <c r="O386" s="15">
        <f>'[1]TCE - ANEXO III - Preencher'!P395</f>
        <v>0</v>
      </c>
      <c r="P386" s="16">
        <f t="shared" si="32"/>
        <v>2.683089430894309</v>
      </c>
      <c r="Q386" s="15">
        <f>'[1]TCE - ANEXO III - Preencher'!R395</f>
        <v>360.55689849624059</v>
      </c>
      <c r="R386" s="15">
        <f>'[1]TCE - ANEXO III - Preencher'!S395</f>
        <v>77.94</v>
      </c>
      <c r="S386" s="16">
        <f t="shared" si="33"/>
        <v>282.61689849624059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564.04480154720659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FLAVIA COSTA DE ANDRADE RIBEIRO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04/2024</v>
      </c>
      <c r="H387" s="14">
        <f>'[1]TCE - ANEXO III - Preencher'!I396</f>
        <v>0</v>
      </c>
      <c r="I387" s="14">
        <f>'[1]TCE - ANEXO III - Preencher'!J396</f>
        <v>483.86720000000003</v>
      </c>
      <c r="J387" s="14">
        <f>'[1]TCE - ANEXO III - Preencher'!K396</f>
        <v>0</v>
      </c>
      <c r="K387" s="15">
        <f>'[1]TCE - ANEXO III - Preencher'!L396</f>
        <v>171.43281362007167</v>
      </c>
      <c r="L387" s="15">
        <f>'[1]TCE - ANEXO III - Preencher'!M396</f>
        <v>3.33</v>
      </c>
      <c r="M387" s="15">
        <f t="shared" si="31"/>
        <v>168.10281362007166</v>
      </c>
      <c r="N387" s="15">
        <f>'[1]TCE - ANEXO III - Preencher'!O396</f>
        <v>2.683089430894309</v>
      </c>
      <c r="O387" s="15">
        <f>'[1]TCE - ANEXO III - Preencher'!P396</f>
        <v>0</v>
      </c>
      <c r="P387" s="16">
        <f t="shared" si="32"/>
        <v>2.683089430894309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654.65310305096591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FLAVIA DE LIMA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 t="str">
        <f>IF('[1]TCE - ANEXO III - Preencher'!H397="","",'[1]TCE - ANEXO III - Preencher'!H397)</f>
        <v>04/2024</v>
      </c>
      <c r="H388" s="14">
        <f>'[1]TCE - ANEXO III - Preencher'!I397</f>
        <v>0</v>
      </c>
      <c r="I388" s="14">
        <f>'[1]TCE - ANEXO III - Preencher'!J397</f>
        <v>477.88319999999999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2.683089430894309</v>
      </c>
      <c r="O388" s="15">
        <f>'[1]TCE - ANEXO III - Preencher'!P397</f>
        <v>0</v>
      </c>
      <c r="P388" s="16">
        <f t="shared" ref="P388:P451" si="38">N388-O388</f>
        <v>2.683089430894309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480.5662894308943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FLAVIA ELIZABETE LOURENCO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04/2024</v>
      </c>
      <c r="H389" s="14">
        <f>'[1]TCE - ANEXO III - Preencher'!I398</f>
        <v>0</v>
      </c>
      <c r="I389" s="14">
        <f>'[1]TCE - ANEXO III - Preencher'!J398</f>
        <v>277.50799999999998</v>
      </c>
      <c r="J389" s="14">
        <f>'[1]TCE - ANEXO III - Preencher'!K398</f>
        <v>0</v>
      </c>
      <c r="K389" s="15">
        <f>'[1]TCE - ANEXO III - Preencher'!L398</f>
        <v>171.43281362007167</v>
      </c>
      <c r="L389" s="15">
        <f>'[1]TCE - ANEXO III - Preencher'!M398</f>
        <v>28.24</v>
      </c>
      <c r="M389" s="15">
        <f t="shared" si="37"/>
        <v>143.19281362007166</v>
      </c>
      <c r="N389" s="15">
        <f>'[1]TCE - ANEXO III - Preencher'!O398</f>
        <v>2.683089430894309</v>
      </c>
      <c r="O389" s="15">
        <f>'[1]TCE - ANEXO III - Preencher'!P398</f>
        <v>0</v>
      </c>
      <c r="P389" s="16">
        <f t="shared" si="38"/>
        <v>2.683089430894309</v>
      </c>
      <c r="Q389" s="15">
        <f>'[1]TCE - ANEXO III - Preencher'!R398</f>
        <v>360.55689849624059</v>
      </c>
      <c r="R389" s="15">
        <f>'[1]TCE - ANEXO III - Preencher'!S398</f>
        <v>77.94</v>
      </c>
      <c r="S389" s="16">
        <f t="shared" si="39"/>
        <v>282.61689849624059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706.00080154720649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FLAVIA FERREIRA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04/2024</v>
      </c>
      <c r="H390" s="14">
        <f>'[1]TCE - ANEXO III - Preencher'!I399</f>
        <v>0</v>
      </c>
      <c r="I390" s="14">
        <f>'[1]TCE - ANEXO III - Preencher'!J399</f>
        <v>293.1216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2.683089430894309</v>
      </c>
      <c r="O390" s="15">
        <f>'[1]TCE - ANEXO III - Preencher'!P399</f>
        <v>0</v>
      </c>
      <c r="P390" s="16">
        <f t="shared" si="38"/>
        <v>2.683089430894309</v>
      </c>
      <c r="Q390" s="15">
        <f>'[1]TCE - ANEXO III - Preencher'!R399</f>
        <v>360.55689849624059</v>
      </c>
      <c r="R390" s="15">
        <f>'[1]TCE - ANEXO III - Preencher'!S399</f>
        <v>79.069999999999993</v>
      </c>
      <c r="S390" s="16">
        <f t="shared" si="39"/>
        <v>281.4868984962406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577.29158792713497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FLAVIA OLIVEIRA DANTAS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04/2024</v>
      </c>
      <c r="H391" s="14">
        <f>'[1]TCE - ANEXO III - Preencher'!I400</f>
        <v>0</v>
      </c>
      <c r="I391" s="14">
        <f>'[1]TCE - ANEXO III - Preencher'!J400</f>
        <v>292.70639999999997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2.683089430894309</v>
      </c>
      <c r="O391" s="15">
        <f>'[1]TCE - ANEXO III - Preencher'!P400</f>
        <v>0</v>
      </c>
      <c r="P391" s="16">
        <f t="shared" si="38"/>
        <v>2.683089430894309</v>
      </c>
      <c r="Q391" s="15">
        <f>'[1]TCE - ANEXO III - Preencher'!R400</f>
        <v>360.55689849624059</v>
      </c>
      <c r="R391" s="15">
        <f>'[1]TCE - ANEXO III - Preencher'!S400</f>
        <v>79.069999999999993</v>
      </c>
      <c r="S391" s="16">
        <f t="shared" si="39"/>
        <v>281.4868984962406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576.87638792713483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FLAVIA REGINA ALVES FEITOZA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5142-25</v>
      </c>
      <c r="G392" s="13" t="str">
        <f>IF('[1]TCE - ANEXO III - Preencher'!H401="","",'[1]TCE - ANEXO III - Preencher'!H401)</f>
        <v>04/2024</v>
      </c>
      <c r="H392" s="14">
        <f>'[1]TCE - ANEXO III - Preencher'!I401</f>
        <v>0</v>
      </c>
      <c r="I392" s="14">
        <f>'[1]TCE - ANEXO III - Preencher'!J401</f>
        <v>335.66239999999999</v>
      </c>
      <c r="J392" s="14">
        <f>'[1]TCE - ANEXO III - Preencher'!K401</f>
        <v>0</v>
      </c>
      <c r="K392" s="15">
        <f>'[1]TCE - ANEXO III - Preencher'!L401</f>
        <v>171.43281362007167</v>
      </c>
      <c r="L392" s="15">
        <f>'[1]TCE - ANEXO III - Preencher'!M401</f>
        <v>28.24</v>
      </c>
      <c r="M392" s="15">
        <f t="shared" si="37"/>
        <v>143.19281362007166</v>
      </c>
      <c r="N392" s="15">
        <f>'[1]TCE - ANEXO III - Preencher'!O401</f>
        <v>2.683089430894309</v>
      </c>
      <c r="O392" s="15">
        <f>'[1]TCE - ANEXO III - Preencher'!P401</f>
        <v>0</v>
      </c>
      <c r="P392" s="16">
        <f t="shared" si="38"/>
        <v>2.683089430894309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481.53830305096596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FLAVIO DANTAS GONCALVES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4110-10</v>
      </c>
      <c r="G393" s="13" t="str">
        <f>IF('[1]TCE - ANEXO III - Preencher'!H402="","",'[1]TCE - ANEXO III - Preencher'!H402)</f>
        <v>04/2024</v>
      </c>
      <c r="H393" s="14">
        <f>'[1]TCE - ANEXO III - Preencher'!I402</f>
        <v>0</v>
      </c>
      <c r="I393" s="14">
        <f>'[1]TCE - ANEXO III - Preencher'!J402</f>
        <v>119.2856</v>
      </c>
      <c r="J393" s="14">
        <f>'[1]TCE - ANEXO III - Preencher'!K402</f>
        <v>0</v>
      </c>
      <c r="K393" s="15">
        <f>'[1]TCE - ANEXO III - Preencher'!L402</f>
        <v>171.43281362007167</v>
      </c>
      <c r="L393" s="15">
        <f>'[1]TCE - ANEXO III - Preencher'!M402</f>
        <v>28.24</v>
      </c>
      <c r="M393" s="15">
        <f t="shared" si="37"/>
        <v>143.19281362007166</v>
      </c>
      <c r="N393" s="15">
        <f>'[1]TCE - ANEXO III - Preencher'!O402</f>
        <v>2.683089430894309</v>
      </c>
      <c r="O393" s="15">
        <f>'[1]TCE - ANEXO III - Preencher'!P402</f>
        <v>0</v>
      </c>
      <c r="P393" s="16">
        <f t="shared" si="38"/>
        <v>2.683089430894309</v>
      </c>
      <c r="Q393" s="15">
        <f>'[1]TCE - ANEXO III - Preencher'!R402</f>
        <v>360.55689849624059</v>
      </c>
      <c r="R393" s="15">
        <f>'[1]TCE - ANEXO III - Preencher'!S402</f>
        <v>80.989999999999995</v>
      </c>
      <c r="S393" s="16">
        <f t="shared" si="39"/>
        <v>279.56689849624058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544.72840154720654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FLAVIO ROBERTO AZEVEDO DE OLIVEIRA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2251-25</v>
      </c>
      <c r="G394" s="13" t="str">
        <f>IF('[1]TCE - ANEXO III - Preencher'!H403="","",'[1]TCE - ANEXO III - Preencher'!H403)</f>
        <v>04/2024</v>
      </c>
      <c r="H394" s="14">
        <f>'[1]TCE - ANEXO III - Preencher'!I403</f>
        <v>0</v>
      </c>
      <c r="I394" s="14">
        <f>'[1]TCE - ANEXO III - Preencher'!J403</f>
        <v>632.78399999999999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2.683089430894309</v>
      </c>
      <c r="O394" s="15">
        <f>'[1]TCE - ANEXO III - Preencher'!P403</f>
        <v>0</v>
      </c>
      <c r="P394" s="16">
        <f t="shared" si="38"/>
        <v>2.683089430894309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635.46708943089425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FLAVIO TENORIO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5151-10</v>
      </c>
      <c r="G395" s="13" t="str">
        <f>IF('[1]TCE - ANEXO III - Preencher'!H404="","",'[1]TCE - ANEXO III - Preencher'!H404)</f>
        <v>04/2024</v>
      </c>
      <c r="H395" s="14">
        <f>'[1]TCE - ANEXO III - Preencher'!I404</f>
        <v>0</v>
      </c>
      <c r="I395" s="14">
        <f>'[1]TCE - ANEXO III - Preencher'!J404</f>
        <v>206.29759999999999</v>
      </c>
      <c r="J395" s="14">
        <f>'[1]TCE - ANEXO III - Preencher'!K404</f>
        <v>0</v>
      </c>
      <c r="K395" s="15">
        <f>'[1]TCE - ANEXO III - Preencher'!L404</f>
        <v>171.43281362007167</v>
      </c>
      <c r="L395" s="15">
        <f>'[1]TCE - ANEXO III - Preencher'!M404</f>
        <v>28.24</v>
      </c>
      <c r="M395" s="15">
        <f t="shared" si="37"/>
        <v>143.19281362007166</v>
      </c>
      <c r="N395" s="15">
        <f>'[1]TCE - ANEXO III - Preencher'!O404</f>
        <v>2.683089430894309</v>
      </c>
      <c r="O395" s="15">
        <f>'[1]TCE - ANEXO III - Preencher'!P404</f>
        <v>0</v>
      </c>
      <c r="P395" s="16">
        <f t="shared" si="38"/>
        <v>2.683089430894309</v>
      </c>
      <c r="Q395" s="15">
        <f>'[1]TCE - ANEXO III - Preencher'!R404</f>
        <v>360.55689849624059</v>
      </c>
      <c r="R395" s="15">
        <f>'[1]TCE - ANEXO III - Preencher'!S404</f>
        <v>84.72</v>
      </c>
      <c r="S395" s="16">
        <f t="shared" si="39"/>
        <v>275.83689849624056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628.01040154720658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FRANCISCA SILVA DO NASCIMENTO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04/2024</v>
      </c>
      <c r="H396" s="14">
        <f>'[1]TCE - ANEXO III - Preencher'!I405</f>
        <v>0</v>
      </c>
      <c r="I396" s="14">
        <f>'[1]TCE - ANEXO III - Preencher'!J405</f>
        <v>251.0872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2.683089430894309</v>
      </c>
      <c r="O396" s="15">
        <f>'[1]TCE - ANEXO III - Preencher'!P405</f>
        <v>0</v>
      </c>
      <c r="P396" s="16">
        <f t="shared" si="38"/>
        <v>2.683089430894309</v>
      </c>
      <c r="Q396" s="15">
        <f>'[1]TCE - ANEXO III - Preencher'!R405</f>
        <v>360.55689849624059</v>
      </c>
      <c r="R396" s="15">
        <f>'[1]TCE - ANEXO III - Preencher'!S405</f>
        <v>80.2</v>
      </c>
      <c r="S396" s="16">
        <f t="shared" si="39"/>
        <v>280.3568984962406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534.12718792713486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FRANCISCO DE ASSIS LIMA BRITO XERITA MAUX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2236-05</v>
      </c>
      <c r="G397" s="13" t="str">
        <f>IF('[1]TCE - ANEXO III - Preencher'!H406="","",'[1]TCE - ANEXO III - Preencher'!H406)</f>
        <v>04/2024</v>
      </c>
      <c r="H397" s="14">
        <f>'[1]TCE - ANEXO III - Preencher'!I406</f>
        <v>0</v>
      </c>
      <c r="I397" s="14">
        <f>'[1]TCE - ANEXO III - Preencher'!J406</f>
        <v>248.04400000000001</v>
      </c>
      <c r="J397" s="14">
        <f>'[1]TCE - ANEXO III - Preencher'!K406</f>
        <v>0</v>
      </c>
      <c r="K397" s="15">
        <f>'[1]TCE - ANEXO III - Preencher'!L406</f>
        <v>171.43281362007167</v>
      </c>
      <c r="L397" s="15">
        <f>'[1]TCE - ANEXO III - Preencher'!M406</f>
        <v>2.95</v>
      </c>
      <c r="M397" s="15">
        <f t="shared" si="37"/>
        <v>168.48281362007168</v>
      </c>
      <c r="N397" s="15">
        <f>'[1]TCE - ANEXO III - Preencher'!O406</f>
        <v>2.683089430894309</v>
      </c>
      <c r="O397" s="15">
        <f>'[1]TCE - ANEXO III - Preencher'!P406</f>
        <v>0</v>
      </c>
      <c r="P397" s="16">
        <f t="shared" si="38"/>
        <v>2.683089430894309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419.20990305096603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FRANCISCO HARRISON DE BRITO PEREIRA</v>
      </c>
      <c r="E398" s="9" t="str">
        <f>IF('[1]TCE - ANEXO III - Preencher'!F407="4 - Assistência Odontológica","2 - Outros Profissionais da Saúde",'[1]TCE - ANEXO III - Preencher'!F407)</f>
        <v>1 - Médico</v>
      </c>
      <c r="F398" s="12" t="str">
        <f>'[1]TCE - ANEXO III - Preencher'!G407</f>
        <v>2252-03</v>
      </c>
      <c r="G398" s="13" t="str">
        <f>IF('[1]TCE - ANEXO III - Preencher'!H407="","",'[1]TCE - ANEXO III - Preencher'!H407)</f>
        <v>04/2024</v>
      </c>
      <c r="H398" s="14">
        <f>'[1]TCE - ANEXO III - Preencher'!I407</f>
        <v>0</v>
      </c>
      <c r="I398" s="14">
        <f>'[1]TCE - ANEXO III - Preencher'!J407</f>
        <v>453.28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2.683089430894309</v>
      </c>
      <c r="O398" s="15">
        <f>'[1]TCE - ANEXO III - Preencher'!P407</f>
        <v>0</v>
      </c>
      <c r="P398" s="16">
        <f t="shared" si="38"/>
        <v>2.683089430894309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455.96308943089429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FRANCISCO LOPES AMAZONAS PIRES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2236-05</v>
      </c>
      <c r="G399" s="13" t="str">
        <f>IF('[1]TCE - ANEXO III - Preencher'!H408="","",'[1]TCE - ANEXO III - Preencher'!H408)</f>
        <v>04/2024</v>
      </c>
      <c r="H399" s="14">
        <f>'[1]TCE - ANEXO III - Preencher'!I408</f>
        <v>0</v>
      </c>
      <c r="I399" s="14">
        <f>'[1]TCE - ANEXO III - Preencher'!J408</f>
        <v>198.97200000000001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2.683089430894309</v>
      </c>
      <c r="O399" s="15">
        <f>'[1]TCE - ANEXO III - Preencher'!P408</f>
        <v>0</v>
      </c>
      <c r="P399" s="16">
        <f t="shared" si="38"/>
        <v>2.683089430894309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201.65508943089432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GABRIEL NUNES DE MESQUITA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1426-05</v>
      </c>
      <c r="G400" s="13" t="str">
        <f>IF('[1]TCE - ANEXO III - Preencher'!H409="","",'[1]TCE - ANEXO III - Preencher'!H409)</f>
        <v>04/2024</v>
      </c>
      <c r="H400" s="14">
        <f>'[1]TCE - ANEXO III - Preencher'!I409</f>
        <v>0</v>
      </c>
      <c r="I400" s="14">
        <f>'[1]TCE - ANEXO III - Preencher'!J409</f>
        <v>1356.0640000000001</v>
      </c>
      <c r="J400" s="14">
        <f>'[1]TCE - ANEXO III - Preencher'!K409</f>
        <v>0</v>
      </c>
      <c r="K400" s="15">
        <f>'[1]TCE - ANEXO III - Preencher'!L409</f>
        <v>171.43281362007167</v>
      </c>
      <c r="L400" s="15">
        <f>'[1]TCE - ANEXO III - Preencher'!M409</f>
        <v>339.02</v>
      </c>
      <c r="M400" s="15">
        <f t="shared" si="37"/>
        <v>-167.58718637992831</v>
      </c>
      <c r="N400" s="15">
        <f>'[1]TCE - ANEXO III - Preencher'!O409</f>
        <v>2.683089430894309</v>
      </c>
      <c r="O400" s="15">
        <f>'[1]TCE - ANEXO III - Preencher'!P409</f>
        <v>0</v>
      </c>
      <c r="P400" s="16">
        <f t="shared" si="38"/>
        <v>2.683089430894309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1191.1599030509662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GABRIEL RUGHERE BANDEIRA DA CRUZ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04/2024</v>
      </c>
      <c r="H401" s="14">
        <f>'[1]TCE - ANEXO III - Preencher'!I410</f>
        <v>0</v>
      </c>
      <c r="I401" s="14">
        <f>'[1]TCE - ANEXO III - Preencher'!J410</f>
        <v>112.79040000000001</v>
      </c>
      <c r="J401" s="14">
        <f>'[1]TCE - ANEXO III - Preencher'!K410</f>
        <v>0</v>
      </c>
      <c r="K401" s="15">
        <f>'[1]TCE - ANEXO III - Preencher'!L410</f>
        <v>171.43281362007167</v>
      </c>
      <c r="L401" s="15">
        <f>'[1]TCE - ANEXO III - Preencher'!M410</f>
        <v>28.24</v>
      </c>
      <c r="M401" s="15">
        <f t="shared" si="37"/>
        <v>143.19281362007166</v>
      </c>
      <c r="N401" s="15">
        <f>'[1]TCE - ANEXO III - Preencher'!O410</f>
        <v>2.683089430894309</v>
      </c>
      <c r="O401" s="15">
        <f>'[1]TCE - ANEXO III - Preencher'!P410</f>
        <v>0</v>
      </c>
      <c r="P401" s="16">
        <f t="shared" si="38"/>
        <v>2.683089430894309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258.66630305096595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GABRIEL SILVA DA LUZ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4110-10</v>
      </c>
      <c r="G402" s="13" t="str">
        <f>IF('[1]TCE - ANEXO III - Preencher'!H411="","",'[1]TCE - ANEXO III - Preencher'!H411)</f>
        <v>04/2024</v>
      </c>
      <c r="H402" s="14">
        <f>'[1]TCE - ANEXO III - Preencher'!I411</f>
        <v>0</v>
      </c>
      <c r="I402" s="14">
        <f>'[1]TCE - ANEXO III - Preencher'!J411</f>
        <v>112.224</v>
      </c>
      <c r="J402" s="14">
        <f>'[1]TCE - ANEXO III - Preencher'!K411</f>
        <v>0</v>
      </c>
      <c r="K402" s="15">
        <f>'[1]TCE - ANEXO III - Preencher'!L411</f>
        <v>171.43281362007167</v>
      </c>
      <c r="L402" s="15">
        <f>'[1]TCE - ANEXO III - Preencher'!M411</f>
        <v>28.24</v>
      </c>
      <c r="M402" s="15">
        <f t="shared" si="37"/>
        <v>143.19281362007166</v>
      </c>
      <c r="N402" s="15">
        <f>'[1]TCE - ANEXO III - Preencher'!O411</f>
        <v>2.683089430894309</v>
      </c>
      <c r="O402" s="15">
        <f>'[1]TCE - ANEXO III - Preencher'!P411</f>
        <v>0</v>
      </c>
      <c r="P402" s="16">
        <f t="shared" si="38"/>
        <v>2.683089430894309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258.09990305096596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GABRIELA BARBOSA DE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04/2024</v>
      </c>
      <c r="H403" s="14">
        <f>'[1]TCE - ANEXO III - Preencher'!I412</f>
        <v>0</v>
      </c>
      <c r="I403" s="14">
        <f>'[1]TCE - ANEXO III - Preencher'!J412</f>
        <v>291.23520000000002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2.683089430894309</v>
      </c>
      <c r="O403" s="15">
        <f>'[1]TCE - ANEXO III - Preencher'!P412</f>
        <v>0</v>
      </c>
      <c r="P403" s="16">
        <f t="shared" si="38"/>
        <v>2.683089430894309</v>
      </c>
      <c r="Q403" s="15">
        <f>'[1]TCE - ANEXO III - Preencher'!R412</f>
        <v>360.55689849624059</v>
      </c>
      <c r="R403" s="15">
        <f>'[1]TCE - ANEXO III - Preencher'!S412</f>
        <v>84.72</v>
      </c>
      <c r="S403" s="16">
        <f t="shared" si="39"/>
        <v>275.83689849624056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569.7551879271349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GABRIELA DE ARRUDA LINS GOMES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2237-10</v>
      </c>
      <c r="G404" s="13" t="str">
        <f>IF('[1]TCE - ANEXO III - Preencher'!H413="","",'[1]TCE - ANEXO III - Preencher'!H413)</f>
        <v>04/2024</v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2.683089430894309</v>
      </c>
      <c r="O404" s="15">
        <f>'[1]TCE - ANEXO III - Preencher'!P413</f>
        <v>0</v>
      </c>
      <c r="P404" s="16">
        <f t="shared" si="38"/>
        <v>2.683089430894309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2.683089430894309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GABRIELA KARLA OLIVEIRA BARRETO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2236-05</v>
      </c>
      <c r="G405" s="13" t="str">
        <f>IF('[1]TCE - ANEXO III - Preencher'!H414="","",'[1]TCE - ANEXO III - Preencher'!H414)</f>
        <v>04/2024</v>
      </c>
      <c r="H405" s="14">
        <f>'[1]TCE - ANEXO III - Preencher'!I414</f>
        <v>0</v>
      </c>
      <c r="I405" s="14">
        <f>'[1]TCE - ANEXO III - Preencher'!J414</f>
        <v>254.31039999999999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2.683089430894309</v>
      </c>
      <c r="O405" s="15">
        <f>'[1]TCE - ANEXO III - Preencher'!P414</f>
        <v>0</v>
      </c>
      <c r="P405" s="16">
        <f t="shared" si="38"/>
        <v>2.683089430894309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256.99348943089427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GABRIELA MARIA DE LIMA FRANCA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04/2024</v>
      </c>
      <c r="H406" s="14">
        <f>'[1]TCE - ANEXO III - Preencher'!I415</f>
        <v>0</v>
      </c>
      <c r="I406" s="14">
        <f>'[1]TCE - ANEXO III - Preencher'!J415</f>
        <v>12.4208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2.683089430894309</v>
      </c>
      <c r="O406" s="15">
        <f>'[1]TCE - ANEXO III - Preencher'!P415</f>
        <v>0</v>
      </c>
      <c r="P406" s="16">
        <f t="shared" si="38"/>
        <v>2.683089430894309</v>
      </c>
      <c r="Q406" s="15">
        <f>'[1]TCE - ANEXO III - Preencher'!R415</f>
        <v>360.55689849624059</v>
      </c>
      <c r="R406" s="15">
        <f>'[1]TCE - ANEXO III - Preencher'!S415</f>
        <v>35.869999999999997</v>
      </c>
      <c r="S406" s="16">
        <f t="shared" si="39"/>
        <v>324.68689849624059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339.79078792713489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GABRIELA OLIVEIRA DO REGO MATOS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 t="str">
        <f>IF('[1]TCE - ANEXO III - Preencher'!H416="","",'[1]TCE - ANEXO III - Preencher'!H416)</f>
        <v>04/2024</v>
      </c>
      <c r="H407" s="14">
        <f>'[1]TCE - ANEXO III - Preencher'!I416</f>
        <v>0</v>
      </c>
      <c r="I407" s="14">
        <f>'[1]TCE - ANEXO III - Preencher'!J416</f>
        <v>720.53519999999992</v>
      </c>
      <c r="J407" s="14">
        <f>'[1]TCE - ANEXO III - Preencher'!K416</f>
        <v>0</v>
      </c>
      <c r="K407" s="15">
        <f>'[1]TCE - ANEXO III - Preencher'!L416</f>
        <v>171.43281362007167</v>
      </c>
      <c r="L407" s="15">
        <f>'[1]TCE - ANEXO III - Preencher'!M416</f>
        <v>3.59</v>
      </c>
      <c r="M407" s="15">
        <f t="shared" si="37"/>
        <v>167.84281362007167</v>
      </c>
      <c r="N407" s="15">
        <f>'[1]TCE - ANEXO III - Preencher'!O416</f>
        <v>2.683089430894309</v>
      </c>
      <c r="O407" s="15">
        <f>'[1]TCE - ANEXO III - Preencher'!P416</f>
        <v>0</v>
      </c>
      <c r="P407" s="16">
        <f t="shared" si="38"/>
        <v>2.683089430894309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4.01</v>
      </c>
      <c r="U407" s="15">
        <f>'[1]TCE - ANEXO III - Preencher'!V416</f>
        <v>0</v>
      </c>
      <c r="V407" s="16">
        <f t="shared" si="40"/>
        <v>4.01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895.0711030509658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GABRIELLA YANDRA FERNANDES SOUZA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2237-10</v>
      </c>
      <c r="G408" s="13" t="str">
        <f>IF('[1]TCE - ANEXO III - Preencher'!H417="","",'[1]TCE - ANEXO III - Preencher'!H417)</f>
        <v>04/2024</v>
      </c>
      <c r="H408" s="14">
        <f>'[1]TCE - ANEXO III - Preencher'!I417</f>
        <v>0</v>
      </c>
      <c r="I408" s="14">
        <f>'[1]TCE - ANEXO III - Preencher'!J417</f>
        <v>358.39280000000002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2.683089430894309</v>
      </c>
      <c r="O408" s="15">
        <f>'[1]TCE - ANEXO III - Preencher'!P417</f>
        <v>0</v>
      </c>
      <c r="P408" s="16">
        <f t="shared" si="38"/>
        <v>2.683089430894309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361.07588943089434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GECIANE SOARES DE ANDRADE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04/2024</v>
      </c>
      <c r="H409" s="14">
        <f>'[1]TCE - ANEXO III - Preencher'!I418</f>
        <v>0</v>
      </c>
      <c r="I409" s="14">
        <f>'[1]TCE - ANEXO III - Preencher'!J418</f>
        <v>477.60559999999998</v>
      </c>
      <c r="J409" s="14">
        <f>'[1]TCE - ANEXO III - Preencher'!K418</f>
        <v>0</v>
      </c>
      <c r="K409" s="15">
        <f>'[1]TCE - ANEXO III - Preencher'!L418</f>
        <v>171.43281362007167</v>
      </c>
      <c r="L409" s="15">
        <f>'[1]TCE - ANEXO III - Preencher'!M418</f>
        <v>3.59</v>
      </c>
      <c r="M409" s="15">
        <f t="shared" si="37"/>
        <v>167.84281362007167</v>
      </c>
      <c r="N409" s="15">
        <f>'[1]TCE - ANEXO III - Preencher'!O418</f>
        <v>2.683089430894309</v>
      </c>
      <c r="O409" s="15">
        <f>'[1]TCE - ANEXO III - Preencher'!P418</f>
        <v>0</v>
      </c>
      <c r="P409" s="16">
        <f t="shared" si="38"/>
        <v>2.683089430894309</v>
      </c>
      <c r="Q409" s="15">
        <f>'[1]TCE - ANEXO III - Preencher'!R418</f>
        <v>360.55689849624059</v>
      </c>
      <c r="R409" s="15">
        <f>'[1]TCE - ANEXO III - Preencher'!S418</f>
        <v>82</v>
      </c>
      <c r="S409" s="16">
        <f t="shared" si="39"/>
        <v>278.55689849624059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926.68840154720647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GEDILSON ROSENDO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5151-10</v>
      </c>
      <c r="G410" s="13" t="str">
        <f>IF('[1]TCE - ANEXO III - Preencher'!H419="","",'[1]TCE - ANEXO III - Preencher'!H419)</f>
        <v>04/2024</v>
      </c>
      <c r="H410" s="14">
        <f>'[1]TCE - ANEXO III - Preencher'!I419</f>
        <v>0</v>
      </c>
      <c r="I410" s="14">
        <f>'[1]TCE - ANEXO III - Preencher'!J419</f>
        <v>304.76960000000003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2.683089430894309</v>
      </c>
      <c r="O410" s="15">
        <f>'[1]TCE - ANEXO III - Preencher'!P419</f>
        <v>0</v>
      </c>
      <c r="P410" s="16">
        <f t="shared" si="38"/>
        <v>2.683089430894309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307.45268943089434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GEISIELE MENDES PEREIRA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4131-15</v>
      </c>
      <c r="G411" s="13" t="str">
        <f>IF('[1]TCE - ANEXO III - Preencher'!H420="","",'[1]TCE - ANEXO III - Preencher'!H420)</f>
        <v>04/2024</v>
      </c>
      <c r="H411" s="14">
        <f>'[1]TCE - ANEXO III - Preencher'!I420</f>
        <v>0</v>
      </c>
      <c r="I411" s="14">
        <f>'[1]TCE - ANEXO III - Preencher'!J420</f>
        <v>162.55760000000001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2.683089430894309</v>
      </c>
      <c r="O411" s="15">
        <f>'[1]TCE - ANEXO III - Preencher'!P420</f>
        <v>0</v>
      </c>
      <c r="P411" s="16">
        <f t="shared" si="38"/>
        <v>2.683089430894309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165.24068943089432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GENILDO VENTURA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3241-15</v>
      </c>
      <c r="G412" s="13" t="str">
        <f>IF('[1]TCE - ANEXO III - Preencher'!H421="","",'[1]TCE - ANEXO III - Preencher'!H421)</f>
        <v>04/2024</v>
      </c>
      <c r="H412" s="14">
        <f>'[1]TCE - ANEXO III - Preencher'!I421</f>
        <v>0</v>
      </c>
      <c r="I412" s="14">
        <f>'[1]TCE - ANEXO III - Preencher'!J421</f>
        <v>293.2824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2.683089430894309</v>
      </c>
      <c r="O412" s="15">
        <f>'[1]TCE - ANEXO III - Preencher'!P421</f>
        <v>0</v>
      </c>
      <c r="P412" s="16">
        <f t="shared" si="38"/>
        <v>2.683089430894309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295.96548943089431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GENILSON SOUSA DOS SANTOS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5163-45</v>
      </c>
      <c r="G413" s="13" t="str">
        <f>IF('[1]TCE - ANEXO III - Preencher'!H422="","",'[1]TCE - ANEXO III - Preencher'!H422)</f>
        <v>04/2024</v>
      </c>
      <c r="H413" s="14">
        <f>'[1]TCE - ANEXO III - Preencher'!I422</f>
        <v>0</v>
      </c>
      <c r="I413" s="14">
        <f>'[1]TCE - ANEXO III - Preencher'!J422</f>
        <v>164.35599999999999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2.683089430894309</v>
      </c>
      <c r="O413" s="15">
        <f>'[1]TCE - ANEXO III - Preencher'!P422</f>
        <v>0</v>
      </c>
      <c r="P413" s="16">
        <f t="shared" si="38"/>
        <v>2.683089430894309</v>
      </c>
      <c r="Q413" s="15">
        <f>'[1]TCE - ANEXO III - Preencher'!R422</f>
        <v>360.55689849624059</v>
      </c>
      <c r="R413" s="15">
        <f>'[1]TCE - ANEXO III - Preencher'!S422</f>
        <v>84.72</v>
      </c>
      <c r="S413" s="16">
        <f t="shared" si="39"/>
        <v>275.83689849624056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442.87598792713487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GENIVALDO FERREIRA DOS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3241-15</v>
      </c>
      <c r="G414" s="13" t="str">
        <f>IF('[1]TCE - ANEXO III - Preencher'!H423="","",'[1]TCE - ANEXO III - Preencher'!H423)</f>
        <v>04/2024</v>
      </c>
      <c r="H414" s="14">
        <f>'[1]TCE - ANEXO III - Preencher'!I423</f>
        <v>0</v>
      </c>
      <c r="I414" s="14">
        <f>'[1]TCE - ANEXO III - Preencher'!J423</f>
        <v>308.20800000000003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2.683089430894309</v>
      </c>
      <c r="O414" s="15">
        <f>'[1]TCE - ANEXO III - Preencher'!P423</f>
        <v>0</v>
      </c>
      <c r="P414" s="16">
        <f t="shared" si="38"/>
        <v>2.683089430894309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310.89108943089434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GENOVEVA MARIA RIBEIRO PINTO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04/2024</v>
      </c>
      <c r="H415" s="14">
        <f>'[1]TCE - ANEXO III - Preencher'!I424</f>
        <v>0</v>
      </c>
      <c r="I415" s="14">
        <f>'[1]TCE - ANEXO III - Preencher'!J424</f>
        <v>316.58960000000002</v>
      </c>
      <c r="J415" s="14">
        <f>'[1]TCE - ANEXO III - Preencher'!K424</f>
        <v>0</v>
      </c>
      <c r="K415" s="15">
        <f>'[1]TCE - ANEXO III - Preencher'!L424</f>
        <v>171.43281362007167</v>
      </c>
      <c r="L415" s="15">
        <f>'[1]TCE - ANEXO III - Preencher'!M424</f>
        <v>28.24</v>
      </c>
      <c r="M415" s="15">
        <f t="shared" si="37"/>
        <v>143.19281362007166</v>
      </c>
      <c r="N415" s="15">
        <f>'[1]TCE - ANEXO III - Preencher'!O424</f>
        <v>2.683089430894309</v>
      </c>
      <c r="O415" s="15">
        <f>'[1]TCE - ANEXO III - Preencher'!P424</f>
        <v>0</v>
      </c>
      <c r="P415" s="16">
        <f t="shared" si="38"/>
        <v>2.683089430894309</v>
      </c>
      <c r="Q415" s="15">
        <f>'[1]TCE - ANEXO III - Preencher'!R424</f>
        <v>360.55689849624059</v>
      </c>
      <c r="R415" s="15">
        <f>'[1]TCE - ANEXO III - Preencher'!S424</f>
        <v>84.72</v>
      </c>
      <c r="S415" s="16">
        <f t="shared" si="39"/>
        <v>275.83689849624056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738.3024015472065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GEORGE JULIO DE SANTANA SANTOS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5142-25</v>
      </c>
      <c r="G416" s="13" t="str">
        <f>IF('[1]TCE - ANEXO III - Preencher'!H425="","",'[1]TCE - ANEXO III - Preencher'!H425)</f>
        <v>04/2024</v>
      </c>
      <c r="H416" s="14">
        <f>'[1]TCE - ANEXO III - Preencher'!I425</f>
        <v>0</v>
      </c>
      <c r="I416" s="14">
        <f>'[1]TCE - ANEXO III - Preencher'!J425</f>
        <v>135.55199999999999</v>
      </c>
      <c r="J416" s="14">
        <f>'[1]TCE - ANEXO III - Preencher'!K425</f>
        <v>0</v>
      </c>
      <c r="K416" s="15">
        <f>'[1]TCE - ANEXO III - Preencher'!L425</f>
        <v>171.43281362007167</v>
      </c>
      <c r="L416" s="15">
        <f>'[1]TCE - ANEXO III - Preencher'!M425</f>
        <v>28.24</v>
      </c>
      <c r="M416" s="15">
        <f t="shared" si="37"/>
        <v>143.19281362007166</v>
      </c>
      <c r="N416" s="15">
        <f>'[1]TCE - ANEXO III - Preencher'!O425</f>
        <v>2.683089430894309</v>
      </c>
      <c r="O416" s="15">
        <f>'[1]TCE - ANEXO III - Preencher'!P425</f>
        <v>0</v>
      </c>
      <c r="P416" s="16">
        <f t="shared" si="38"/>
        <v>2.683089430894309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281.42790305096599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GEOVANA KIMBERLY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04/2024</v>
      </c>
      <c r="H417" s="14">
        <f>'[1]TCE - ANEXO III - Preencher'!I426</f>
        <v>0</v>
      </c>
      <c r="I417" s="14">
        <f>'[1]TCE - ANEXO III - Preencher'!J426</f>
        <v>284.04480000000001</v>
      </c>
      <c r="J417" s="14">
        <f>'[1]TCE - ANEXO III - Preencher'!K426</f>
        <v>0</v>
      </c>
      <c r="K417" s="15">
        <f>'[1]TCE - ANEXO III - Preencher'!L426</f>
        <v>171.43281362007167</v>
      </c>
      <c r="L417" s="15">
        <f>'[1]TCE - ANEXO III - Preencher'!M426</f>
        <v>28.24</v>
      </c>
      <c r="M417" s="15">
        <f t="shared" si="37"/>
        <v>143.19281362007166</v>
      </c>
      <c r="N417" s="15">
        <f>'[1]TCE - ANEXO III - Preencher'!O426</f>
        <v>2.683089430894309</v>
      </c>
      <c r="O417" s="15">
        <f>'[1]TCE - ANEXO III - Preencher'!P426</f>
        <v>0</v>
      </c>
      <c r="P417" s="16">
        <f t="shared" si="38"/>
        <v>2.683089430894309</v>
      </c>
      <c r="Q417" s="15">
        <f>'[1]TCE - ANEXO III - Preencher'!R426</f>
        <v>360.55689849624059</v>
      </c>
      <c r="R417" s="15">
        <f>'[1]TCE - ANEXO III - Preencher'!S426</f>
        <v>84.72</v>
      </c>
      <c r="S417" s="16">
        <f t="shared" si="39"/>
        <v>275.83689849624056</v>
      </c>
      <c r="T417" s="15">
        <f>'[1]TCE - ANEXO III - Preencher'!U426</f>
        <v>69.41</v>
      </c>
      <c r="U417" s="15">
        <f>'[1]TCE - ANEXO III - Preencher'!V426</f>
        <v>0</v>
      </c>
      <c r="V417" s="16">
        <f t="shared" si="40"/>
        <v>69.41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775.16760154720657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GEOVANIA KEROLE EDILEUZA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04/2024</v>
      </c>
      <c r="H418" s="14">
        <f>'[1]TCE - ANEXO III - Preencher'!I427</f>
        <v>0</v>
      </c>
      <c r="I418" s="14">
        <f>'[1]TCE - ANEXO III - Preencher'!J427</f>
        <v>112.96</v>
      </c>
      <c r="J418" s="14">
        <f>'[1]TCE - ANEXO III - Preencher'!K427</f>
        <v>0</v>
      </c>
      <c r="K418" s="15">
        <f>'[1]TCE - ANEXO III - Preencher'!L427</f>
        <v>171.43281362007167</v>
      </c>
      <c r="L418" s="15">
        <f>'[1]TCE - ANEXO III - Preencher'!M427</f>
        <v>28.24</v>
      </c>
      <c r="M418" s="15">
        <f t="shared" si="37"/>
        <v>143.19281362007166</v>
      </c>
      <c r="N418" s="15">
        <f>'[1]TCE - ANEXO III - Preencher'!O427</f>
        <v>2.683089430894309</v>
      </c>
      <c r="O418" s="15">
        <f>'[1]TCE - ANEXO III - Preencher'!P427</f>
        <v>0</v>
      </c>
      <c r="P418" s="16">
        <f t="shared" si="38"/>
        <v>2.683089430894309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258.83590305096595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GEOVANIA MARIA DA SILVA SALES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5211-30</v>
      </c>
      <c r="G419" s="13" t="str">
        <f>IF('[1]TCE - ANEXO III - Preencher'!H428="","",'[1]TCE - ANEXO III - Preencher'!H428)</f>
        <v>04/2024</v>
      </c>
      <c r="H419" s="14">
        <f>'[1]TCE - ANEXO III - Preencher'!I428</f>
        <v>0</v>
      </c>
      <c r="I419" s="14">
        <f>'[1]TCE - ANEXO III - Preencher'!J428</f>
        <v>128.1728</v>
      </c>
      <c r="J419" s="14">
        <f>'[1]TCE - ANEXO III - Preencher'!K428</f>
        <v>0</v>
      </c>
      <c r="K419" s="15">
        <f>'[1]TCE - ANEXO III - Preencher'!L428</f>
        <v>171.43281362007167</v>
      </c>
      <c r="L419" s="15">
        <f>'[1]TCE - ANEXO III - Preencher'!M428</f>
        <v>28.24</v>
      </c>
      <c r="M419" s="15">
        <f t="shared" si="37"/>
        <v>143.19281362007166</v>
      </c>
      <c r="N419" s="15">
        <f>'[1]TCE - ANEXO III - Preencher'!O428</f>
        <v>2.683089430894309</v>
      </c>
      <c r="O419" s="15">
        <f>'[1]TCE - ANEXO III - Preencher'!P428</f>
        <v>0</v>
      </c>
      <c r="P419" s="16">
        <f t="shared" si="38"/>
        <v>2.683089430894309</v>
      </c>
      <c r="Q419" s="15">
        <f>'[1]TCE - ANEXO III - Preencher'!R428</f>
        <v>360.55689849624059</v>
      </c>
      <c r="R419" s="15">
        <f>'[1]TCE - ANEXO III - Preencher'!S428</f>
        <v>84.72</v>
      </c>
      <c r="S419" s="16">
        <f t="shared" si="39"/>
        <v>275.83689849624056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549.88560154720653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GEOVANIO JOSE DA SILVA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5163-45</v>
      </c>
      <c r="G420" s="13" t="str">
        <f>IF('[1]TCE - ANEXO III - Preencher'!H429="","",'[1]TCE - ANEXO III - Preencher'!H429)</f>
        <v>04/2024</v>
      </c>
      <c r="H420" s="14">
        <f>'[1]TCE - ANEXO III - Preencher'!I429</f>
        <v>0</v>
      </c>
      <c r="I420" s="14">
        <f>'[1]TCE - ANEXO III - Preencher'!J429</f>
        <v>141.92959999999999</v>
      </c>
      <c r="J420" s="14">
        <f>'[1]TCE - ANEXO III - Preencher'!K429</f>
        <v>0</v>
      </c>
      <c r="K420" s="15">
        <f>'[1]TCE - ANEXO III - Preencher'!L429</f>
        <v>171.43281362007167</v>
      </c>
      <c r="L420" s="15">
        <f>'[1]TCE - ANEXO III - Preencher'!M429</f>
        <v>28.24</v>
      </c>
      <c r="M420" s="15">
        <f t="shared" si="37"/>
        <v>143.19281362007166</v>
      </c>
      <c r="N420" s="15">
        <f>'[1]TCE - ANEXO III - Preencher'!O429</f>
        <v>2.683089430894309</v>
      </c>
      <c r="O420" s="15">
        <f>'[1]TCE - ANEXO III - Preencher'!P429</f>
        <v>0</v>
      </c>
      <c r="P420" s="16">
        <f t="shared" si="38"/>
        <v>2.683089430894309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287.80550305096597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GERCICLEIDE ILMA DOS SANTOS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04/2024</v>
      </c>
      <c r="H421" s="14">
        <f>'[1]TCE - ANEXO III - Preencher'!I430</f>
        <v>0</v>
      </c>
      <c r="I421" s="14">
        <f>'[1]TCE - ANEXO III - Preencher'!J430</f>
        <v>297.416</v>
      </c>
      <c r="J421" s="14">
        <f>'[1]TCE - ANEXO III - Preencher'!K430</f>
        <v>0</v>
      </c>
      <c r="K421" s="15">
        <f>'[1]TCE - ANEXO III - Preencher'!L430</f>
        <v>171.43281362007167</v>
      </c>
      <c r="L421" s="15">
        <f>'[1]TCE - ANEXO III - Preencher'!M430</f>
        <v>28.24</v>
      </c>
      <c r="M421" s="15">
        <f t="shared" si="37"/>
        <v>143.19281362007166</v>
      </c>
      <c r="N421" s="15">
        <f>'[1]TCE - ANEXO III - Preencher'!O430</f>
        <v>2.683089430894309</v>
      </c>
      <c r="O421" s="15">
        <f>'[1]TCE - ANEXO III - Preencher'!P430</f>
        <v>0</v>
      </c>
      <c r="P421" s="16">
        <f t="shared" si="38"/>
        <v>2.683089430894309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443.29190305096597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GERCINA MARIA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04/2024</v>
      </c>
      <c r="H422" s="14">
        <f>'[1]TCE - ANEXO III - Preencher'!I431</f>
        <v>0</v>
      </c>
      <c r="I422" s="14">
        <f>'[1]TCE - ANEXO III - Preencher'!J431</f>
        <v>301.28960000000001</v>
      </c>
      <c r="J422" s="14">
        <f>'[1]TCE - ANEXO III - Preencher'!K431</f>
        <v>0</v>
      </c>
      <c r="K422" s="15">
        <f>'[1]TCE - ANEXO III - Preencher'!L431</f>
        <v>171.43281362007167</v>
      </c>
      <c r="L422" s="15">
        <f>'[1]TCE - ANEXO III - Preencher'!M431</f>
        <v>28.24</v>
      </c>
      <c r="M422" s="15">
        <f t="shared" si="37"/>
        <v>143.19281362007166</v>
      </c>
      <c r="N422" s="15">
        <f>'[1]TCE - ANEXO III - Preencher'!O431</f>
        <v>2.683089430894309</v>
      </c>
      <c r="O422" s="15">
        <f>'[1]TCE - ANEXO III - Preencher'!P431</f>
        <v>0</v>
      </c>
      <c r="P422" s="16">
        <f t="shared" si="38"/>
        <v>2.683089430894309</v>
      </c>
      <c r="Q422" s="15">
        <f>'[1]TCE - ANEXO III - Preencher'!R431</f>
        <v>360.55689849624059</v>
      </c>
      <c r="R422" s="15">
        <f>'[1]TCE - ANEXO III - Preencher'!S431</f>
        <v>78.790000000000006</v>
      </c>
      <c r="S422" s="16">
        <f t="shared" si="39"/>
        <v>281.76689849624057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728.93240154720661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GERINETE RODRIGUES DE ALMEIDA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3241-15</v>
      </c>
      <c r="G423" s="13" t="str">
        <f>IF('[1]TCE - ANEXO III - Preencher'!H432="","",'[1]TCE - ANEXO III - Preencher'!H432)</f>
        <v>04/2024</v>
      </c>
      <c r="H423" s="14">
        <f>'[1]TCE - ANEXO III - Preencher'!I432</f>
        <v>0</v>
      </c>
      <c r="I423" s="14">
        <f>'[1]TCE - ANEXO III - Preencher'!J432</f>
        <v>318.3184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2.683089430894309</v>
      </c>
      <c r="O423" s="15">
        <f>'[1]TCE - ANEXO III - Preencher'!P432</f>
        <v>0</v>
      </c>
      <c r="P423" s="16">
        <f t="shared" si="38"/>
        <v>2.683089430894309</v>
      </c>
      <c r="Q423" s="15">
        <f>'[1]TCE - ANEXO III - Preencher'!R432</f>
        <v>360.55689849624059</v>
      </c>
      <c r="R423" s="15">
        <f>'[1]TCE - ANEXO III - Preencher'!S432</f>
        <v>72.34</v>
      </c>
      <c r="S423" s="16">
        <f t="shared" si="39"/>
        <v>288.21689849624056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609.21838792713493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GERLANE PEREIRA DE BARROS SANTOS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 t="str">
        <f>IF('[1]TCE - ANEXO III - Preencher'!H433="","",'[1]TCE - ANEXO III - Preencher'!H433)</f>
        <v>04/2024</v>
      </c>
      <c r="H424" s="14">
        <f>'[1]TCE - ANEXO III - Preencher'!I433</f>
        <v>0</v>
      </c>
      <c r="I424" s="14">
        <f>'[1]TCE - ANEXO III - Preencher'!J433</f>
        <v>112.3784</v>
      </c>
      <c r="J424" s="14">
        <f>'[1]TCE - ANEXO III - Preencher'!K433</f>
        <v>0</v>
      </c>
      <c r="K424" s="15">
        <f>'[1]TCE - ANEXO III - Preencher'!L433</f>
        <v>171.43281362007167</v>
      </c>
      <c r="L424" s="15">
        <f>'[1]TCE - ANEXO III - Preencher'!M433</f>
        <v>28.24</v>
      </c>
      <c r="M424" s="15">
        <f t="shared" si="37"/>
        <v>143.19281362007166</v>
      </c>
      <c r="N424" s="15">
        <f>'[1]TCE - ANEXO III - Preencher'!O433</f>
        <v>2.683089430894309</v>
      </c>
      <c r="O424" s="15">
        <f>'[1]TCE - ANEXO III - Preencher'!P433</f>
        <v>0</v>
      </c>
      <c r="P424" s="16">
        <f t="shared" si="38"/>
        <v>2.683089430894309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258.25430305096597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GERONEIS LUCINEIA ALMEIDA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5211-30</v>
      </c>
      <c r="G425" s="13" t="str">
        <f>IF('[1]TCE - ANEXO III - Preencher'!H434="","",'[1]TCE - ANEXO III - Preencher'!H434)</f>
        <v>04/2024</v>
      </c>
      <c r="H425" s="14">
        <f>'[1]TCE - ANEXO III - Preencher'!I434</f>
        <v>0</v>
      </c>
      <c r="I425" s="14">
        <f>'[1]TCE - ANEXO III - Preencher'!J434</f>
        <v>111.45359999999999</v>
      </c>
      <c r="J425" s="14">
        <f>'[1]TCE - ANEXO III - Preencher'!K434</f>
        <v>0</v>
      </c>
      <c r="K425" s="15">
        <f>'[1]TCE - ANEXO III - Preencher'!L434</f>
        <v>171.43281362007167</v>
      </c>
      <c r="L425" s="15">
        <f>'[1]TCE - ANEXO III - Preencher'!M434</f>
        <v>28.24</v>
      </c>
      <c r="M425" s="15">
        <f t="shared" si="37"/>
        <v>143.19281362007166</v>
      </c>
      <c r="N425" s="15">
        <f>'[1]TCE - ANEXO III - Preencher'!O434</f>
        <v>2.683089430894309</v>
      </c>
      <c r="O425" s="15">
        <f>'[1]TCE - ANEXO III - Preencher'!P434</f>
        <v>0</v>
      </c>
      <c r="P425" s="16">
        <f t="shared" si="38"/>
        <v>2.683089430894309</v>
      </c>
      <c r="Q425" s="15">
        <f>'[1]TCE - ANEXO III - Preencher'!R434</f>
        <v>360.55689849624059</v>
      </c>
      <c r="R425" s="15">
        <f>'[1]TCE - ANEXO III - Preencher'!S434</f>
        <v>70.599999999999994</v>
      </c>
      <c r="S425" s="16">
        <f t="shared" si="39"/>
        <v>289.95689849624057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547.28640154720654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GERSON CARDOSO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04/2024</v>
      </c>
      <c r="H426" s="14">
        <f>'[1]TCE - ANEXO III - Preencher'!I435</f>
        <v>0</v>
      </c>
      <c r="I426" s="14">
        <f>'[1]TCE - ANEXO III - Preencher'!J435</f>
        <v>292.93759999999997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2.683089430894309</v>
      </c>
      <c r="O426" s="15">
        <f>'[1]TCE - ANEXO III - Preencher'!P435</f>
        <v>0</v>
      </c>
      <c r="P426" s="16">
        <f t="shared" si="38"/>
        <v>2.683089430894309</v>
      </c>
      <c r="Q426" s="15">
        <f>'[1]TCE - ANEXO III - Preencher'!R435</f>
        <v>360.55689849624059</v>
      </c>
      <c r="R426" s="15">
        <f>'[1]TCE - ANEXO III - Preencher'!S435</f>
        <v>79.069999999999993</v>
      </c>
      <c r="S426" s="16">
        <f t="shared" si="39"/>
        <v>281.4868984962406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577.10758792713489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GERSON FREITAS DE OLIVEIRA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5163-45</v>
      </c>
      <c r="G427" s="13" t="str">
        <f>IF('[1]TCE - ANEXO III - Preencher'!H436="","",'[1]TCE - ANEXO III - Preencher'!H436)</f>
        <v>04/2024</v>
      </c>
      <c r="H427" s="14">
        <f>'[1]TCE - ANEXO III - Preencher'!I436</f>
        <v>0</v>
      </c>
      <c r="I427" s="14">
        <f>'[1]TCE - ANEXO III - Preencher'!J436</f>
        <v>154.12960000000001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2.683089430894309</v>
      </c>
      <c r="O427" s="15">
        <f>'[1]TCE - ANEXO III - Preencher'!P436</f>
        <v>0</v>
      </c>
      <c r="P427" s="16">
        <f t="shared" si="38"/>
        <v>2.683089430894309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156.81268943089432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GESIANE MARIA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04/2024</v>
      </c>
      <c r="H428" s="14">
        <f>'[1]TCE - ANEXO III - Preencher'!I437</f>
        <v>0</v>
      </c>
      <c r="I428" s="14">
        <f>'[1]TCE - ANEXO III - Preencher'!J437</f>
        <v>113.2</v>
      </c>
      <c r="J428" s="14">
        <f>'[1]TCE - ANEXO III - Preencher'!K437</f>
        <v>0</v>
      </c>
      <c r="K428" s="15">
        <f>'[1]TCE - ANEXO III - Preencher'!L437</f>
        <v>171.43281362007167</v>
      </c>
      <c r="L428" s="15">
        <f>'[1]TCE - ANEXO III - Preencher'!M437</f>
        <v>28.24</v>
      </c>
      <c r="M428" s="15">
        <f t="shared" si="37"/>
        <v>143.19281362007166</v>
      </c>
      <c r="N428" s="15">
        <f>'[1]TCE - ANEXO III - Preencher'!O437</f>
        <v>2.683089430894309</v>
      </c>
      <c r="O428" s="15">
        <f>'[1]TCE - ANEXO III - Preencher'!P437</f>
        <v>0</v>
      </c>
      <c r="P428" s="16">
        <f t="shared" si="38"/>
        <v>2.683089430894309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259.07590305096596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GEYSE RAYANNE ARAUJO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04/2024</v>
      </c>
      <c r="H429" s="14">
        <f>'[1]TCE - ANEXO III - Preencher'!I438</f>
        <v>0</v>
      </c>
      <c r="I429" s="14">
        <f>'[1]TCE - ANEXO III - Preencher'!J438</f>
        <v>318.27359999999999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2.683089430894309</v>
      </c>
      <c r="O429" s="15">
        <f>'[1]TCE - ANEXO III - Preencher'!P438</f>
        <v>0</v>
      </c>
      <c r="P429" s="16">
        <f t="shared" si="38"/>
        <v>2.683089430894309</v>
      </c>
      <c r="Q429" s="15">
        <f>'[1]TCE - ANEXO III - Preencher'!R438</f>
        <v>360.55689849624059</v>
      </c>
      <c r="R429" s="15">
        <f>'[1]TCE - ANEXO III - Preencher'!S438</f>
        <v>84.72</v>
      </c>
      <c r="S429" s="16">
        <f t="shared" si="39"/>
        <v>275.83689849624056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596.79358792713492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GILSON COSMO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7241-10</v>
      </c>
      <c r="G430" s="13" t="str">
        <f>IF('[1]TCE - ANEXO III - Preencher'!H439="","",'[1]TCE - ANEXO III - Preencher'!H439)</f>
        <v>04/2024</v>
      </c>
      <c r="H430" s="14">
        <f>'[1]TCE - ANEXO III - Preencher'!I439</f>
        <v>0</v>
      </c>
      <c r="I430" s="14">
        <f>'[1]TCE - ANEXO III - Preencher'!J439</f>
        <v>245.85679999999999</v>
      </c>
      <c r="J430" s="14">
        <f>'[1]TCE - ANEXO III - Preencher'!K439</f>
        <v>0</v>
      </c>
      <c r="K430" s="15">
        <f>'[1]TCE - ANEXO III - Preencher'!L439</f>
        <v>171.43281362007167</v>
      </c>
      <c r="L430" s="15">
        <f>'[1]TCE - ANEXO III - Preencher'!M439</f>
        <v>32.17</v>
      </c>
      <c r="M430" s="15">
        <f t="shared" si="37"/>
        <v>139.26281362007165</v>
      </c>
      <c r="N430" s="15">
        <f>'[1]TCE - ANEXO III - Preencher'!O439</f>
        <v>2.683089430894309</v>
      </c>
      <c r="O430" s="15">
        <f>'[1]TCE - ANEXO III - Preencher'!P439</f>
        <v>0</v>
      </c>
      <c r="P430" s="16">
        <f t="shared" si="38"/>
        <v>2.683089430894309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387.80270305096593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GILSON JOSE ALVES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5143-20</v>
      </c>
      <c r="G431" s="13" t="str">
        <f>IF('[1]TCE - ANEXO III - Preencher'!H440="","",'[1]TCE - ANEXO III - Preencher'!H440)</f>
        <v>04/2024</v>
      </c>
      <c r="H431" s="14">
        <f>'[1]TCE - ANEXO III - Preencher'!I440</f>
        <v>0</v>
      </c>
      <c r="I431" s="14">
        <f>'[1]TCE - ANEXO III - Preencher'!J440</f>
        <v>148.93199999999999</v>
      </c>
      <c r="J431" s="14">
        <f>'[1]TCE - ANEXO III - Preencher'!K440</f>
        <v>0</v>
      </c>
      <c r="K431" s="15">
        <f>'[1]TCE - ANEXO III - Preencher'!L440</f>
        <v>171.43281362007167</v>
      </c>
      <c r="L431" s="15">
        <f>'[1]TCE - ANEXO III - Preencher'!M440</f>
        <v>28.24</v>
      </c>
      <c r="M431" s="15">
        <f t="shared" si="37"/>
        <v>143.19281362007166</v>
      </c>
      <c r="N431" s="15">
        <f>'[1]TCE - ANEXO III - Preencher'!O440</f>
        <v>2.683089430894309</v>
      </c>
      <c r="O431" s="15">
        <f>'[1]TCE - ANEXO III - Preencher'!P440</f>
        <v>0</v>
      </c>
      <c r="P431" s="16">
        <f t="shared" si="38"/>
        <v>2.683089430894309</v>
      </c>
      <c r="Q431" s="15">
        <f>'[1]TCE - ANEXO III - Preencher'!R440</f>
        <v>360.55689849624059</v>
      </c>
      <c r="R431" s="15">
        <f>'[1]TCE - ANEXO III - Preencher'!S440</f>
        <v>84.72</v>
      </c>
      <c r="S431" s="16">
        <f t="shared" si="39"/>
        <v>275.83689849624056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570.6448015472065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GILVANETE DA SILVA MATIAS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04/2024</v>
      </c>
      <c r="H432" s="14">
        <f>'[1]TCE - ANEXO III - Preencher'!I441</f>
        <v>0</v>
      </c>
      <c r="I432" s="14">
        <f>'[1]TCE - ANEXO III - Preencher'!J441</f>
        <v>261.58800000000002</v>
      </c>
      <c r="J432" s="14">
        <f>'[1]TCE - ANEXO III - Preencher'!K441</f>
        <v>0</v>
      </c>
      <c r="K432" s="15">
        <f>'[1]TCE - ANEXO III - Preencher'!L441</f>
        <v>171.43281362007167</v>
      </c>
      <c r="L432" s="15">
        <f>'[1]TCE - ANEXO III - Preencher'!M441</f>
        <v>28.24</v>
      </c>
      <c r="M432" s="15">
        <f t="shared" si="37"/>
        <v>143.19281362007166</v>
      </c>
      <c r="N432" s="15">
        <f>'[1]TCE - ANEXO III - Preencher'!O441</f>
        <v>2.683089430894309</v>
      </c>
      <c r="O432" s="15">
        <f>'[1]TCE - ANEXO III - Preencher'!P441</f>
        <v>0</v>
      </c>
      <c r="P432" s="16">
        <f t="shared" si="38"/>
        <v>2.683089430894309</v>
      </c>
      <c r="Q432" s="15">
        <f>'[1]TCE - ANEXO III - Preencher'!R441</f>
        <v>360.55689849624059</v>
      </c>
      <c r="R432" s="15">
        <f>'[1]TCE - ANEXO III - Preencher'!S441</f>
        <v>55.07</v>
      </c>
      <c r="S432" s="16">
        <f t="shared" si="39"/>
        <v>305.4868984962406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712.95080154720654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GILVANETE MIGUEL DE LIRA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04/2024</v>
      </c>
      <c r="H433" s="14">
        <f>'[1]TCE - ANEXO III - Preencher'!I442</f>
        <v>0</v>
      </c>
      <c r="I433" s="14">
        <f>'[1]TCE - ANEXO III - Preencher'!J442</f>
        <v>296.1968</v>
      </c>
      <c r="J433" s="14">
        <f>'[1]TCE - ANEXO III - Preencher'!K442</f>
        <v>0</v>
      </c>
      <c r="K433" s="15">
        <f>'[1]TCE - ANEXO III - Preencher'!L442</f>
        <v>171.43281362007167</v>
      </c>
      <c r="L433" s="15">
        <f>'[1]TCE - ANEXO III - Preencher'!M442</f>
        <v>28.24</v>
      </c>
      <c r="M433" s="15">
        <f t="shared" si="37"/>
        <v>143.19281362007166</v>
      </c>
      <c r="N433" s="15">
        <f>'[1]TCE - ANEXO III - Preencher'!O442</f>
        <v>2.683089430894309</v>
      </c>
      <c r="O433" s="15">
        <f>'[1]TCE - ANEXO III - Preencher'!P442</f>
        <v>0</v>
      </c>
      <c r="P433" s="16">
        <f t="shared" si="38"/>
        <v>2.683089430894309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442.07270305096597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GILVANI DE SANTANA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5143-20</v>
      </c>
      <c r="G434" s="13" t="str">
        <f>IF('[1]TCE - ANEXO III - Preencher'!H443="","",'[1]TCE - ANEXO III - Preencher'!H443)</f>
        <v>04/2024</v>
      </c>
      <c r="H434" s="14">
        <f>'[1]TCE - ANEXO III - Preencher'!I443</f>
        <v>0</v>
      </c>
      <c r="I434" s="14">
        <f>'[1]TCE - ANEXO III - Preencher'!J443</f>
        <v>166.184</v>
      </c>
      <c r="J434" s="14">
        <f>'[1]TCE - ANEXO III - Preencher'!K443</f>
        <v>0</v>
      </c>
      <c r="K434" s="15">
        <f>'[1]TCE - ANEXO III - Preencher'!L443</f>
        <v>171.43281362007167</v>
      </c>
      <c r="L434" s="15">
        <f>'[1]TCE - ANEXO III - Preencher'!M443</f>
        <v>28.24</v>
      </c>
      <c r="M434" s="15">
        <f t="shared" si="37"/>
        <v>143.19281362007166</v>
      </c>
      <c r="N434" s="15">
        <f>'[1]TCE - ANEXO III - Preencher'!O443</f>
        <v>2.683089430894309</v>
      </c>
      <c r="O434" s="15">
        <f>'[1]TCE - ANEXO III - Preencher'!P443</f>
        <v>0</v>
      </c>
      <c r="P434" s="16">
        <f t="shared" si="38"/>
        <v>2.683089430894309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312.05990305096594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GIRLAINE DE LIMA BISPO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04/2024</v>
      </c>
      <c r="H435" s="14">
        <f>'[1]TCE - ANEXO III - Preencher'!I444</f>
        <v>0</v>
      </c>
      <c r="I435" s="14">
        <f>'[1]TCE - ANEXO III - Preencher'!J444</f>
        <v>274.10320000000002</v>
      </c>
      <c r="J435" s="14">
        <f>'[1]TCE - ANEXO III - Preencher'!K444</f>
        <v>0</v>
      </c>
      <c r="K435" s="15">
        <f>'[1]TCE - ANEXO III - Preencher'!L444</f>
        <v>171.43281362007167</v>
      </c>
      <c r="L435" s="15">
        <f>'[1]TCE - ANEXO III - Preencher'!M444</f>
        <v>28.24</v>
      </c>
      <c r="M435" s="15">
        <f t="shared" si="37"/>
        <v>143.19281362007166</v>
      </c>
      <c r="N435" s="15">
        <f>'[1]TCE - ANEXO III - Preencher'!O444</f>
        <v>2.683089430894309</v>
      </c>
      <c r="O435" s="15">
        <f>'[1]TCE - ANEXO III - Preencher'!P444</f>
        <v>0</v>
      </c>
      <c r="P435" s="16">
        <f t="shared" si="38"/>
        <v>2.683089430894309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419.97910305096599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GIRLENE TAVARES DE LIMA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3242-05</v>
      </c>
      <c r="G436" s="13" t="str">
        <f>IF('[1]TCE - ANEXO III - Preencher'!H445="","",'[1]TCE - ANEXO III - Preencher'!H445)</f>
        <v>04/2024</v>
      </c>
      <c r="H436" s="14">
        <f>'[1]TCE - ANEXO III - Preencher'!I445</f>
        <v>0</v>
      </c>
      <c r="I436" s="14">
        <f>'[1]TCE - ANEXO III - Preencher'!J445</f>
        <v>178.95359999999999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2.683089430894309</v>
      </c>
      <c r="O436" s="15">
        <f>'[1]TCE - ANEXO III - Preencher'!P445</f>
        <v>0</v>
      </c>
      <c r="P436" s="16">
        <f t="shared" si="38"/>
        <v>2.683089430894309</v>
      </c>
      <c r="Q436" s="15">
        <f>'[1]TCE - ANEXO III - Preencher'!R445</f>
        <v>360.55689849624059</v>
      </c>
      <c r="R436" s="15">
        <f>'[1]TCE - ANEXO III - Preencher'!S445</f>
        <v>82</v>
      </c>
      <c r="S436" s="16">
        <f t="shared" si="39"/>
        <v>278.55689849624059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460.1935879271349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GISELLA COSTA MIRANDA DOS ANJOS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04/2024</v>
      </c>
      <c r="H437" s="14">
        <f>'[1]TCE - ANEXO III - Preencher'!I446</f>
        <v>0</v>
      </c>
      <c r="I437" s="14">
        <f>'[1]TCE - ANEXO III - Preencher'!J446</f>
        <v>113.50320000000001</v>
      </c>
      <c r="J437" s="14">
        <f>'[1]TCE - ANEXO III - Preencher'!K446</f>
        <v>0</v>
      </c>
      <c r="K437" s="15">
        <f>'[1]TCE - ANEXO III - Preencher'!L446</f>
        <v>171.43281362007167</v>
      </c>
      <c r="L437" s="15">
        <f>'[1]TCE - ANEXO III - Preencher'!M446</f>
        <v>28.24</v>
      </c>
      <c r="M437" s="15">
        <f t="shared" si="37"/>
        <v>143.19281362007166</v>
      </c>
      <c r="N437" s="15">
        <f>'[1]TCE - ANEXO III - Preencher'!O446</f>
        <v>2.683089430894309</v>
      </c>
      <c r="O437" s="15">
        <f>'[1]TCE - ANEXO III - Preencher'!P446</f>
        <v>0</v>
      </c>
      <c r="P437" s="16">
        <f t="shared" si="38"/>
        <v>2.683089430894309</v>
      </c>
      <c r="Q437" s="15">
        <f>'[1]TCE - ANEXO III - Preencher'!R446</f>
        <v>360.55689849624059</v>
      </c>
      <c r="R437" s="15">
        <f>'[1]TCE - ANEXO III - Preencher'!S446</f>
        <v>84.72</v>
      </c>
      <c r="S437" s="16">
        <f t="shared" si="39"/>
        <v>275.83689849624056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535.21600154720659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GISLAINE SILVA DE ALCANTARA SIMOES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 t="str">
        <f>IF('[1]TCE - ANEXO III - Preencher'!H447="","",'[1]TCE - ANEXO III - Preencher'!H447)</f>
        <v>04/2024</v>
      </c>
      <c r="H438" s="14">
        <f>'[1]TCE - ANEXO III - Preencher'!I447</f>
        <v>0</v>
      </c>
      <c r="I438" s="14">
        <f>'[1]TCE - ANEXO III - Preencher'!J447</f>
        <v>431.96960000000001</v>
      </c>
      <c r="J438" s="14">
        <f>'[1]TCE - ANEXO III - Preencher'!K447</f>
        <v>0</v>
      </c>
      <c r="K438" s="15">
        <f>'[1]TCE - ANEXO III - Preencher'!L447</f>
        <v>171.43281362007167</v>
      </c>
      <c r="L438" s="15">
        <f>'[1]TCE - ANEXO III - Preencher'!M447</f>
        <v>3.59</v>
      </c>
      <c r="M438" s="15">
        <f t="shared" si="37"/>
        <v>167.84281362007167</v>
      </c>
      <c r="N438" s="15">
        <f>'[1]TCE - ANEXO III - Preencher'!O447</f>
        <v>2.683089430894309</v>
      </c>
      <c r="O438" s="15">
        <f>'[1]TCE - ANEXO III - Preencher'!P447</f>
        <v>0</v>
      </c>
      <c r="P438" s="16">
        <f t="shared" si="38"/>
        <v>2.683089430894309</v>
      </c>
      <c r="Q438" s="15">
        <f>'[1]TCE - ANEXO III - Preencher'!R447</f>
        <v>360.55689849624059</v>
      </c>
      <c r="R438" s="15">
        <f>'[1]TCE - ANEXO III - Preencher'!S447</f>
        <v>137.19</v>
      </c>
      <c r="S438" s="16">
        <f t="shared" si="39"/>
        <v>223.36689849624059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825.86240154720645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GLADYSTON GYDIONE BEZERRA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1421-05</v>
      </c>
      <c r="G439" s="13" t="str">
        <f>IF('[1]TCE - ANEXO III - Preencher'!H448="","",'[1]TCE - ANEXO III - Preencher'!H448)</f>
        <v>04/2024</v>
      </c>
      <c r="H439" s="14">
        <f>'[1]TCE - ANEXO III - Preencher'!I448</f>
        <v>0</v>
      </c>
      <c r="I439" s="14">
        <f>'[1]TCE - ANEXO III - Preencher'!J448</f>
        <v>554.43920000000003</v>
      </c>
      <c r="J439" s="14">
        <f>'[1]TCE - ANEXO III - Preencher'!K448</f>
        <v>0</v>
      </c>
      <c r="K439" s="15">
        <f>'[1]TCE - ANEXO III - Preencher'!L448</f>
        <v>171.43281362007167</v>
      </c>
      <c r="L439" s="15">
        <f>'[1]TCE - ANEXO III - Preencher'!M448</f>
        <v>120.87</v>
      </c>
      <c r="M439" s="15">
        <f t="shared" si="37"/>
        <v>50.562813620071665</v>
      </c>
      <c r="N439" s="15">
        <f>'[1]TCE - ANEXO III - Preencher'!O448</f>
        <v>2.683089430894309</v>
      </c>
      <c r="O439" s="15">
        <f>'[1]TCE - ANEXO III - Preencher'!P448</f>
        <v>0</v>
      </c>
      <c r="P439" s="16">
        <f t="shared" si="38"/>
        <v>2.683089430894309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607.68510305096595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GLEBSON ELTON DA SILVA ARAUJO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3172-10</v>
      </c>
      <c r="G440" s="13" t="str">
        <f>IF('[1]TCE - ANEXO III - Preencher'!H449="","",'[1]TCE - ANEXO III - Preencher'!H449)</f>
        <v>04/2024</v>
      </c>
      <c r="H440" s="14">
        <f>'[1]TCE - ANEXO III - Preencher'!I449</f>
        <v>0</v>
      </c>
      <c r="I440" s="14">
        <f>'[1]TCE - ANEXO III - Preencher'!J449</f>
        <v>206.88800000000001</v>
      </c>
      <c r="J440" s="14">
        <f>'[1]TCE - ANEXO III - Preencher'!K449</f>
        <v>0</v>
      </c>
      <c r="K440" s="15">
        <f>'[1]TCE - ANEXO III - Preencher'!L449</f>
        <v>171.43281362007167</v>
      </c>
      <c r="L440" s="15">
        <f>'[1]TCE - ANEXO III - Preencher'!M449</f>
        <v>42.59</v>
      </c>
      <c r="M440" s="15">
        <f t="shared" si="37"/>
        <v>128.84281362007167</v>
      </c>
      <c r="N440" s="15">
        <f>'[1]TCE - ANEXO III - Preencher'!O449</f>
        <v>2.683089430894309</v>
      </c>
      <c r="O440" s="15">
        <f>'[1]TCE - ANEXO III - Preencher'!P449</f>
        <v>0</v>
      </c>
      <c r="P440" s="16">
        <f t="shared" si="38"/>
        <v>2.683089430894309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338.41390305096598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GLEBSON LUCKWU ROCHA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3241-15</v>
      </c>
      <c r="G441" s="13" t="str">
        <f>IF('[1]TCE - ANEXO III - Preencher'!H450="","",'[1]TCE - ANEXO III - Preencher'!H450)</f>
        <v>04/2024</v>
      </c>
      <c r="H441" s="14">
        <f>'[1]TCE - ANEXO III - Preencher'!I450</f>
        <v>0</v>
      </c>
      <c r="I441" s="14">
        <f>'[1]TCE - ANEXO III - Preencher'!J450</f>
        <v>699.57280000000003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2.683089430894309</v>
      </c>
      <c r="O441" s="15">
        <f>'[1]TCE - ANEXO III - Preencher'!P450</f>
        <v>0</v>
      </c>
      <c r="P441" s="16">
        <f t="shared" si="38"/>
        <v>2.683089430894309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702.25588943089429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GLEICE FRANCISCA DOS SANTOS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5142-25</v>
      </c>
      <c r="G442" s="13" t="str">
        <f>IF('[1]TCE - ANEXO III - Preencher'!H451="","",'[1]TCE - ANEXO III - Preencher'!H451)</f>
        <v>04/2024</v>
      </c>
      <c r="H442" s="14">
        <f>'[1]TCE - ANEXO III - Preencher'!I451</f>
        <v>0</v>
      </c>
      <c r="I442" s="14">
        <f>'[1]TCE - ANEXO III - Preencher'!J451</f>
        <v>270.23840000000001</v>
      </c>
      <c r="J442" s="14">
        <f>'[1]TCE - ANEXO III - Preencher'!K451</f>
        <v>0</v>
      </c>
      <c r="K442" s="15">
        <f>'[1]TCE - ANEXO III - Preencher'!L451</f>
        <v>171.43281362007167</v>
      </c>
      <c r="L442" s="15">
        <f>'[1]TCE - ANEXO III - Preencher'!M451</f>
        <v>28.24</v>
      </c>
      <c r="M442" s="15">
        <f t="shared" si="37"/>
        <v>143.19281362007166</v>
      </c>
      <c r="N442" s="15">
        <f>'[1]TCE - ANEXO III - Preencher'!O451</f>
        <v>2.683089430894309</v>
      </c>
      <c r="O442" s="15">
        <f>'[1]TCE - ANEXO III - Preencher'!P451</f>
        <v>0</v>
      </c>
      <c r="P442" s="16">
        <f t="shared" si="38"/>
        <v>2.683089430894309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416.11430305096599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GLEICE KELLE SANTOS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04/2024</v>
      </c>
      <c r="H443" s="14">
        <f>'[1]TCE - ANEXO III - Preencher'!I452</f>
        <v>0</v>
      </c>
      <c r="I443" s="14">
        <f>'[1]TCE - ANEXO III - Preencher'!J452</f>
        <v>415.29759999999999</v>
      </c>
      <c r="J443" s="14">
        <f>'[1]TCE - ANEXO III - Preencher'!K452</f>
        <v>0</v>
      </c>
      <c r="K443" s="15">
        <f>'[1]TCE - ANEXO III - Preencher'!L452</f>
        <v>171.43281362007167</v>
      </c>
      <c r="L443" s="15">
        <f>'[1]TCE - ANEXO III - Preencher'!M452</f>
        <v>3.05</v>
      </c>
      <c r="M443" s="15">
        <f t="shared" si="37"/>
        <v>168.38281362007166</v>
      </c>
      <c r="N443" s="15">
        <f>'[1]TCE - ANEXO III - Preencher'!O452</f>
        <v>2.683089430894309</v>
      </c>
      <c r="O443" s="15">
        <f>'[1]TCE - ANEXO III - Preencher'!P452</f>
        <v>0</v>
      </c>
      <c r="P443" s="16">
        <f t="shared" si="38"/>
        <v>2.683089430894309</v>
      </c>
      <c r="Q443" s="15">
        <f>'[1]TCE - ANEXO III - Preencher'!R452</f>
        <v>360.55689849624059</v>
      </c>
      <c r="R443" s="15">
        <f>'[1]TCE - ANEXO III - Preencher'!S452</f>
        <v>122.12</v>
      </c>
      <c r="S443" s="16">
        <f t="shared" si="39"/>
        <v>238.43689849624059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824.80040154720655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GLEIDE LIRA BOMFIM SANTANA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 t="str">
        <f>IF('[1]TCE - ANEXO III - Preencher'!H453="","",'[1]TCE - ANEXO III - Preencher'!H453)</f>
        <v>04/2024</v>
      </c>
      <c r="H444" s="14">
        <f>'[1]TCE - ANEXO III - Preencher'!I453</f>
        <v>0</v>
      </c>
      <c r="I444" s="14">
        <f>'[1]TCE - ANEXO III - Preencher'!J453</f>
        <v>124.696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2.683089430894309</v>
      </c>
      <c r="O444" s="15">
        <f>'[1]TCE - ANEXO III - Preencher'!P453</f>
        <v>0</v>
      </c>
      <c r="P444" s="16">
        <f t="shared" si="38"/>
        <v>2.683089430894309</v>
      </c>
      <c r="Q444" s="15">
        <f>'[1]TCE - ANEXO III - Preencher'!R453</f>
        <v>360.55689849624059</v>
      </c>
      <c r="R444" s="15">
        <f>'[1]TCE - ANEXO III - Preencher'!S453</f>
        <v>84.72</v>
      </c>
      <c r="S444" s="16">
        <f t="shared" si="39"/>
        <v>275.83689849624056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403.21598792713485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GLEIDE MARIA DA SILVA RAMOS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04/2024</v>
      </c>
      <c r="H445" s="14">
        <f>'[1]TCE - ANEXO III - Preencher'!I454</f>
        <v>0</v>
      </c>
      <c r="I445" s="14">
        <f>'[1]TCE - ANEXO III - Preencher'!J454</f>
        <v>273.47840000000002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2.683089430894309</v>
      </c>
      <c r="O445" s="15">
        <f>'[1]TCE - ANEXO III - Preencher'!P454</f>
        <v>0</v>
      </c>
      <c r="P445" s="16">
        <f t="shared" si="38"/>
        <v>2.683089430894309</v>
      </c>
      <c r="Q445" s="15">
        <f>'[1]TCE - ANEXO III - Preencher'!R454</f>
        <v>360.55689849624059</v>
      </c>
      <c r="R445" s="15">
        <f>'[1]TCE - ANEXO III - Preencher'!S454</f>
        <v>82.46</v>
      </c>
      <c r="S445" s="16">
        <f t="shared" si="39"/>
        <v>278.09689849624061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554.25838792713489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GLEIDSON CAVALCANTE DA HORA FRAGA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1421-05</v>
      </c>
      <c r="G446" s="13" t="str">
        <f>IF('[1]TCE - ANEXO III - Preencher'!H455="","",'[1]TCE - ANEXO III - Preencher'!H455)</f>
        <v>04/2024</v>
      </c>
      <c r="H446" s="14">
        <f>'[1]TCE - ANEXO III - Preencher'!I455</f>
        <v>0</v>
      </c>
      <c r="I446" s="14">
        <f>'[1]TCE - ANEXO III - Preencher'!J455</f>
        <v>555.35760000000005</v>
      </c>
      <c r="J446" s="14">
        <f>'[1]TCE - ANEXO III - Preencher'!K455</f>
        <v>0</v>
      </c>
      <c r="K446" s="15">
        <f>'[1]TCE - ANEXO III - Preencher'!L455</f>
        <v>171.43281362007167</v>
      </c>
      <c r="L446" s="15">
        <f>'[1]TCE - ANEXO III - Preencher'!M455</f>
        <v>126.22</v>
      </c>
      <c r="M446" s="15">
        <f t="shared" si="37"/>
        <v>45.212813620071671</v>
      </c>
      <c r="N446" s="15">
        <f>'[1]TCE - ANEXO III - Preencher'!O455</f>
        <v>2.683089430894309</v>
      </c>
      <c r="O446" s="15">
        <f>'[1]TCE - ANEXO III - Preencher'!P455</f>
        <v>0</v>
      </c>
      <c r="P446" s="16">
        <f t="shared" si="38"/>
        <v>2.683089430894309</v>
      </c>
      <c r="Q446" s="15">
        <f>'[1]TCE - ANEXO III - Preencher'!R455</f>
        <v>360.55689849624059</v>
      </c>
      <c r="R446" s="15">
        <f>'[1]TCE - ANEXO III - Preencher'!S455</f>
        <v>155.80000000000001</v>
      </c>
      <c r="S446" s="16">
        <f t="shared" si="39"/>
        <v>204.75689849624058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808.01040154720658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GLEISSY KELLY RICARDO PROFIRO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04/2024</v>
      </c>
      <c r="H447" s="14">
        <f>'[1]TCE - ANEXO III - Preencher'!I456</f>
        <v>0</v>
      </c>
      <c r="I447" s="14">
        <f>'[1]TCE - ANEXO III - Preencher'!J456</f>
        <v>317.78480000000002</v>
      </c>
      <c r="J447" s="14">
        <f>'[1]TCE - ANEXO III - Preencher'!K456</f>
        <v>0</v>
      </c>
      <c r="K447" s="15">
        <f>'[1]TCE - ANEXO III - Preencher'!L456</f>
        <v>171.43281362007167</v>
      </c>
      <c r="L447" s="15">
        <f>'[1]TCE - ANEXO III - Preencher'!M456</f>
        <v>28.24</v>
      </c>
      <c r="M447" s="15">
        <f t="shared" si="37"/>
        <v>143.19281362007166</v>
      </c>
      <c r="N447" s="15">
        <f>'[1]TCE - ANEXO III - Preencher'!O456</f>
        <v>2.683089430894309</v>
      </c>
      <c r="O447" s="15">
        <f>'[1]TCE - ANEXO III - Preencher'!P456</f>
        <v>0</v>
      </c>
      <c r="P447" s="16">
        <f t="shared" si="38"/>
        <v>2.683089430894309</v>
      </c>
      <c r="Q447" s="15">
        <f>'[1]TCE - ANEXO III - Preencher'!R456</f>
        <v>360.55689849624059</v>
      </c>
      <c r="R447" s="15">
        <f>'[1]TCE - ANEXO III - Preencher'!S456</f>
        <v>2.82</v>
      </c>
      <c r="S447" s="16">
        <f t="shared" si="39"/>
        <v>357.7368984962406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821.39760154720659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GRACIELMA MARIA SILVA ROCHA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04/2024</v>
      </c>
      <c r="H448" s="14">
        <f>'[1]TCE - ANEXO III - Preencher'!I457</f>
        <v>0</v>
      </c>
      <c r="I448" s="14">
        <f>'[1]TCE - ANEXO III - Preencher'!J457</f>
        <v>303.39280000000002</v>
      </c>
      <c r="J448" s="14">
        <f>'[1]TCE - ANEXO III - Preencher'!K457</f>
        <v>0</v>
      </c>
      <c r="K448" s="15">
        <f>'[1]TCE - ANEXO III - Preencher'!L457</f>
        <v>171.43281362007167</v>
      </c>
      <c r="L448" s="15">
        <f>'[1]TCE - ANEXO III - Preencher'!M457</f>
        <v>28.24</v>
      </c>
      <c r="M448" s="15">
        <f t="shared" si="37"/>
        <v>143.19281362007166</v>
      </c>
      <c r="N448" s="15">
        <f>'[1]TCE - ANEXO III - Preencher'!O457</f>
        <v>2.683089430894309</v>
      </c>
      <c r="O448" s="15">
        <f>'[1]TCE - ANEXO III - Preencher'!P457</f>
        <v>0</v>
      </c>
      <c r="P448" s="16">
        <f t="shared" si="38"/>
        <v>2.683089430894309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449.268703050966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 xml:space="preserve">GRACIENE PEREIRA DOS SANTOS 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04/2024</v>
      </c>
      <c r="H449" s="14">
        <f>'[1]TCE - ANEXO III - Preencher'!I458</f>
        <v>0</v>
      </c>
      <c r="I449" s="14">
        <f>'[1]TCE - ANEXO III - Preencher'!J458</f>
        <v>462.93599999999998</v>
      </c>
      <c r="J449" s="14">
        <f>'[1]TCE - ANEXO III - Preencher'!K458</f>
        <v>0</v>
      </c>
      <c r="K449" s="15">
        <f>'[1]TCE - ANEXO III - Preencher'!L458</f>
        <v>171.43281362007167</v>
      </c>
      <c r="L449" s="15">
        <f>'[1]TCE - ANEXO III - Preencher'!M458</f>
        <v>3.59</v>
      </c>
      <c r="M449" s="15">
        <f t="shared" si="37"/>
        <v>167.84281362007167</v>
      </c>
      <c r="N449" s="15">
        <f>'[1]TCE - ANEXO III - Preencher'!O458</f>
        <v>2.683089430894309</v>
      </c>
      <c r="O449" s="15">
        <f>'[1]TCE - ANEXO III - Preencher'!P458</f>
        <v>0</v>
      </c>
      <c r="P449" s="16">
        <f t="shared" si="38"/>
        <v>2.683089430894309</v>
      </c>
      <c r="Q449" s="15">
        <f>'[1]TCE - ANEXO III - Preencher'!R458</f>
        <v>360.55689849624059</v>
      </c>
      <c r="R449" s="15">
        <f>'[1]TCE - ANEXO III - Preencher'!S458</f>
        <v>143.65</v>
      </c>
      <c r="S449" s="16">
        <f t="shared" si="39"/>
        <v>216.90689849624059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850.36880154720654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GUILHERME AUGUSTO CAVALCANTI LINS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5174-10</v>
      </c>
      <c r="G450" s="13" t="str">
        <f>IF('[1]TCE - ANEXO III - Preencher'!H459="","",'[1]TCE - ANEXO III - Preencher'!H459)</f>
        <v>04/2024</v>
      </c>
      <c r="H450" s="14">
        <f>'[1]TCE - ANEXO III - Preencher'!I459</f>
        <v>0</v>
      </c>
      <c r="I450" s="14">
        <f>'[1]TCE - ANEXO III - Preencher'!J459</f>
        <v>112.96</v>
      </c>
      <c r="J450" s="14">
        <f>'[1]TCE - ANEXO III - Preencher'!K459</f>
        <v>0</v>
      </c>
      <c r="K450" s="15">
        <f>'[1]TCE - ANEXO III - Preencher'!L459</f>
        <v>171.43281362007167</v>
      </c>
      <c r="L450" s="15">
        <f>'[1]TCE - ANEXO III - Preencher'!M459</f>
        <v>28.24</v>
      </c>
      <c r="M450" s="15">
        <f t="shared" si="37"/>
        <v>143.19281362007166</v>
      </c>
      <c r="N450" s="15">
        <f>'[1]TCE - ANEXO III - Preencher'!O459</f>
        <v>2.683089430894309</v>
      </c>
      <c r="O450" s="15">
        <f>'[1]TCE - ANEXO III - Preencher'!P459</f>
        <v>0</v>
      </c>
      <c r="P450" s="16">
        <f t="shared" si="38"/>
        <v>2.683089430894309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258.83590305096595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GUILHERME FIDELIS LADISLAU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04/2024</v>
      </c>
      <c r="H451" s="14">
        <f>'[1]TCE - ANEXO III - Preencher'!I460</f>
        <v>0</v>
      </c>
      <c r="I451" s="14">
        <f>'[1]TCE - ANEXO III - Preencher'!J460</f>
        <v>140.584</v>
      </c>
      <c r="J451" s="14">
        <f>'[1]TCE - ANEXO III - Preencher'!K460</f>
        <v>0</v>
      </c>
      <c r="K451" s="15">
        <f>'[1]TCE - ANEXO III - Preencher'!L460</f>
        <v>171.43281362007167</v>
      </c>
      <c r="L451" s="15">
        <f>'[1]TCE - ANEXO III - Preencher'!M460</f>
        <v>28.24</v>
      </c>
      <c r="M451" s="15">
        <f t="shared" si="37"/>
        <v>143.19281362007166</v>
      </c>
      <c r="N451" s="15">
        <f>'[1]TCE - ANEXO III - Preencher'!O460</f>
        <v>2.683089430894309</v>
      </c>
      <c r="O451" s="15">
        <f>'[1]TCE - ANEXO III - Preencher'!P460</f>
        <v>0</v>
      </c>
      <c r="P451" s="16">
        <f t="shared" si="38"/>
        <v>2.683089430894309</v>
      </c>
      <c r="Q451" s="15">
        <f>'[1]TCE - ANEXO III - Preencher'!R460</f>
        <v>360.55689849624059</v>
      </c>
      <c r="R451" s="15">
        <f>'[1]TCE - ANEXO III - Preencher'!S460</f>
        <v>84.72</v>
      </c>
      <c r="S451" s="16">
        <f t="shared" si="39"/>
        <v>275.83689849624056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562.29680154720654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GUSTAVO TAVARES DE AMORIM FILHO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1421-05</v>
      </c>
      <c r="G452" s="13" t="str">
        <f>IF('[1]TCE - ANEXO III - Preencher'!H461="","",'[1]TCE - ANEXO III - Preencher'!H461)</f>
        <v>04/2024</v>
      </c>
      <c r="H452" s="14">
        <f>'[1]TCE - ANEXO III - Preencher'!I461</f>
        <v>0</v>
      </c>
      <c r="I452" s="14">
        <f>'[1]TCE - ANEXO III - Preencher'!J461</f>
        <v>736.08880000000011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2.683089430894309</v>
      </c>
      <c r="O452" s="15">
        <f>'[1]TCE - ANEXO III - Preencher'!P461</f>
        <v>0</v>
      </c>
      <c r="P452" s="16">
        <f t="shared" ref="P452:P515" si="44">N452-O452</f>
        <v>2.683089430894309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738.77188943089436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HAMILTON DUARTE DOS SANTOS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3172-10</v>
      </c>
      <c r="G453" s="13" t="str">
        <f>IF('[1]TCE - ANEXO III - Preencher'!H462="","",'[1]TCE - ANEXO III - Preencher'!H462)</f>
        <v>04/2024</v>
      </c>
      <c r="H453" s="14">
        <f>'[1]TCE - ANEXO III - Preencher'!I462</f>
        <v>0</v>
      </c>
      <c r="I453" s="14">
        <f>'[1]TCE - ANEXO III - Preencher'!J462</f>
        <v>190.0472</v>
      </c>
      <c r="J453" s="14">
        <f>'[1]TCE - ANEXO III - Preencher'!K462</f>
        <v>0</v>
      </c>
      <c r="K453" s="15">
        <f>'[1]TCE - ANEXO III - Preencher'!L462</f>
        <v>171.43281362007167</v>
      </c>
      <c r="L453" s="15">
        <f>'[1]TCE - ANEXO III - Preencher'!M462</f>
        <v>42.59</v>
      </c>
      <c r="M453" s="15">
        <f t="shared" si="43"/>
        <v>128.84281362007167</v>
      </c>
      <c r="N453" s="15">
        <f>'[1]TCE - ANEXO III - Preencher'!O462</f>
        <v>2.683089430894309</v>
      </c>
      <c r="O453" s="15">
        <f>'[1]TCE - ANEXO III - Preencher'!P462</f>
        <v>0</v>
      </c>
      <c r="P453" s="16">
        <f t="shared" si="44"/>
        <v>2.683089430894309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321.57310305096598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HAVILA LAIS DA CONCEICAO DE ARAUJO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5211-30</v>
      </c>
      <c r="G454" s="13" t="str">
        <f>IF('[1]TCE - ANEXO III - Preencher'!H463="","",'[1]TCE - ANEXO III - Preencher'!H463)</f>
        <v>04/2024</v>
      </c>
      <c r="H454" s="14">
        <f>'[1]TCE - ANEXO III - Preencher'!I463</f>
        <v>0</v>
      </c>
      <c r="I454" s="14">
        <f>'[1]TCE - ANEXO III - Preencher'!J463</f>
        <v>111.3344</v>
      </c>
      <c r="J454" s="14">
        <f>'[1]TCE - ANEXO III - Preencher'!K463</f>
        <v>0</v>
      </c>
      <c r="K454" s="15">
        <f>'[1]TCE - ANEXO III - Preencher'!L463</f>
        <v>171.43281362007167</v>
      </c>
      <c r="L454" s="15">
        <f>'[1]TCE - ANEXO III - Preencher'!M463</f>
        <v>28.24</v>
      </c>
      <c r="M454" s="15">
        <f t="shared" si="43"/>
        <v>143.19281362007166</v>
      </c>
      <c r="N454" s="15">
        <f>'[1]TCE - ANEXO III - Preencher'!O463</f>
        <v>2.683089430894309</v>
      </c>
      <c r="O454" s="15">
        <f>'[1]TCE - ANEXO III - Preencher'!P463</f>
        <v>0</v>
      </c>
      <c r="P454" s="16">
        <f t="shared" si="44"/>
        <v>2.683089430894309</v>
      </c>
      <c r="Q454" s="15">
        <f>'[1]TCE - ANEXO III - Preencher'!R463</f>
        <v>360.55689849624059</v>
      </c>
      <c r="R454" s="15">
        <f>'[1]TCE - ANEXO III - Preencher'!S463</f>
        <v>61.5</v>
      </c>
      <c r="S454" s="16">
        <f t="shared" si="45"/>
        <v>299.05689849624059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556.26720154720658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HELOIZA HELENA DE MOURA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04/2024</v>
      </c>
      <c r="H455" s="14">
        <f>'[1]TCE - ANEXO III - Preencher'!I464</f>
        <v>0</v>
      </c>
      <c r="I455" s="14">
        <f>'[1]TCE - ANEXO III - Preencher'!J464</f>
        <v>273.62959999999998</v>
      </c>
      <c r="J455" s="14">
        <f>'[1]TCE - ANEXO III - Preencher'!K464</f>
        <v>0</v>
      </c>
      <c r="K455" s="15">
        <f>'[1]TCE - ANEXO III - Preencher'!L464</f>
        <v>171.43281362007167</v>
      </c>
      <c r="L455" s="15">
        <f>'[1]TCE - ANEXO III - Preencher'!M464</f>
        <v>28.24</v>
      </c>
      <c r="M455" s="15">
        <f t="shared" si="43"/>
        <v>143.19281362007166</v>
      </c>
      <c r="N455" s="15">
        <f>'[1]TCE - ANEXO III - Preencher'!O464</f>
        <v>2.683089430894309</v>
      </c>
      <c r="O455" s="15">
        <f>'[1]TCE - ANEXO III - Preencher'!P464</f>
        <v>0</v>
      </c>
      <c r="P455" s="16">
        <f t="shared" si="44"/>
        <v>2.683089430894309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419.50550305096596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HERIQUE PEREIRA MOURA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 t="str">
        <f>IF('[1]TCE - ANEXO III - Preencher'!H465="","",'[1]TCE - ANEXO III - Preencher'!H465)</f>
        <v>04/2024</v>
      </c>
      <c r="H456" s="14">
        <f>'[1]TCE - ANEXO III - Preencher'!I465</f>
        <v>0</v>
      </c>
      <c r="I456" s="14">
        <f>'[1]TCE - ANEXO III - Preencher'!J465</f>
        <v>14.0824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2.683089430894309</v>
      </c>
      <c r="O456" s="15">
        <f>'[1]TCE - ANEXO III - Preencher'!P465</f>
        <v>0</v>
      </c>
      <c r="P456" s="16">
        <f t="shared" si="44"/>
        <v>2.683089430894309</v>
      </c>
      <c r="Q456" s="15">
        <f>'[1]TCE - ANEXO III - Preencher'!R465</f>
        <v>360.55689849624059</v>
      </c>
      <c r="R456" s="15">
        <f>'[1]TCE - ANEXO III - Preencher'!S465</f>
        <v>42.36</v>
      </c>
      <c r="S456" s="16">
        <f t="shared" si="45"/>
        <v>318.19689849624058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334.9623879271349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HIGO MENDES SANTOS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3241-15</v>
      </c>
      <c r="G457" s="13" t="str">
        <f>IF('[1]TCE - ANEXO III - Preencher'!H466="","",'[1]TCE - ANEXO III - Preencher'!H466)</f>
        <v>04/2024</v>
      </c>
      <c r="H457" s="14">
        <f>'[1]TCE - ANEXO III - Preencher'!I466</f>
        <v>0</v>
      </c>
      <c r="I457" s="14">
        <f>'[1]TCE - ANEXO III - Preencher'!J466</f>
        <v>293.18720000000002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2.683089430894309</v>
      </c>
      <c r="O457" s="15">
        <f>'[1]TCE - ANEXO III - Preencher'!P466</f>
        <v>0</v>
      </c>
      <c r="P457" s="16">
        <f t="shared" si="44"/>
        <v>2.683089430894309</v>
      </c>
      <c r="Q457" s="15">
        <f>'[1]TCE - ANEXO III - Preencher'!R466</f>
        <v>360.55689849624059</v>
      </c>
      <c r="R457" s="15">
        <f>'[1]TCE - ANEXO III - Preencher'!S466</f>
        <v>72.34</v>
      </c>
      <c r="S457" s="16">
        <f t="shared" si="45"/>
        <v>288.21689849624056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584.08718792713489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HOMERO AUGUSTO DE FARIA NEVES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3241-15</v>
      </c>
      <c r="G458" s="13" t="str">
        <f>IF('[1]TCE - ANEXO III - Preencher'!H467="","",'[1]TCE - ANEXO III - Preencher'!H467)</f>
        <v>04/2024</v>
      </c>
      <c r="H458" s="14">
        <f>'[1]TCE - ANEXO III - Preencher'!I467</f>
        <v>0</v>
      </c>
      <c r="I458" s="14">
        <f>'[1]TCE - ANEXO III - Preencher'!J467</f>
        <v>622.94640000000004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2.683089430894309</v>
      </c>
      <c r="O458" s="15">
        <f>'[1]TCE - ANEXO III - Preencher'!P467</f>
        <v>0</v>
      </c>
      <c r="P458" s="16">
        <f t="shared" si="44"/>
        <v>2.683089430894309</v>
      </c>
      <c r="Q458" s="15">
        <f>'[1]TCE - ANEXO III - Preencher'!R467</f>
        <v>360.55689849624059</v>
      </c>
      <c r="R458" s="15">
        <f>'[1]TCE - ANEXO III - Preencher'!S467</f>
        <v>2.41</v>
      </c>
      <c r="S458" s="16">
        <f t="shared" si="45"/>
        <v>358.14689849624057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983.77638792713492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IANCA MARIA SILVA GOMES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04/2024</v>
      </c>
      <c r="H459" s="14">
        <f>'[1]TCE - ANEXO III - Preencher'!I468</f>
        <v>0</v>
      </c>
      <c r="I459" s="14">
        <f>'[1]TCE - ANEXO III - Preencher'!J468</f>
        <v>146.84800000000001</v>
      </c>
      <c r="J459" s="14">
        <f>'[1]TCE - ANEXO III - Preencher'!K468</f>
        <v>0</v>
      </c>
      <c r="K459" s="15">
        <f>'[1]TCE - ANEXO III - Preencher'!L468</f>
        <v>171.43281362007167</v>
      </c>
      <c r="L459" s="15">
        <f>'[1]TCE - ANEXO III - Preencher'!M468</f>
        <v>28.24</v>
      </c>
      <c r="M459" s="15">
        <f t="shared" si="43"/>
        <v>143.19281362007166</v>
      </c>
      <c r="N459" s="15">
        <f>'[1]TCE - ANEXO III - Preencher'!O468</f>
        <v>2.683089430894309</v>
      </c>
      <c r="O459" s="15">
        <f>'[1]TCE - ANEXO III - Preencher'!P468</f>
        <v>0</v>
      </c>
      <c r="P459" s="16">
        <f t="shared" si="44"/>
        <v>2.683089430894309</v>
      </c>
      <c r="Q459" s="15">
        <f>'[1]TCE - ANEXO III - Preencher'!R468</f>
        <v>360.55689849624059</v>
      </c>
      <c r="R459" s="15">
        <f>'[1]TCE - ANEXO III - Preencher'!S468</f>
        <v>84.72</v>
      </c>
      <c r="S459" s="16">
        <f t="shared" si="45"/>
        <v>275.83689849624056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568.56080154720655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IARANDI MARIA BARBOSA DE ASSUNCAO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5152-05</v>
      </c>
      <c r="G460" s="13" t="str">
        <f>IF('[1]TCE - ANEXO III - Preencher'!H469="","",'[1]TCE - ANEXO III - Preencher'!H469)</f>
        <v>04/2024</v>
      </c>
      <c r="H460" s="14">
        <f>'[1]TCE - ANEXO III - Preencher'!I469</f>
        <v>0</v>
      </c>
      <c r="I460" s="14">
        <f>'[1]TCE - ANEXO III - Preencher'!J469</f>
        <v>148.892</v>
      </c>
      <c r="J460" s="14">
        <f>'[1]TCE - ANEXO III - Preencher'!K469</f>
        <v>0</v>
      </c>
      <c r="K460" s="15">
        <f>'[1]TCE - ANEXO III - Preencher'!L469</f>
        <v>171.43281362007167</v>
      </c>
      <c r="L460" s="15">
        <f>'[1]TCE - ANEXO III - Preencher'!M469</f>
        <v>28.24</v>
      </c>
      <c r="M460" s="15">
        <f t="shared" si="43"/>
        <v>143.19281362007166</v>
      </c>
      <c r="N460" s="15">
        <f>'[1]TCE - ANEXO III - Preencher'!O469</f>
        <v>2.683089430894309</v>
      </c>
      <c r="O460" s="15">
        <f>'[1]TCE - ANEXO III - Preencher'!P469</f>
        <v>0</v>
      </c>
      <c r="P460" s="16">
        <f t="shared" si="44"/>
        <v>2.683089430894309</v>
      </c>
      <c r="Q460" s="15">
        <f>'[1]TCE - ANEXO III - Preencher'!R469</f>
        <v>360.55689849624059</v>
      </c>
      <c r="R460" s="15">
        <f>'[1]TCE - ANEXO III - Preencher'!S469</f>
        <v>84.72</v>
      </c>
      <c r="S460" s="16">
        <f t="shared" si="45"/>
        <v>275.83689849624056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570.60480154720653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IDA CARLA VIEIRA CAVALCANTI FLORENTINO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04/2024</v>
      </c>
      <c r="H461" s="14">
        <f>'[1]TCE - ANEXO III - Preencher'!I470</f>
        <v>0</v>
      </c>
      <c r="I461" s="14">
        <f>'[1]TCE - ANEXO III - Preencher'!J470</f>
        <v>480.16800000000012</v>
      </c>
      <c r="J461" s="14">
        <f>'[1]TCE - ANEXO III - Preencher'!K470</f>
        <v>0</v>
      </c>
      <c r="K461" s="15">
        <f>'[1]TCE - ANEXO III - Preencher'!L470</f>
        <v>171.43281362007167</v>
      </c>
      <c r="L461" s="15">
        <f>'[1]TCE - ANEXO III - Preencher'!M470</f>
        <v>2.79</v>
      </c>
      <c r="M461" s="15">
        <f t="shared" si="43"/>
        <v>168.64281362007168</v>
      </c>
      <c r="N461" s="15">
        <f>'[1]TCE - ANEXO III - Preencher'!O470</f>
        <v>2.683089430894309</v>
      </c>
      <c r="O461" s="15">
        <f>'[1]TCE - ANEXO III - Preencher'!P470</f>
        <v>0</v>
      </c>
      <c r="P461" s="16">
        <f t="shared" si="44"/>
        <v>2.683089430894309</v>
      </c>
      <c r="Q461" s="15">
        <f>'[1]TCE - ANEXO III - Preencher'!R470</f>
        <v>360.55689849624059</v>
      </c>
      <c r="R461" s="15">
        <f>'[1]TCE - ANEXO III - Preencher'!S470</f>
        <v>111.54</v>
      </c>
      <c r="S461" s="16">
        <f t="shared" si="45"/>
        <v>249.01689849624057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900.51080154720671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IGOR LEONARDO DE MORAES TINOCO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2526-05</v>
      </c>
      <c r="G462" s="13" t="str">
        <f>IF('[1]TCE - ANEXO III - Preencher'!H471="","",'[1]TCE - ANEXO III - Preencher'!H471)</f>
        <v>04/2024</v>
      </c>
      <c r="H462" s="14">
        <f>'[1]TCE - ANEXO III - Preencher'!I471</f>
        <v>0</v>
      </c>
      <c r="I462" s="14">
        <f>'[1]TCE - ANEXO III - Preencher'!J471</f>
        <v>195.57839999999999</v>
      </c>
      <c r="J462" s="14">
        <f>'[1]TCE - ANEXO III - Preencher'!K471</f>
        <v>0</v>
      </c>
      <c r="K462" s="15">
        <f>'[1]TCE - ANEXO III - Preencher'!L471</f>
        <v>171.43281362007167</v>
      </c>
      <c r="L462" s="15">
        <f>'[1]TCE - ANEXO III - Preencher'!M471</f>
        <v>46.19</v>
      </c>
      <c r="M462" s="15">
        <f t="shared" si="43"/>
        <v>125.24281362007167</v>
      </c>
      <c r="N462" s="15">
        <f>'[1]TCE - ANEXO III - Preencher'!O471</f>
        <v>2.683089430894309</v>
      </c>
      <c r="O462" s="15">
        <f>'[1]TCE - ANEXO III - Preencher'!P471</f>
        <v>0</v>
      </c>
      <c r="P462" s="16">
        <f t="shared" si="44"/>
        <v>2.683089430894309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323.50430305096597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ILKA REGINA CABRAL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04/2024</v>
      </c>
      <c r="H463" s="14">
        <f>'[1]TCE - ANEXO III - Preencher'!I472</f>
        <v>0</v>
      </c>
      <c r="I463" s="14">
        <f>'[1]TCE - ANEXO III - Preencher'!J472</f>
        <v>306.06959999999998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2.683089430894309</v>
      </c>
      <c r="O463" s="15">
        <f>'[1]TCE - ANEXO III - Preencher'!P472</f>
        <v>0</v>
      </c>
      <c r="P463" s="16">
        <f t="shared" si="44"/>
        <v>2.683089430894309</v>
      </c>
      <c r="Q463" s="15">
        <f>'[1]TCE - ANEXO III - Preencher'!R472</f>
        <v>360.55689849624059</v>
      </c>
      <c r="R463" s="15">
        <f>'[1]TCE - ANEXO III - Preencher'!S472</f>
        <v>84.72</v>
      </c>
      <c r="S463" s="16">
        <f t="shared" si="45"/>
        <v>275.83689849624056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584.58958792713486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ILMA VELOSO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3242-05</v>
      </c>
      <c r="G464" s="13" t="str">
        <f>IF('[1]TCE - ANEXO III - Preencher'!H473="","",'[1]TCE - ANEXO III - Preencher'!H473)</f>
        <v>04/2024</v>
      </c>
      <c r="H464" s="14">
        <f>'[1]TCE - ANEXO III - Preencher'!I473</f>
        <v>0</v>
      </c>
      <c r="I464" s="14">
        <f>'[1]TCE - ANEXO III - Preencher'!J473</f>
        <v>186.37119999999999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2.683089430894309</v>
      </c>
      <c r="O464" s="15">
        <f>'[1]TCE - ANEXO III - Preencher'!P473</f>
        <v>0</v>
      </c>
      <c r="P464" s="16">
        <f t="shared" si="44"/>
        <v>2.683089430894309</v>
      </c>
      <c r="Q464" s="15">
        <f>'[1]TCE - ANEXO III - Preencher'!R473</f>
        <v>360.55689849624059</v>
      </c>
      <c r="R464" s="15">
        <f>'[1]TCE - ANEXO III - Preencher'!S473</f>
        <v>97.35</v>
      </c>
      <c r="S464" s="16">
        <f t="shared" si="45"/>
        <v>263.20689849624057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452.26118792713487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INGRID CAROLAINE FELICIANO VIEIRA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3226-05</v>
      </c>
      <c r="G465" s="13" t="str">
        <f>IF('[1]TCE - ANEXO III - Preencher'!H474="","",'[1]TCE - ANEXO III - Preencher'!H474)</f>
        <v>04/2024</v>
      </c>
      <c r="H465" s="14">
        <f>'[1]TCE - ANEXO III - Preencher'!I474</f>
        <v>0</v>
      </c>
      <c r="I465" s="14">
        <f>'[1]TCE - ANEXO III - Preencher'!J474</f>
        <v>128.88239999999999</v>
      </c>
      <c r="J465" s="14">
        <f>'[1]TCE - ANEXO III - Preencher'!K474</f>
        <v>0</v>
      </c>
      <c r="K465" s="15">
        <f>'[1]TCE - ANEXO III - Preencher'!L474</f>
        <v>171.43281362007167</v>
      </c>
      <c r="L465" s="15">
        <f>'[1]TCE - ANEXO III - Preencher'!M474</f>
        <v>28.24</v>
      </c>
      <c r="M465" s="15">
        <f t="shared" si="43"/>
        <v>143.19281362007166</v>
      </c>
      <c r="N465" s="15">
        <f>'[1]TCE - ANEXO III - Preencher'!O474</f>
        <v>2.683089430894309</v>
      </c>
      <c r="O465" s="15">
        <f>'[1]TCE - ANEXO III - Preencher'!P474</f>
        <v>0</v>
      </c>
      <c r="P465" s="16">
        <f t="shared" si="44"/>
        <v>2.683089430894309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140.31</v>
      </c>
      <c r="U465" s="15">
        <f>'[1]TCE - ANEXO III - Preencher'!V474</f>
        <v>0</v>
      </c>
      <c r="V465" s="16">
        <f t="shared" si="46"/>
        <v>140.31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415.06830305096594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INGRID PEDROSA DO NASCIMENTO COELHO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 t="str">
        <f>IF('[1]TCE - ANEXO III - Preencher'!H475="","",'[1]TCE - ANEXO III - Preencher'!H475)</f>
        <v>04/2024</v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160.13999999999999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2.683089430894309</v>
      </c>
      <c r="O466" s="15">
        <f>'[1]TCE - ANEXO III - Preencher'!P475</f>
        <v>0</v>
      </c>
      <c r="P466" s="16">
        <f t="shared" si="44"/>
        <v>2.683089430894309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162.8230894308943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INGRID SULAMITA DA SILVA BARBOZA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04/2024</v>
      </c>
      <c r="H467" s="14">
        <f>'[1]TCE - ANEXO III - Preencher'!I476</f>
        <v>0</v>
      </c>
      <c r="I467" s="14">
        <f>'[1]TCE - ANEXO III - Preencher'!J476</f>
        <v>288.55119999999999</v>
      </c>
      <c r="J467" s="14">
        <f>'[1]TCE - ANEXO III - Preencher'!K476</f>
        <v>0</v>
      </c>
      <c r="K467" s="15">
        <f>'[1]TCE - ANEXO III - Preencher'!L476</f>
        <v>171.43281362007167</v>
      </c>
      <c r="L467" s="15">
        <f>'[1]TCE - ANEXO III - Preencher'!M476</f>
        <v>28.24</v>
      </c>
      <c r="M467" s="15">
        <f t="shared" si="43"/>
        <v>143.19281362007166</v>
      </c>
      <c r="N467" s="15">
        <f>'[1]TCE - ANEXO III - Preencher'!O476</f>
        <v>2.683089430894309</v>
      </c>
      <c r="O467" s="15">
        <f>'[1]TCE - ANEXO III - Preencher'!P476</f>
        <v>0</v>
      </c>
      <c r="P467" s="16">
        <f t="shared" si="44"/>
        <v>2.683089430894309</v>
      </c>
      <c r="Q467" s="15">
        <f>'[1]TCE - ANEXO III - Preencher'!R476</f>
        <v>360.55689849624059</v>
      </c>
      <c r="R467" s="15">
        <f>'[1]TCE - ANEXO III - Preencher'!S476</f>
        <v>77.94</v>
      </c>
      <c r="S467" s="16">
        <f t="shared" si="45"/>
        <v>282.61689849624059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717.04400154720656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IONEIDE CANDIDO DE ALENCAR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04/2024</v>
      </c>
      <c r="H468" s="14">
        <f>'[1]TCE - ANEXO III - Preencher'!I477</f>
        <v>0</v>
      </c>
      <c r="I468" s="14">
        <f>'[1]TCE - ANEXO III - Preencher'!J477</f>
        <v>456.15600000000001</v>
      </c>
      <c r="J468" s="14">
        <f>'[1]TCE - ANEXO III - Preencher'!K477</f>
        <v>0</v>
      </c>
      <c r="K468" s="15">
        <f>'[1]TCE - ANEXO III - Preencher'!L477</f>
        <v>171.43281362007167</v>
      </c>
      <c r="L468" s="15">
        <f>'[1]TCE - ANEXO III - Preencher'!M477</f>
        <v>3.59</v>
      </c>
      <c r="M468" s="15">
        <f t="shared" si="43"/>
        <v>167.84281362007167</v>
      </c>
      <c r="N468" s="15">
        <f>'[1]TCE - ANEXO III - Preencher'!O477</f>
        <v>2.683089430894309</v>
      </c>
      <c r="O468" s="15">
        <f>'[1]TCE - ANEXO III - Preencher'!P477</f>
        <v>0</v>
      </c>
      <c r="P468" s="16">
        <f t="shared" si="44"/>
        <v>2.683089430894309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626.68190305096596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IRANI BARBOSA DE LIMA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3242-05</v>
      </c>
      <c r="G469" s="13" t="str">
        <f>IF('[1]TCE - ANEXO III - Preencher'!H478="","",'[1]TCE - ANEXO III - Preencher'!H478)</f>
        <v>04/2024</v>
      </c>
      <c r="H469" s="14">
        <f>'[1]TCE - ANEXO III - Preencher'!I478</f>
        <v>0</v>
      </c>
      <c r="I469" s="14">
        <f>'[1]TCE - ANEXO III - Preencher'!J478</f>
        <v>172.93119999999999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2.683089430894309</v>
      </c>
      <c r="O469" s="15">
        <f>'[1]TCE - ANEXO III - Preencher'!P478</f>
        <v>0</v>
      </c>
      <c r="P469" s="16">
        <f t="shared" si="44"/>
        <v>2.683089430894309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175.6142894308943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IRANILDO PEDRO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5142-25</v>
      </c>
      <c r="G470" s="13" t="str">
        <f>IF('[1]TCE - ANEXO III - Preencher'!H479="","",'[1]TCE - ANEXO III - Preencher'!H479)</f>
        <v>04/2024</v>
      </c>
      <c r="H470" s="14">
        <f>'[1]TCE - ANEXO III - Preencher'!I479</f>
        <v>0</v>
      </c>
      <c r="I470" s="14">
        <f>'[1]TCE - ANEXO III - Preencher'!J479</f>
        <v>192.63120000000001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2.683089430894309</v>
      </c>
      <c r="O470" s="15">
        <f>'[1]TCE - ANEXO III - Preencher'!P479</f>
        <v>0</v>
      </c>
      <c r="P470" s="16">
        <f t="shared" si="44"/>
        <v>2.683089430894309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195.31428943089432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IRIS CIBELLE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04/2024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140.94</v>
      </c>
      <c r="K471" s="15">
        <f>'[1]TCE - ANEXO III - Preencher'!L480</f>
        <v>171.43281362007167</v>
      </c>
      <c r="L471" s="15">
        <f>'[1]TCE - ANEXO III - Preencher'!M480</f>
        <v>28.24</v>
      </c>
      <c r="M471" s="15">
        <f t="shared" si="43"/>
        <v>143.19281362007166</v>
      </c>
      <c r="N471" s="15">
        <f>'[1]TCE - ANEXO III - Preencher'!O480</f>
        <v>2.683089430894309</v>
      </c>
      <c r="O471" s="15">
        <f>'[1]TCE - ANEXO III - Preencher'!P480</f>
        <v>0</v>
      </c>
      <c r="P471" s="16">
        <f t="shared" si="44"/>
        <v>2.683089430894309</v>
      </c>
      <c r="Q471" s="15">
        <f>'[1]TCE - ANEXO III - Preencher'!R480</f>
        <v>360.55689849624059</v>
      </c>
      <c r="R471" s="15">
        <f>'[1]TCE - ANEXO III - Preencher'!S480</f>
        <v>64.95</v>
      </c>
      <c r="S471" s="16">
        <f t="shared" si="45"/>
        <v>295.6068984962406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582.42280154720652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IRMA ANTONIA DOS SANTOS TAVARES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3242-05</v>
      </c>
      <c r="G472" s="13" t="str">
        <f>IF('[1]TCE - ANEXO III - Preencher'!H481="","",'[1]TCE - ANEXO III - Preencher'!H481)</f>
        <v>04/2024</v>
      </c>
      <c r="H472" s="14">
        <f>'[1]TCE - ANEXO III - Preencher'!I481</f>
        <v>0</v>
      </c>
      <c r="I472" s="14">
        <f>'[1]TCE - ANEXO III - Preencher'!J481</f>
        <v>181.47040000000001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2.683089430894309</v>
      </c>
      <c r="O472" s="15">
        <f>'[1]TCE - ANEXO III - Preencher'!P481</f>
        <v>0</v>
      </c>
      <c r="P472" s="16">
        <f t="shared" si="44"/>
        <v>2.683089430894309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184.15348943089433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ISAAC LUIZ DA SILVA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5151-10</v>
      </c>
      <c r="G473" s="13" t="str">
        <f>IF('[1]TCE - ANEXO III - Preencher'!H482="","",'[1]TCE - ANEXO III - Preencher'!H482)</f>
        <v>04/2024</v>
      </c>
      <c r="H473" s="14">
        <f>'[1]TCE - ANEXO III - Preencher'!I482</f>
        <v>0</v>
      </c>
      <c r="I473" s="14">
        <f>'[1]TCE - ANEXO III - Preencher'!J482</f>
        <v>135.13120000000001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2.683089430894309</v>
      </c>
      <c r="O473" s="15">
        <f>'[1]TCE - ANEXO III - Preencher'!P482</f>
        <v>0</v>
      </c>
      <c r="P473" s="16">
        <f t="shared" si="44"/>
        <v>2.683089430894309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137.81428943089432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ISABELA RAYANE DOS SANTOS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04/2024</v>
      </c>
      <c r="H474" s="14">
        <f>'[1]TCE - ANEXO III - Preencher'!I483</f>
        <v>0</v>
      </c>
      <c r="I474" s="14">
        <f>'[1]TCE - ANEXO III - Preencher'!J483</f>
        <v>276.90719999999999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2.683089430894309</v>
      </c>
      <c r="O474" s="15">
        <f>'[1]TCE - ANEXO III - Preencher'!P483</f>
        <v>0</v>
      </c>
      <c r="P474" s="16">
        <f t="shared" si="44"/>
        <v>2.683089430894309</v>
      </c>
      <c r="Q474" s="15">
        <f>'[1]TCE - ANEXO III - Preencher'!R483</f>
        <v>360.55689849624059</v>
      </c>
      <c r="R474" s="15">
        <f>'[1]TCE - ANEXO III - Preencher'!S483</f>
        <v>84.72</v>
      </c>
      <c r="S474" s="16">
        <f t="shared" si="45"/>
        <v>275.83689849624056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555.42718792713481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ISABELLE CRISTINA COSTA DE ALBUQUERQUE DO PASSO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 t="str">
        <f>IF('[1]TCE - ANEXO III - Preencher'!H484="","",'[1]TCE - ANEXO III - Preencher'!H484)</f>
        <v>04/2024</v>
      </c>
      <c r="H475" s="14">
        <f>'[1]TCE - ANEXO III - Preencher'!I484</f>
        <v>0</v>
      </c>
      <c r="I475" s="14">
        <f>'[1]TCE - ANEXO III - Preencher'!J484</f>
        <v>149.21600000000001</v>
      </c>
      <c r="J475" s="14">
        <f>'[1]TCE - ANEXO III - Preencher'!K484</f>
        <v>0</v>
      </c>
      <c r="K475" s="15">
        <f>'[1]TCE - ANEXO III - Preencher'!L484</f>
        <v>171.43281362007167</v>
      </c>
      <c r="L475" s="15">
        <f>'[1]TCE - ANEXO III - Preencher'!M484</f>
        <v>37.18</v>
      </c>
      <c r="M475" s="15">
        <f t="shared" si="43"/>
        <v>134.25281362007166</v>
      </c>
      <c r="N475" s="15">
        <f>'[1]TCE - ANEXO III - Preencher'!O484</f>
        <v>2.683089430894309</v>
      </c>
      <c r="O475" s="15">
        <f>'[1]TCE - ANEXO III - Preencher'!P484</f>
        <v>0</v>
      </c>
      <c r="P475" s="16">
        <f t="shared" si="44"/>
        <v>2.683089430894309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286.15190305096598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ISMAEL DE MELO VASCONCELOS LIMA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3172-10</v>
      </c>
      <c r="G476" s="13" t="str">
        <f>IF('[1]TCE - ANEXO III - Preencher'!H485="","",'[1]TCE - ANEXO III - Preencher'!H485)</f>
        <v>04/2024</v>
      </c>
      <c r="H476" s="14">
        <f>'[1]TCE - ANEXO III - Preencher'!I485</f>
        <v>0</v>
      </c>
      <c r="I476" s="14">
        <f>'[1]TCE - ANEXO III - Preencher'!J485</f>
        <v>191.08240000000001</v>
      </c>
      <c r="J476" s="14">
        <f>'[1]TCE - ANEXO III - Preencher'!K485</f>
        <v>0</v>
      </c>
      <c r="K476" s="15">
        <f>'[1]TCE - ANEXO III - Preencher'!L485</f>
        <v>171.43281362007167</v>
      </c>
      <c r="L476" s="15">
        <f>'[1]TCE - ANEXO III - Preencher'!M485</f>
        <v>42.59</v>
      </c>
      <c r="M476" s="15">
        <f t="shared" si="43"/>
        <v>128.84281362007167</v>
      </c>
      <c r="N476" s="15">
        <f>'[1]TCE - ANEXO III - Preencher'!O485</f>
        <v>2.683089430894309</v>
      </c>
      <c r="O476" s="15">
        <f>'[1]TCE - ANEXO III - Preencher'!P485</f>
        <v>0</v>
      </c>
      <c r="P476" s="16">
        <f t="shared" si="44"/>
        <v>2.683089430894309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322.60830305096596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ISWONARIA BEATRIZ RIBEIRO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04/2024</v>
      </c>
      <c r="H477" s="14">
        <f>'[1]TCE - ANEXO III - Preencher'!I486</f>
        <v>0</v>
      </c>
      <c r="I477" s="14">
        <f>'[1]TCE - ANEXO III - Preencher'!J486</f>
        <v>288.25439999999998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2.683089430894309</v>
      </c>
      <c r="O477" s="15">
        <f>'[1]TCE - ANEXO III - Preencher'!P486</f>
        <v>0</v>
      </c>
      <c r="P477" s="16">
        <f t="shared" si="44"/>
        <v>2.683089430894309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290.93748943089429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IVAN CRISTIANO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04/2024</v>
      </c>
      <c r="H478" s="14">
        <f>'[1]TCE - ANEXO III - Preencher'!I487</f>
        <v>0</v>
      </c>
      <c r="I478" s="14">
        <f>'[1]TCE - ANEXO III - Preencher'!J487</f>
        <v>399.80480000000011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2.683089430894309</v>
      </c>
      <c r="O478" s="15">
        <f>'[1]TCE - ANEXO III - Preencher'!P487</f>
        <v>0</v>
      </c>
      <c r="P478" s="16">
        <f t="shared" si="44"/>
        <v>2.683089430894309</v>
      </c>
      <c r="Q478" s="15">
        <f>'[1]TCE - ANEXO III - Preencher'!R487</f>
        <v>360.55689849624059</v>
      </c>
      <c r="R478" s="15">
        <f>'[1]TCE - ANEXO III - Preencher'!S487</f>
        <v>143.65</v>
      </c>
      <c r="S478" s="16">
        <f t="shared" si="45"/>
        <v>216.90689849624059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619.39478792713498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IVANDECI VIRGINIA SOARES DE OLIVEIRA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 t="str">
        <f>IF('[1]TCE - ANEXO III - Preencher'!H488="","",'[1]TCE - ANEXO III - Preencher'!H488)</f>
        <v>04/2024</v>
      </c>
      <c r="H479" s="14">
        <f>'[1]TCE - ANEXO III - Preencher'!I488</f>
        <v>0</v>
      </c>
      <c r="I479" s="14">
        <f>'[1]TCE - ANEXO III - Preencher'!J488</f>
        <v>503.08960000000002</v>
      </c>
      <c r="J479" s="14">
        <f>'[1]TCE - ANEXO III - Preencher'!K488</f>
        <v>0</v>
      </c>
      <c r="K479" s="15">
        <f>'[1]TCE - ANEXO III - Preencher'!L488</f>
        <v>171.43281362007167</v>
      </c>
      <c r="L479" s="15">
        <f>'[1]TCE - ANEXO III - Preencher'!M488</f>
        <v>3.59</v>
      </c>
      <c r="M479" s="15">
        <f t="shared" si="43"/>
        <v>167.84281362007167</v>
      </c>
      <c r="N479" s="15">
        <f>'[1]TCE - ANEXO III - Preencher'!O488</f>
        <v>2.683089430894309</v>
      </c>
      <c r="O479" s="15">
        <f>'[1]TCE - ANEXO III - Preencher'!P488</f>
        <v>0</v>
      </c>
      <c r="P479" s="16">
        <f t="shared" si="44"/>
        <v>2.683089430894309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673.61550305096591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IVANEIDE FRANCISCO DE LIMA VASCONCELOS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04/2024</v>
      </c>
      <c r="H480" s="14">
        <f>'[1]TCE - ANEXO III - Preencher'!I489</f>
        <v>0</v>
      </c>
      <c r="I480" s="14">
        <f>'[1]TCE - ANEXO III - Preencher'!J489</f>
        <v>311.88400000000001</v>
      </c>
      <c r="J480" s="14">
        <f>'[1]TCE - ANEXO III - Preencher'!K489</f>
        <v>0</v>
      </c>
      <c r="K480" s="15">
        <f>'[1]TCE - ANEXO III - Preencher'!L489</f>
        <v>171.43281362007167</v>
      </c>
      <c r="L480" s="15">
        <f>'[1]TCE - ANEXO III - Preencher'!M489</f>
        <v>28.24</v>
      </c>
      <c r="M480" s="15">
        <f t="shared" si="43"/>
        <v>143.19281362007166</v>
      </c>
      <c r="N480" s="15">
        <f>'[1]TCE - ANEXO III - Preencher'!O489</f>
        <v>2.683089430894309</v>
      </c>
      <c r="O480" s="15">
        <f>'[1]TCE - ANEXO III - Preencher'!P489</f>
        <v>0</v>
      </c>
      <c r="P480" s="16">
        <f t="shared" si="44"/>
        <v>2.683089430894309</v>
      </c>
      <c r="Q480" s="15">
        <f>'[1]TCE - ANEXO III - Preencher'!R489</f>
        <v>360.55689849624059</v>
      </c>
      <c r="R480" s="15">
        <f>'[1]TCE - ANEXO III - Preencher'!S489</f>
        <v>84.72</v>
      </c>
      <c r="S480" s="16">
        <f t="shared" si="45"/>
        <v>275.83689849624056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733.5968015472065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IVANETE MENDES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04/2024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2.683089430894309</v>
      </c>
      <c r="O481" s="15">
        <f>'[1]TCE - ANEXO III - Preencher'!P490</f>
        <v>0</v>
      </c>
      <c r="P481" s="16">
        <f t="shared" si="44"/>
        <v>2.683089430894309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2.683089430894309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IVANIA MARIA SANTOS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5163-45</v>
      </c>
      <c r="G482" s="13" t="str">
        <f>IF('[1]TCE - ANEXO III - Preencher'!H491="","",'[1]TCE - ANEXO III - Preencher'!H491)</f>
        <v>04/2024</v>
      </c>
      <c r="H482" s="14">
        <f>'[1]TCE - ANEXO III - Preencher'!I491</f>
        <v>0</v>
      </c>
      <c r="I482" s="14">
        <f>'[1]TCE - ANEXO III - Preencher'!J491</f>
        <v>162.58000000000001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2.683089430894309</v>
      </c>
      <c r="O482" s="15">
        <f>'[1]TCE - ANEXO III - Preencher'!P491</f>
        <v>0</v>
      </c>
      <c r="P482" s="16">
        <f t="shared" si="44"/>
        <v>2.683089430894309</v>
      </c>
      <c r="Q482" s="15">
        <f>'[1]TCE - ANEXO III - Preencher'!R491</f>
        <v>360.55689849624059</v>
      </c>
      <c r="R482" s="15">
        <f>'[1]TCE - ANEXO III - Preencher'!S491</f>
        <v>84.72</v>
      </c>
      <c r="S482" s="16">
        <f t="shared" si="45"/>
        <v>275.83689849624056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441.09998792713486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IVANISE MARIA MOREIRA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04/2024</v>
      </c>
      <c r="H483" s="14">
        <f>'[1]TCE - ANEXO III - Preencher'!I492</f>
        <v>0</v>
      </c>
      <c r="I483" s="14">
        <f>'[1]TCE - ANEXO III - Preencher'!J492</f>
        <v>306.08240000000001</v>
      </c>
      <c r="J483" s="14">
        <f>'[1]TCE - ANEXO III - Preencher'!K492</f>
        <v>0</v>
      </c>
      <c r="K483" s="15">
        <f>'[1]TCE - ANEXO III - Preencher'!L492</f>
        <v>171.43281362007167</v>
      </c>
      <c r="L483" s="15">
        <f>'[1]TCE - ANEXO III - Preencher'!M492</f>
        <v>28.24</v>
      </c>
      <c r="M483" s="15">
        <f t="shared" si="43"/>
        <v>143.19281362007166</v>
      </c>
      <c r="N483" s="15">
        <f>'[1]TCE - ANEXO III - Preencher'!O492</f>
        <v>2.683089430894309</v>
      </c>
      <c r="O483" s="15">
        <f>'[1]TCE - ANEXO III - Preencher'!P492</f>
        <v>0</v>
      </c>
      <c r="P483" s="16">
        <f t="shared" si="44"/>
        <v>2.683089430894309</v>
      </c>
      <c r="Q483" s="15">
        <f>'[1]TCE - ANEXO III - Preencher'!R492</f>
        <v>360.55689849624059</v>
      </c>
      <c r="R483" s="15">
        <f>'[1]TCE - ANEXO III - Preencher'!S492</f>
        <v>82.88</v>
      </c>
      <c r="S483" s="16">
        <f t="shared" si="45"/>
        <v>277.6768984962406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729.63520154720663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IVSON DUARTE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 t="str">
        <f>IF('[1]TCE - ANEXO III - Preencher'!H493="","",'[1]TCE - ANEXO III - Preencher'!H493)</f>
        <v>04/2024</v>
      </c>
      <c r="H484" s="14">
        <f>'[1]TCE - ANEXO III - Preencher'!I493</f>
        <v>0</v>
      </c>
      <c r="I484" s="14">
        <f>'[1]TCE - ANEXO III - Preencher'!J493</f>
        <v>136.9752</v>
      </c>
      <c r="J484" s="14">
        <f>'[1]TCE - ANEXO III - Preencher'!K493</f>
        <v>0</v>
      </c>
      <c r="K484" s="15">
        <f>'[1]TCE - ANEXO III - Preencher'!L493</f>
        <v>171.43281362007167</v>
      </c>
      <c r="L484" s="15">
        <f>'[1]TCE - ANEXO III - Preencher'!M493</f>
        <v>28.24</v>
      </c>
      <c r="M484" s="15">
        <f t="shared" si="43"/>
        <v>143.19281362007166</v>
      </c>
      <c r="N484" s="15">
        <f>'[1]TCE - ANEXO III - Preencher'!O493</f>
        <v>2.683089430894309</v>
      </c>
      <c r="O484" s="15">
        <f>'[1]TCE - ANEXO III - Preencher'!P493</f>
        <v>0</v>
      </c>
      <c r="P484" s="16">
        <f t="shared" si="44"/>
        <v>2.683089430894309</v>
      </c>
      <c r="Q484" s="15">
        <f>'[1]TCE - ANEXO III - Preencher'!R493</f>
        <v>360.55689849624059</v>
      </c>
      <c r="R484" s="15">
        <f>'[1]TCE - ANEXO III - Preencher'!S493</f>
        <v>84.72</v>
      </c>
      <c r="S484" s="16">
        <f t="shared" si="45"/>
        <v>275.83689849624056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558.68800154720657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IZABEL DE CASSIA NASCIMENTO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04/2024</v>
      </c>
      <c r="H485" s="14">
        <f>'[1]TCE - ANEXO III - Preencher'!I494</f>
        <v>0</v>
      </c>
      <c r="I485" s="14">
        <f>'[1]TCE - ANEXO III - Preencher'!J494</f>
        <v>242.29519999999999</v>
      </c>
      <c r="J485" s="14">
        <f>'[1]TCE - ANEXO III - Preencher'!K494</f>
        <v>0</v>
      </c>
      <c r="K485" s="15">
        <f>'[1]TCE - ANEXO III - Preencher'!L494</f>
        <v>171.43281362007167</v>
      </c>
      <c r="L485" s="15">
        <f>'[1]TCE - ANEXO III - Preencher'!M494</f>
        <v>37.18</v>
      </c>
      <c r="M485" s="15">
        <f t="shared" si="43"/>
        <v>134.25281362007166</v>
      </c>
      <c r="N485" s="15">
        <f>'[1]TCE - ANEXO III - Preencher'!O494</f>
        <v>2.683089430894309</v>
      </c>
      <c r="O485" s="15">
        <f>'[1]TCE - ANEXO III - Preencher'!P494</f>
        <v>0</v>
      </c>
      <c r="P485" s="16">
        <f t="shared" si="44"/>
        <v>2.683089430894309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120.26</v>
      </c>
      <c r="U485" s="15">
        <f>'[1]TCE - ANEXO III - Preencher'!V494</f>
        <v>0</v>
      </c>
      <c r="V485" s="16">
        <f t="shared" si="46"/>
        <v>120.26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499.49110305096593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IZABELE SUELY NASCIMENTO DOS SANTOS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5143-20</v>
      </c>
      <c r="G486" s="13" t="str">
        <f>IF('[1]TCE - ANEXO III - Preencher'!H495="","",'[1]TCE - ANEXO III - Preencher'!H495)</f>
        <v>04/2024</v>
      </c>
      <c r="H486" s="14">
        <f>'[1]TCE - ANEXO III - Preencher'!I495</f>
        <v>0</v>
      </c>
      <c r="I486" s="14">
        <f>'[1]TCE - ANEXO III - Preencher'!J495</f>
        <v>135.55199999999999</v>
      </c>
      <c r="J486" s="14">
        <f>'[1]TCE - ANEXO III - Preencher'!K495</f>
        <v>0</v>
      </c>
      <c r="K486" s="15">
        <f>'[1]TCE - ANEXO III - Preencher'!L495</f>
        <v>171.43281362007167</v>
      </c>
      <c r="L486" s="15">
        <f>'[1]TCE - ANEXO III - Preencher'!M495</f>
        <v>28.24</v>
      </c>
      <c r="M486" s="15">
        <f t="shared" si="43"/>
        <v>143.19281362007166</v>
      </c>
      <c r="N486" s="15">
        <f>'[1]TCE - ANEXO III - Preencher'!O495</f>
        <v>2.683089430894309</v>
      </c>
      <c r="O486" s="15">
        <f>'[1]TCE - ANEXO III - Preencher'!P495</f>
        <v>0</v>
      </c>
      <c r="P486" s="16">
        <f t="shared" si="44"/>
        <v>2.683089430894309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281.42790305096599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JAANINE RAFAELA DE SIQUEIRA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04/2024</v>
      </c>
      <c r="H487" s="14">
        <f>'[1]TCE - ANEXO III - Preencher'!I496</f>
        <v>0</v>
      </c>
      <c r="I487" s="14">
        <f>'[1]TCE - ANEXO III - Preencher'!J496</f>
        <v>463.964</v>
      </c>
      <c r="J487" s="14">
        <f>'[1]TCE - ANEXO III - Preencher'!K496</f>
        <v>0</v>
      </c>
      <c r="K487" s="15">
        <f>'[1]TCE - ANEXO III - Preencher'!L496</f>
        <v>171.43281362007167</v>
      </c>
      <c r="L487" s="15">
        <f>'[1]TCE - ANEXO III - Preencher'!M496</f>
        <v>3.59</v>
      </c>
      <c r="M487" s="15">
        <f t="shared" si="43"/>
        <v>167.84281362007167</v>
      </c>
      <c r="N487" s="15">
        <f>'[1]TCE - ANEXO III - Preencher'!O496</f>
        <v>2.683089430894309</v>
      </c>
      <c r="O487" s="15">
        <f>'[1]TCE - ANEXO III - Preencher'!P496</f>
        <v>0</v>
      </c>
      <c r="P487" s="16">
        <f t="shared" si="44"/>
        <v>2.683089430894309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634.48990305096595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JACIANE BIONES DE OLIVEIRA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04/2024</v>
      </c>
      <c r="H488" s="14">
        <f>'[1]TCE - ANEXO III - Preencher'!I497</f>
        <v>0</v>
      </c>
      <c r="I488" s="14">
        <f>'[1]TCE - ANEXO III - Preencher'!J497</f>
        <v>128.13679999999999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2.683089430894309</v>
      </c>
      <c r="O488" s="15">
        <f>'[1]TCE - ANEXO III - Preencher'!P497</f>
        <v>0</v>
      </c>
      <c r="P488" s="16">
        <f t="shared" si="44"/>
        <v>2.683089430894309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130.81988943089431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JACICLEIDE BEZERRA DE OLIVEIRA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4110-10</v>
      </c>
      <c r="G489" s="13" t="str">
        <f>IF('[1]TCE - ANEXO III - Preencher'!H498="","",'[1]TCE - ANEXO III - Preencher'!H498)</f>
        <v>04/2024</v>
      </c>
      <c r="H489" s="14">
        <f>'[1]TCE - ANEXO III - Preencher'!I498</f>
        <v>0</v>
      </c>
      <c r="I489" s="14">
        <f>'[1]TCE - ANEXO III - Preencher'!J498</f>
        <v>133.9896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2.683089430894309</v>
      </c>
      <c r="O489" s="15">
        <f>'[1]TCE - ANEXO III - Preencher'!P498</f>
        <v>0</v>
      </c>
      <c r="P489" s="16">
        <f t="shared" si="44"/>
        <v>2.683089430894309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136.67268943089431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JACICLEIDE MARIA DE SANTANA DE OLIVEIRA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5143-20</v>
      </c>
      <c r="G490" s="13" t="str">
        <f>IF('[1]TCE - ANEXO III - Preencher'!H499="","",'[1]TCE - ANEXO III - Preencher'!H499)</f>
        <v>04/2024</v>
      </c>
      <c r="H490" s="14">
        <f>'[1]TCE - ANEXO III - Preencher'!I499</f>
        <v>0</v>
      </c>
      <c r="I490" s="14">
        <f>'[1]TCE - ANEXO III - Preencher'!J499</f>
        <v>135.55199999999999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2.683089430894309</v>
      </c>
      <c r="O490" s="15">
        <f>'[1]TCE - ANEXO III - Preencher'!P499</f>
        <v>0</v>
      </c>
      <c r="P490" s="16">
        <f t="shared" si="44"/>
        <v>2.683089430894309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138.23508943089431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JACIELE KATIA DA SILVA ROMAO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04/2024</v>
      </c>
      <c r="H491" s="14">
        <f>'[1]TCE - ANEXO III - Preencher'!I500</f>
        <v>0</v>
      </c>
      <c r="I491" s="14">
        <f>'[1]TCE - ANEXO III - Preencher'!J500</f>
        <v>303.6472</v>
      </c>
      <c r="J491" s="14">
        <f>'[1]TCE - ANEXO III - Preencher'!K500</f>
        <v>0</v>
      </c>
      <c r="K491" s="15">
        <f>'[1]TCE - ANEXO III - Preencher'!L500</f>
        <v>171.43281362007167</v>
      </c>
      <c r="L491" s="15">
        <f>'[1]TCE - ANEXO III - Preencher'!M500</f>
        <v>28.24</v>
      </c>
      <c r="M491" s="15">
        <f t="shared" si="43"/>
        <v>143.19281362007166</v>
      </c>
      <c r="N491" s="15">
        <f>'[1]TCE - ANEXO III - Preencher'!O500</f>
        <v>2.683089430894309</v>
      </c>
      <c r="O491" s="15">
        <f>'[1]TCE - ANEXO III - Preencher'!P500</f>
        <v>0</v>
      </c>
      <c r="P491" s="16">
        <f t="shared" si="44"/>
        <v>2.683089430894309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449.52310305096597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JACILDA MARIA DE OLIVEIRA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7632-10</v>
      </c>
      <c r="G492" s="13" t="str">
        <f>IF('[1]TCE - ANEXO III - Preencher'!H501="","",'[1]TCE - ANEXO III - Preencher'!H501)</f>
        <v>04/2024</v>
      </c>
      <c r="H492" s="14">
        <f>'[1]TCE - ANEXO III - Preencher'!I501</f>
        <v>0</v>
      </c>
      <c r="I492" s="14">
        <f>'[1]TCE - ANEXO III - Preencher'!J501</f>
        <v>111.4064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2.683089430894309</v>
      </c>
      <c r="O492" s="15">
        <f>'[1]TCE - ANEXO III - Preencher'!P501</f>
        <v>0</v>
      </c>
      <c r="P492" s="16">
        <f t="shared" si="44"/>
        <v>2.683089430894309</v>
      </c>
      <c r="Q492" s="15">
        <f>'[1]TCE - ANEXO III - Preencher'!R501</f>
        <v>360.55689849624059</v>
      </c>
      <c r="R492" s="15">
        <f>'[1]TCE - ANEXO III - Preencher'!S501</f>
        <v>83.55</v>
      </c>
      <c r="S492" s="16">
        <f t="shared" si="45"/>
        <v>277.00689849624058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391.09638792713491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JACKSON JOSE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5174-10</v>
      </c>
      <c r="G493" s="13" t="str">
        <f>IF('[1]TCE - ANEXO III - Preencher'!H502="","",'[1]TCE - ANEXO III - Preencher'!H502)</f>
        <v>04/2024</v>
      </c>
      <c r="H493" s="14">
        <f>'[1]TCE - ANEXO III - Preencher'!I502</f>
        <v>0</v>
      </c>
      <c r="I493" s="14">
        <f>'[1]TCE - ANEXO III - Preencher'!J502</f>
        <v>229.82</v>
      </c>
      <c r="J493" s="14">
        <f>'[1]TCE - ANEXO III - Preencher'!K502</f>
        <v>0</v>
      </c>
      <c r="K493" s="15">
        <f>'[1]TCE - ANEXO III - Preencher'!L502</f>
        <v>171.43281362007167</v>
      </c>
      <c r="L493" s="15">
        <f>'[1]TCE - ANEXO III - Preencher'!M502</f>
        <v>28.24</v>
      </c>
      <c r="M493" s="15">
        <f t="shared" si="43"/>
        <v>143.19281362007166</v>
      </c>
      <c r="N493" s="15">
        <f>'[1]TCE - ANEXO III - Preencher'!O502</f>
        <v>2.683089430894309</v>
      </c>
      <c r="O493" s="15">
        <f>'[1]TCE - ANEXO III - Preencher'!P502</f>
        <v>0</v>
      </c>
      <c r="P493" s="16">
        <f t="shared" si="44"/>
        <v>2.683089430894309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375.69590305096597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JACQUELINE DA SILVA LIRA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2236-05</v>
      </c>
      <c r="G494" s="13" t="str">
        <f>IF('[1]TCE - ANEXO III - Preencher'!H503="","",'[1]TCE - ANEXO III - Preencher'!H503)</f>
        <v>04/2024</v>
      </c>
      <c r="H494" s="14">
        <f>'[1]TCE - ANEXO III - Preencher'!I503</f>
        <v>0</v>
      </c>
      <c r="I494" s="14">
        <f>'[1]TCE - ANEXO III - Preencher'!J503</f>
        <v>241.136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2.683089430894309</v>
      </c>
      <c r="O494" s="15">
        <f>'[1]TCE - ANEXO III - Preencher'!P503</f>
        <v>0</v>
      </c>
      <c r="P494" s="16">
        <f t="shared" si="44"/>
        <v>2.683089430894309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243.81908943089431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JACQUELINE DE OLIVEIRA TAVARES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04/2024</v>
      </c>
      <c r="H495" s="14">
        <f>'[1]TCE - ANEXO III - Preencher'!I504</f>
        <v>0</v>
      </c>
      <c r="I495" s="14">
        <f>'[1]TCE - ANEXO III - Preencher'!J504</f>
        <v>423.79680000000002</v>
      </c>
      <c r="J495" s="14">
        <f>'[1]TCE - ANEXO III - Preencher'!K504</f>
        <v>0</v>
      </c>
      <c r="K495" s="15">
        <f>'[1]TCE - ANEXO III - Preencher'!L504</f>
        <v>171.43281362007167</v>
      </c>
      <c r="L495" s="15">
        <f>'[1]TCE - ANEXO III - Preencher'!M504</f>
        <v>11.97</v>
      </c>
      <c r="M495" s="15">
        <f t="shared" si="43"/>
        <v>159.46281362007167</v>
      </c>
      <c r="N495" s="15">
        <f>'[1]TCE - ANEXO III - Preencher'!O504</f>
        <v>2.683089430894309</v>
      </c>
      <c r="O495" s="15">
        <f>'[1]TCE - ANEXO III - Preencher'!P504</f>
        <v>0</v>
      </c>
      <c r="P495" s="16">
        <f t="shared" si="44"/>
        <v>2.683089430894309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585.94270305096597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JAIDETT ESTEFFANY DO NASCIMENTO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4110-10</v>
      </c>
      <c r="G496" s="13" t="str">
        <f>IF('[1]TCE - ANEXO III - Preencher'!H505="","",'[1]TCE - ANEXO III - Preencher'!H505)</f>
        <v>04/2024</v>
      </c>
      <c r="H496" s="14">
        <f>'[1]TCE - ANEXO III - Preencher'!I505</f>
        <v>0</v>
      </c>
      <c r="I496" s="14">
        <f>'[1]TCE - ANEXO III - Preencher'!J505</f>
        <v>132.87360000000001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2.683089430894309</v>
      </c>
      <c r="O496" s="15">
        <f>'[1]TCE - ANEXO III - Preencher'!P505</f>
        <v>0</v>
      </c>
      <c r="P496" s="16">
        <f t="shared" si="44"/>
        <v>2.683089430894309</v>
      </c>
      <c r="Q496" s="15">
        <f>'[1]TCE - ANEXO III - Preencher'!R505</f>
        <v>360.55689849624059</v>
      </c>
      <c r="R496" s="15">
        <f>'[1]TCE - ANEXO III - Preencher'!S505</f>
        <v>84.72</v>
      </c>
      <c r="S496" s="16">
        <f t="shared" si="45"/>
        <v>275.83689849624056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411.39358792713489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JAILSON SILVESTRE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04/2024</v>
      </c>
      <c r="H497" s="14">
        <f>'[1]TCE - ANEXO III - Preencher'!I506</f>
        <v>0</v>
      </c>
      <c r="I497" s="14">
        <f>'[1]TCE - ANEXO III - Preencher'!J506</f>
        <v>280.70319999999998</v>
      </c>
      <c r="J497" s="14">
        <f>'[1]TCE - ANEXO III - Preencher'!K506</f>
        <v>0</v>
      </c>
      <c r="K497" s="15">
        <f>'[1]TCE - ANEXO III - Preencher'!L506</f>
        <v>171.43281362007167</v>
      </c>
      <c r="L497" s="15">
        <f>'[1]TCE - ANEXO III - Preencher'!M506</f>
        <v>28.24</v>
      </c>
      <c r="M497" s="15">
        <f t="shared" si="43"/>
        <v>143.19281362007166</v>
      </c>
      <c r="N497" s="15">
        <f>'[1]TCE - ANEXO III - Preencher'!O506</f>
        <v>2.683089430894309</v>
      </c>
      <c r="O497" s="15">
        <f>'[1]TCE - ANEXO III - Preencher'!P506</f>
        <v>0</v>
      </c>
      <c r="P497" s="16">
        <f t="shared" si="44"/>
        <v>2.683089430894309</v>
      </c>
      <c r="Q497" s="15">
        <f>'[1]TCE - ANEXO III - Preencher'!R506</f>
        <v>360.55689849624059</v>
      </c>
      <c r="R497" s="15">
        <f>'[1]TCE - ANEXO III - Preencher'!S506</f>
        <v>79.069999999999993</v>
      </c>
      <c r="S497" s="16">
        <f t="shared" si="45"/>
        <v>281.4868984962406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708.0660015472065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JAIRO ALVES DA SILVA JUNIOR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9501-10</v>
      </c>
      <c r="G498" s="13" t="str">
        <f>IF('[1]TCE - ANEXO III - Preencher'!H507="","",'[1]TCE - ANEXO III - Preencher'!H507)</f>
        <v>04/2024</v>
      </c>
      <c r="H498" s="14">
        <f>'[1]TCE - ANEXO III - Preencher'!I507</f>
        <v>0</v>
      </c>
      <c r="I498" s="14">
        <f>'[1]TCE - ANEXO III - Preencher'!J507</f>
        <v>319.33440000000002</v>
      </c>
      <c r="J498" s="14">
        <f>'[1]TCE - ANEXO III - Preencher'!K507</f>
        <v>0</v>
      </c>
      <c r="K498" s="15">
        <f>'[1]TCE - ANEXO III - Preencher'!L507</f>
        <v>171.43281362007167</v>
      </c>
      <c r="L498" s="15">
        <f>'[1]TCE - ANEXO III - Preencher'!M507</f>
        <v>54.86</v>
      </c>
      <c r="M498" s="15">
        <f t="shared" si="43"/>
        <v>116.57281362007167</v>
      </c>
      <c r="N498" s="15">
        <f>'[1]TCE - ANEXO III - Preencher'!O507</f>
        <v>2.683089430894309</v>
      </c>
      <c r="O498" s="15">
        <f>'[1]TCE - ANEXO III - Preencher'!P507</f>
        <v>0</v>
      </c>
      <c r="P498" s="16">
        <f t="shared" si="44"/>
        <v>2.683089430894309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438.59030305096599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JALIELSON JOVELINO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5211-30</v>
      </c>
      <c r="G499" s="13" t="str">
        <f>IF('[1]TCE - ANEXO III - Preencher'!H508="","",'[1]TCE - ANEXO III - Preencher'!H508)</f>
        <v>04/2024</v>
      </c>
      <c r="H499" s="14">
        <f>'[1]TCE - ANEXO III - Preencher'!I508</f>
        <v>0</v>
      </c>
      <c r="I499" s="14">
        <f>'[1]TCE - ANEXO III - Preencher'!J508</f>
        <v>112.96</v>
      </c>
      <c r="J499" s="14">
        <f>'[1]TCE - ANEXO III - Preencher'!K508</f>
        <v>0</v>
      </c>
      <c r="K499" s="15">
        <f>'[1]TCE - ANEXO III - Preencher'!L508</f>
        <v>171.43281362007167</v>
      </c>
      <c r="L499" s="15">
        <f>'[1]TCE - ANEXO III - Preencher'!M508</f>
        <v>28.24</v>
      </c>
      <c r="M499" s="15">
        <f t="shared" si="43"/>
        <v>143.19281362007166</v>
      </c>
      <c r="N499" s="15">
        <f>'[1]TCE - ANEXO III - Preencher'!O508</f>
        <v>2.683089430894309</v>
      </c>
      <c r="O499" s="15">
        <f>'[1]TCE - ANEXO III - Preencher'!P508</f>
        <v>0</v>
      </c>
      <c r="P499" s="16">
        <f t="shared" si="44"/>
        <v>2.683089430894309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258.83590305096595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JAMERSON DOS SANTOS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5142-25</v>
      </c>
      <c r="G500" s="13" t="str">
        <f>IF('[1]TCE - ANEXO III - Preencher'!H509="","",'[1]TCE - ANEXO III - Preencher'!H509)</f>
        <v>04/2024</v>
      </c>
      <c r="H500" s="14">
        <f>'[1]TCE - ANEXO III - Preencher'!I509</f>
        <v>0</v>
      </c>
      <c r="I500" s="14">
        <f>'[1]TCE - ANEXO III - Preencher'!J509</f>
        <v>141.4248</v>
      </c>
      <c r="J500" s="14">
        <f>'[1]TCE - ANEXO III - Preencher'!K509</f>
        <v>0</v>
      </c>
      <c r="K500" s="15">
        <f>'[1]TCE - ANEXO III - Preencher'!L509</f>
        <v>171.43281362007167</v>
      </c>
      <c r="L500" s="15">
        <f>'[1]TCE - ANEXO III - Preencher'!M509</f>
        <v>28.24</v>
      </c>
      <c r="M500" s="15">
        <f t="shared" si="43"/>
        <v>143.19281362007166</v>
      </c>
      <c r="N500" s="15">
        <f>'[1]TCE - ANEXO III - Preencher'!O509</f>
        <v>2.683089430894309</v>
      </c>
      <c r="O500" s="15">
        <f>'[1]TCE - ANEXO III - Preencher'!P509</f>
        <v>0</v>
      </c>
      <c r="P500" s="16">
        <f t="shared" si="44"/>
        <v>2.683089430894309</v>
      </c>
      <c r="Q500" s="15">
        <f>'[1]TCE - ANEXO III - Preencher'!R509</f>
        <v>360.55689849624059</v>
      </c>
      <c r="R500" s="15">
        <f>'[1]TCE - ANEXO III - Preencher'!S509</f>
        <v>84.72</v>
      </c>
      <c r="S500" s="16">
        <f t="shared" si="45"/>
        <v>275.83689849624056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563.13760154720649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JAMILLY MARIA MACEDO DE MELO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04/2024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2.683089430894309</v>
      </c>
      <c r="O501" s="15">
        <f>'[1]TCE - ANEXO III - Preencher'!P510</f>
        <v>0</v>
      </c>
      <c r="P501" s="16">
        <f t="shared" si="44"/>
        <v>2.683089430894309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2.683089430894309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JANAINA CRISTINA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04/2024</v>
      </c>
      <c r="H502" s="14">
        <f>'[1]TCE - ANEXO III - Preencher'!I511</f>
        <v>0</v>
      </c>
      <c r="I502" s="14">
        <f>'[1]TCE - ANEXO III - Preencher'!J511</f>
        <v>292.83280000000002</v>
      </c>
      <c r="J502" s="14">
        <f>'[1]TCE - ANEXO III - Preencher'!K511</f>
        <v>0</v>
      </c>
      <c r="K502" s="15">
        <f>'[1]TCE - ANEXO III - Preencher'!L511</f>
        <v>171.43281362007167</v>
      </c>
      <c r="L502" s="15">
        <f>'[1]TCE - ANEXO III - Preencher'!M511</f>
        <v>28.24</v>
      </c>
      <c r="M502" s="15">
        <f t="shared" si="43"/>
        <v>143.19281362007166</v>
      </c>
      <c r="N502" s="15">
        <f>'[1]TCE - ANEXO III - Preencher'!O511</f>
        <v>2.683089430894309</v>
      </c>
      <c r="O502" s="15">
        <f>'[1]TCE - ANEXO III - Preencher'!P511</f>
        <v>0</v>
      </c>
      <c r="P502" s="16">
        <f t="shared" si="44"/>
        <v>2.683089430894309</v>
      </c>
      <c r="Q502" s="15">
        <f>'[1]TCE - ANEXO III - Preencher'!R511</f>
        <v>360.55689849624059</v>
      </c>
      <c r="R502" s="15">
        <f>'[1]TCE - ANEXO III - Preencher'!S511</f>
        <v>84.72</v>
      </c>
      <c r="S502" s="16">
        <f t="shared" si="45"/>
        <v>275.83689849624056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714.54560154720662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JANAINA DE OLIVEIRA RABELO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04/2024</v>
      </c>
      <c r="H503" s="14">
        <f>'[1]TCE - ANEXO III - Preencher'!I512</f>
        <v>0</v>
      </c>
      <c r="I503" s="14">
        <f>'[1]TCE - ANEXO III - Preencher'!J512</f>
        <v>314.1336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2.683089430894309</v>
      </c>
      <c r="O503" s="15">
        <f>'[1]TCE - ANEXO III - Preencher'!P512</f>
        <v>0</v>
      </c>
      <c r="P503" s="16">
        <f t="shared" si="44"/>
        <v>2.683089430894309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316.81668943089431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JANDIRA DA ROCHA GUEDES MARCOLINO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04/2024</v>
      </c>
      <c r="H504" s="14">
        <f>'[1]TCE - ANEXO III - Preencher'!I513</f>
        <v>0</v>
      </c>
      <c r="I504" s="14">
        <f>'[1]TCE - ANEXO III - Preencher'!J513</f>
        <v>1018.0119999999999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2.683089430894309</v>
      </c>
      <c r="O504" s="15">
        <f>'[1]TCE - ANEXO III - Preencher'!P513</f>
        <v>0</v>
      </c>
      <c r="P504" s="16">
        <f t="shared" si="44"/>
        <v>2.683089430894309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1020.6950894308942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JANEISE PATRICIA FERREIRA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04/2024</v>
      </c>
      <c r="H505" s="14">
        <f>'[1]TCE - ANEXO III - Preencher'!I514</f>
        <v>0</v>
      </c>
      <c r="I505" s="14">
        <f>'[1]TCE - ANEXO III - Preencher'!J514</f>
        <v>277.44479999999999</v>
      </c>
      <c r="J505" s="14">
        <f>'[1]TCE - ANEXO III - Preencher'!K514</f>
        <v>0</v>
      </c>
      <c r="K505" s="15">
        <f>'[1]TCE - ANEXO III - Preencher'!L514</f>
        <v>171.43281362007167</v>
      </c>
      <c r="L505" s="15">
        <f>'[1]TCE - ANEXO III - Preencher'!M514</f>
        <v>28.24</v>
      </c>
      <c r="M505" s="15">
        <f t="shared" si="43"/>
        <v>143.19281362007166</v>
      </c>
      <c r="N505" s="15">
        <f>'[1]TCE - ANEXO III - Preencher'!O514</f>
        <v>2.683089430894309</v>
      </c>
      <c r="O505" s="15">
        <f>'[1]TCE - ANEXO III - Preencher'!P514</f>
        <v>0</v>
      </c>
      <c r="P505" s="16">
        <f t="shared" si="44"/>
        <v>2.683089430894309</v>
      </c>
      <c r="Q505" s="15">
        <f>'[1]TCE - ANEXO III - Preencher'!R514</f>
        <v>360.55689849624059</v>
      </c>
      <c r="R505" s="15">
        <f>'[1]TCE - ANEXO III - Preencher'!S514</f>
        <v>76.88</v>
      </c>
      <c r="S505" s="16">
        <f t="shared" si="45"/>
        <v>283.6768984962406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706.99760154720661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JAQUELINE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5163-45</v>
      </c>
      <c r="G506" s="13" t="str">
        <f>IF('[1]TCE - ANEXO III - Preencher'!H515="","",'[1]TCE - ANEXO III - Preencher'!H515)</f>
        <v>04/2024</v>
      </c>
      <c r="H506" s="14">
        <f>'[1]TCE - ANEXO III - Preencher'!I515</f>
        <v>0</v>
      </c>
      <c r="I506" s="14">
        <f>'[1]TCE - ANEXO III - Preencher'!J515</f>
        <v>254.09200000000001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2.683089430894309</v>
      </c>
      <c r="O506" s="15">
        <f>'[1]TCE - ANEXO III - Preencher'!P515</f>
        <v>0</v>
      </c>
      <c r="P506" s="16">
        <f t="shared" si="44"/>
        <v>2.683089430894309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256.7750894308943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JAQUELINE DO NASCIMENTO MAGNO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04/2024</v>
      </c>
      <c r="H507" s="14">
        <f>'[1]TCE - ANEXO III - Preencher'!I516</f>
        <v>0</v>
      </c>
      <c r="I507" s="14">
        <f>'[1]TCE - ANEXO III - Preencher'!J516</f>
        <v>273.92320000000001</v>
      </c>
      <c r="J507" s="14">
        <f>'[1]TCE - ANEXO III - Preencher'!K516</f>
        <v>0</v>
      </c>
      <c r="K507" s="15">
        <f>'[1]TCE - ANEXO III - Preencher'!L516</f>
        <v>171.43281362007167</v>
      </c>
      <c r="L507" s="15">
        <f>'[1]TCE - ANEXO III - Preencher'!M516</f>
        <v>28.24</v>
      </c>
      <c r="M507" s="15">
        <f t="shared" si="43"/>
        <v>143.19281362007166</v>
      </c>
      <c r="N507" s="15">
        <f>'[1]TCE - ANEXO III - Preencher'!O516</f>
        <v>2.683089430894309</v>
      </c>
      <c r="O507" s="15">
        <f>'[1]TCE - ANEXO III - Preencher'!P516</f>
        <v>0</v>
      </c>
      <c r="P507" s="16">
        <f t="shared" si="44"/>
        <v>2.683089430894309</v>
      </c>
      <c r="Q507" s="15">
        <f>'[1]TCE - ANEXO III - Preencher'!R516</f>
        <v>360.55689849624059</v>
      </c>
      <c r="R507" s="15">
        <f>'[1]TCE - ANEXO III - Preencher'!S516</f>
        <v>84.72</v>
      </c>
      <c r="S507" s="16">
        <f t="shared" si="45"/>
        <v>275.83689849624056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695.63600154720655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JAQUELINE EVANGELISTA DOS SANTOS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04/2024</v>
      </c>
      <c r="H508" s="14">
        <f>'[1]TCE - ANEXO III - Preencher'!I517</f>
        <v>0</v>
      </c>
      <c r="I508" s="14">
        <f>'[1]TCE - ANEXO III - Preencher'!J517</f>
        <v>284.94959999999998</v>
      </c>
      <c r="J508" s="14">
        <f>'[1]TCE - ANEXO III - Preencher'!K517</f>
        <v>0</v>
      </c>
      <c r="K508" s="15">
        <f>'[1]TCE - ANEXO III - Preencher'!L517</f>
        <v>171.43281362007167</v>
      </c>
      <c r="L508" s="15">
        <f>'[1]TCE - ANEXO III - Preencher'!M517</f>
        <v>28.24</v>
      </c>
      <c r="M508" s="15">
        <f t="shared" si="43"/>
        <v>143.19281362007166</v>
      </c>
      <c r="N508" s="15">
        <f>'[1]TCE - ANEXO III - Preencher'!O517</f>
        <v>2.683089430894309</v>
      </c>
      <c r="O508" s="15">
        <f>'[1]TCE - ANEXO III - Preencher'!P517</f>
        <v>0</v>
      </c>
      <c r="P508" s="16">
        <f t="shared" si="44"/>
        <v>2.683089430894309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430.82550305096595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JAQUELINE MARIA DO NASCIMENTO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3242-05</v>
      </c>
      <c r="G509" s="13" t="str">
        <f>IF('[1]TCE - ANEXO III - Preencher'!H518="","",'[1]TCE - ANEXO III - Preencher'!H518)</f>
        <v>04/2024</v>
      </c>
      <c r="H509" s="14">
        <f>'[1]TCE - ANEXO III - Preencher'!I518</f>
        <v>0</v>
      </c>
      <c r="I509" s="14">
        <f>'[1]TCE - ANEXO III - Preencher'!J518</f>
        <v>162.44479999999999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2.683089430894309</v>
      </c>
      <c r="O509" s="15">
        <f>'[1]TCE - ANEXO III - Preencher'!P518</f>
        <v>0</v>
      </c>
      <c r="P509" s="16">
        <f t="shared" si="44"/>
        <v>2.683089430894309</v>
      </c>
      <c r="Q509" s="15">
        <f>'[1]TCE - ANEXO III - Preencher'!R518</f>
        <v>360.55689849624059</v>
      </c>
      <c r="R509" s="15">
        <f>'[1]TCE - ANEXO III - Preencher'!S518</f>
        <v>97.35</v>
      </c>
      <c r="S509" s="16">
        <f t="shared" si="45"/>
        <v>263.20689849624057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428.33478792713487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JARCILENE ALBINO DE OLIVEIRA RODRIGUES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2516-05</v>
      </c>
      <c r="G510" s="13" t="str">
        <f>IF('[1]TCE - ANEXO III - Preencher'!H519="","",'[1]TCE - ANEXO III - Preencher'!H519)</f>
        <v>04/2024</v>
      </c>
      <c r="H510" s="14">
        <f>'[1]TCE - ANEXO III - Preencher'!I519</f>
        <v>0</v>
      </c>
      <c r="I510" s="14">
        <f>'[1]TCE - ANEXO III - Preencher'!J519</f>
        <v>350.69600000000003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2.683089430894309</v>
      </c>
      <c r="O510" s="15">
        <f>'[1]TCE - ANEXO III - Preencher'!P519</f>
        <v>0</v>
      </c>
      <c r="P510" s="16">
        <f t="shared" si="44"/>
        <v>2.683089430894309</v>
      </c>
      <c r="Q510" s="15">
        <f>'[1]TCE - ANEXO III - Preencher'!R519</f>
        <v>360.55689849624059</v>
      </c>
      <c r="R510" s="15">
        <f>'[1]TCE - ANEXO III - Preencher'!S519</f>
        <v>98.4</v>
      </c>
      <c r="S510" s="16">
        <f t="shared" si="45"/>
        <v>262.15689849624061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615.53598792713501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JARDICILENE MARIA DE LIMA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04/2024</v>
      </c>
      <c r="H511" s="14">
        <f>'[1]TCE - ANEXO III - Preencher'!I520</f>
        <v>0</v>
      </c>
      <c r="I511" s="14">
        <f>'[1]TCE - ANEXO III - Preencher'!J520</f>
        <v>274.17599999999999</v>
      </c>
      <c r="J511" s="14">
        <f>'[1]TCE - ANEXO III - Preencher'!K520</f>
        <v>0</v>
      </c>
      <c r="K511" s="15">
        <f>'[1]TCE - ANEXO III - Preencher'!L520</f>
        <v>171.43281362007167</v>
      </c>
      <c r="L511" s="15">
        <f>'[1]TCE - ANEXO III - Preencher'!M520</f>
        <v>28.24</v>
      </c>
      <c r="M511" s="15">
        <f t="shared" si="43"/>
        <v>143.19281362007166</v>
      </c>
      <c r="N511" s="15">
        <f>'[1]TCE - ANEXO III - Preencher'!O520</f>
        <v>2.683089430894309</v>
      </c>
      <c r="O511" s="15">
        <f>'[1]TCE - ANEXO III - Preencher'!P520</f>
        <v>0</v>
      </c>
      <c r="P511" s="16">
        <f t="shared" si="44"/>
        <v>2.683089430894309</v>
      </c>
      <c r="Q511" s="15">
        <f>'[1]TCE - ANEXO III - Preencher'!R520</f>
        <v>360.55689849624059</v>
      </c>
      <c r="R511" s="15">
        <f>'[1]TCE - ANEXO III - Preencher'!S520</f>
        <v>61.5</v>
      </c>
      <c r="S511" s="16">
        <f t="shared" si="45"/>
        <v>299.05689849624059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719.10880154720655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 xml:space="preserve">JAYNE DANIELE DE OLIVEIRA 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04/2024</v>
      </c>
      <c r="H512" s="14">
        <f>'[1]TCE - ANEXO III - Preencher'!I521</f>
        <v>0</v>
      </c>
      <c r="I512" s="14">
        <f>'[1]TCE - ANEXO III - Preencher'!J521</f>
        <v>313.96159999999998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2.683089430894309</v>
      </c>
      <c r="O512" s="15">
        <f>'[1]TCE - ANEXO III - Preencher'!P521</f>
        <v>0</v>
      </c>
      <c r="P512" s="16">
        <f t="shared" si="44"/>
        <v>2.683089430894309</v>
      </c>
      <c r="Q512" s="15">
        <f>'[1]TCE - ANEXO III - Preencher'!R521</f>
        <v>360.55689849624059</v>
      </c>
      <c r="R512" s="15">
        <f>'[1]TCE - ANEXO III - Preencher'!S521</f>
        <v>84.72</v>
      </c>
      <c r="S512" s="16">
        <f t="shared" si="45"/>
        <v>275.83689849624056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592.4815879271348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JEANY KELLY DA SILVA RAMOS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04/2024</v>
      </c>
      <c r="H513" s="14">
        <f>'[1]TCE - ANEXO III - Preencher'!I522</f>
        <v>0</v>
      </c>
      <c r="I513" s="14">
        <f>'[1]TCE - ANEXO III - Preencher'!J522</f>
        <v>138.66640000000001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2.683089430894309</v>
      </c>
      <c r="O513" s="15">
        <f>'[1]TCE - ANEXO III - Preencher'!P522</f>
        <v>0</v>
      </c>
      <c r="P513" s="16">
        <f t="shared" si="44"/>
        <v>2.683089430894309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141.34948943089432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JEISIANY ELLEN SOARES LEITE ANDRADE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5211-30</v>
      </c>
      <c r="G514" s="13" t="str">
        <f>IF('[1]TCE - ANEXO III - Preencher'!H523="","",'[1]TCE - ANEXO III - Preencher'!H523)</f>
        <v>04/2024</v>
      </c>
      <c r="H514" s="14">
        <f>'[1]TCE - ANEXO III - Preencher'!I523</f>
        <v>0</v>
      </c>
      <c r="I514" s="14">
        <f>'[1]TCE - ANEXO III - Preencher'!J523</f>
        <v>110.94880000000001</v>
      </c>
      <c r="J514" s="14">
        <f>'[1]TCE - ANEXO III - Preencher'!K523</f>
        <v>0</v>
      </c>
      <c r="K514" s="15">
        <f>'[1]TCE - ANEXO III - Preencher'!L523</f>
        <v>171.43281362007167</v>
      </c>
      <c r="L514" s="15">
        <f>'[1]TCE - ANEXO III - Preencher'!M523</f>
        <v>28.24</v>
      </c>
      <c r="M514" s="15">
        <f t="shared" si="43"/>
        <v>143.19281362007166</v>
      </c>
      <c r="N514" s="15">
        <f>'[1]TCE - ANEXO III - Preencher'!O523</f>
        <v>2.683089430894309</v>
      </c>
      <c r="O514" s="15">
        <f>'[1]TCE - ANEXO III - Preencher'!P523</f>
        <v>0</v>
      </c>
      <c r="P514" s="16">
        <f t="shared" si="44"/>
        <v>2.683089430894309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256.82470305096598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JEIVERSON DA SILVA VIRAES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5174-10</v>
      </c>
      <c r="G515" s="13" t="str">
        <f>IF('[1]TCE - ANEXO III - Preencher'!H524="","",'[1]TCE - ANEXO III - Preencher'!H524)</f>
        <v>04/2024</v>
      </c>
      <c r="H515" s="14">
        <f>'[1]TCE - ANEXO III - Preencher'!I524</f>
        <v>0</v>
      </c>
      <c r="I515" s="14">
        <f>'[1]TCE - ANEXO III - Preencher'!J524</f>
        <v>227.58959999999999</v>
      </c>
      <c r="J515" s="14">
        <f>'[1]TCE - ANEXO III - Preencher'!K524</f>
        <v>0</v>
      </c>
      <c r="K515" s="15">
        <f>'[1]TCE - ANEXO III - Preencher'!L524</f>
        <v>171.43281362007167</v>
      </c>
      <c r="L515" s="15">
        <f>'[1]TCE - ANEXO III - Preencher'!M524</f>
        <v>28.24</v>
      </c>
      <c r="M515" s="15">
        <f t="shared" si="43"/>
        <v>143.19281362007166</v>
      </c>
      <c r="N515" s="15">
        <f>'[1]TCE - ANEXO III - Preencher'!O524</f>
        <v>2.683089430894309</v>
      </c>
      <c r="O515" s="15">
        <f>'[1]TCE - ANEXO III - Preencher'!P524</f>
        <v>0</v>
      </c>
      <c r="P515" s="16">
        <f t="shared" si="44"/>
        <v>2.683089430894309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373.46550305096599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JESSE LIMA DOS PRAZERES JUNIOR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5151-10</v>
      </c>
      <c r="G516" s="13" t="str">
        <f>IF('[1]TCE - ANEXO III - Preencher'!H525="","",'[1]TCE - ANEXO III - Preencher'!H525)</f>
        <v>04/2024</v>
      </c>
      <c r="H516" s="14">
        <f>'[1]TCE - ANEXO III - Preencher'!I525</f>
        <v>0</v>
      </c>
      <c r="I516" s="14">
        <f>'[1]TCE - ANEXO III - Preencher'!J525</f>
        <v>138.32320000000001</v>
      </c>
      <c r="J516" s="14">
        <f>'[1]TCE - ANEXO III - Preencher'!K525</f>
        <v>0</v>
      </c>
      <c r="K516" s="15">
        <f>'[1]TCE - ANEXO III - Preencher'!L525</f>
        <v>171.43281362007167</v>
      </c>
      <c r="L516" s="15">
        <f>'[1]TCE - ANEXO III - Preencher'!M525</f>
        <v>28.24</v>
      </c>
      <c r="M516" s="15">
        <f t="shared" ref="M516:M579" si="49">K516-L516</f>
        <v>143.19281362007166</v>
      </c>
      <c r="N516" s="15">
        <f>'[1]TCE - ANEXO III - Preencher'!O525</f>
        <v>2.683089430894309</v>
      </c>
      <c r="O516" s="15">
        <f>'[1]TCE - ANEXO III - Preencher'!P525</f>
        <v>0</v>
      </c>
      <c r="P516" s="16">
        <f t="shared" ref="P516:P579" si="50">N516-O516</f>
        <v>2.683089430894309</v>
      </c>
      <c r="Q516" s="15">
        <f>'[1]TCE - ANEXO III - Preencher'!R525</f>
        <v>360.55689849624059</v>
      </c>
      <c r="R516" s="15">
        <f>'[1]TCE - ANEXO III - Preencher'!S525</f>
        <v>84.72</v>
      </c>
      <c r="S516" s="16">
        <f t="shared" ref="S516:S579" si="51">Q516-R516</f>
        <v>275.83689849624056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560.03600154720652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JESSE SANTIAGO FERREIRA JUNIOR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04/2024</v>
      </c>
      <c r="H517" s="14">
        <f>'[1]TCE - ANEXO III - Preencher'!I526</f>
        <v>0</v>
      </c>
      <c r="I517" s="14">
        <f>'[1]TCE - ANEXO III - Preencher'!J526</f>
        <v>147.0352</v>
      </c>
      <c r="J517" s="14">
        <f>'[1]TCE - ANEXO III - Preencher'!K526</f>
        <v>0</v>
      </c>
      <c r="K517" s="15">
        <f>'[1]TCE - ANEXO III - Preencher'!L526</f>
        <v>171.43281362007167</v>
      </c>
      <c r="L517" s="15">
        <f>'[1]TCE - ANEXO III - Preencher'!M526</f>
        <v>28.24</v>
      </c>
      <c r="M517" s="15">
        <f t="shared" si="49"/>
        <v>143.19281362007166</v>
      </c>
      <c r="N517" s="15">
        <f>'[1]TCE - ANEXO III - Preencher'!O526</f>
        <v>2.683089430894309</v>
      </c>
      <c r="O517" s="15">
        <f>'[1]TCE - ANEXO III - Preencher'!P526</f>
        <v>0</v>
      </c>
      <c r="P517" s="16">
        <f t="shared" si="50"/>
        <v>2.683089430894309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292.91110305096601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JESSICA AMORIM MAGALHAES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2236-05</v>
      </c>
      <c r="G518" s="13" t="str">
        <f>IF('[1]TCE - ANEXO III - Preencher'!H527="","",'[1]TCE - ANEXO III - Preencher'!H527)</f>
        <v>04/2024</v>
      </c>
      <c r="H518" s="14">
        <f>'[1]TCE - ANEXO III - Preencher'!I527</f>
        <v>0</v>
      </c>
      <c r="I518" s="14">
        <f>'[1]TCE - ANEXO III - Preencher'!J527</f>
        <v>290.9776</v>
      </c>
      <c r="J518" s="14">
        <f>'[1]TCE - ANEXO III - Preencher'!K527</f>
        <v>0</v>
      </c>
      <c r="K518" s="15">
        <f>'[1]TCE - ANEXO III - Preencher'!L527</f>
        <v>171.43281362007167</v>
      </c>
      <c r="L518" s="15">
        <f>'[1]TCE - ANEXO III - Preencher'!M527</f>
        <v>2.95</v>
      </c>
      <c r="M518" s="15">
        <f t="shared" si="49"/>
        <v>168.48281362007168</v>
      </c>
      <c r="N518" s="15">
        <f>'[1]TCE - ANEXO III - Preencher'!O527</f>
        <v>2.683089430894309</v>
      </c>
      <c r="O518" s="15">
        <f>'[1]TCE - ANEXO III - Preencher'!P527</f>
        <v>0</v>
      </c>
      <c r="P518" s="16">
        <f t="shared" si="50"/>
        <v>2.683089430894309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462.14350305096599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JESSICA DO NASCIMENTO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04/2024</v>
      </c>
      <c r="H519" s="14">
        <f>'[1]TCE - ANEXO III - Preencher'!I528</f>
        <v>0</v>
      </c>
      <c r="I519" s="14">
        <f>'[1]TCE - ANEXO III - Preencher'!J528</f>
        <v>341.93759999999997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2.683089430894309</v>
      </c>
      <c r="O519" s="15">
        <f>'[1]TCE - ANEXO III - Preencher'!P528</f>
        <v>0</v>
      </c>
      <c r="P519" s="16">
        <f t="shared" si="50"/>
        <v>2.683089430894309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344.62068943089429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JESSICA LUIZA DE OLIVEIRA ABREU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04/2024</v>
      </c>
      <c r="H520" s="14">
        <f>'[1]TCE - ANEXO III - Preencher'!I529</f>
        <v>0</v>
      </c>
      <c r="I520" s="14">
        <f>'[1]TCE - ANEXO III - Preencher'!J529</f>
        <v>300.15519999999998</v>
      </c>
      <c r="J520" s="14">
        <f>'[1]TCE - ANEXO III - Preencher'!K529</f>
        <v>0</v>
      </c>
      <c r="K520" s="15">
        <f>'[1]TCE - ANEXO III - Preencher'!L529</f>
        <v>171.43281362007167</v>
      </c>
      <c r="L520" s="15">
        <f>'[1]TCE - ANEXO III - Preencher'!M529</f>
        <v>28.24</v>
      </c>
      <c r="M520" s="15">
        <f t="shared" si="49"/>
        <v>143.19281362007166</v>
      </c>
      <c r="N520" s="15">
        <f>'[1]TCE - ANEXO III - Preencher'!O529</f>
        <v>2.683089430894309</v>
      </c>
      <c r="O520" s="15">
        <f>'[1]TCE - ANEXO III - Preencher'!P529</f>
        <v>0</v>
      </c>
      <c r="P520" s="16">
        <f t="shared" si="50"/>
        <v>2.683089430894309</v>
      </c>
      <c r="Q520" s="15">
        <f>'[1]TCE - ANEXO III - Preencher'!R529</f>
        <v>360.55689849624059</v>
      </c>
      <c r="R520" s="15">
        <f>'[1]TCE - ANEXO III - Preencher'!S529</f>
        <v>79.209999999999994</v>
      </c>
      <c r="S520" s="16">
        <f t="shared" si="51"/>
        <v>281.34689849624061</v>
      </c>
      <c r="T520" s="15">
        <f>'[1]TCE - ANEXO III - Preencher'!U529</f>
        <v>69.41</v>
      </c>
      <c r="U520" s="15">
        <f>'[1]TCE - ANEXO III - Preencher'!V529</f>
        <v>0</v>
      </c>
      <c r="V520" s="16">
        <f t="shared" si="52"/>
        <v>69.41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796.78800154720659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JESSICA NATALIANE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04/2024</v>
      </c>
      <c r="H521" s="14">
        <f>'[1]TCE - ANEXO III - Preencher'!I530</f>
        <v>0</v>
      </c>
      <c r="I521" s="14">
        <f>'[1]TCE - ANEXO III - Preencher'!J530</f>
        <v>285.12479999999999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2.683089430894309</v>
      </c>
      <c r="O521" s="15">
        <f>'[1]TCE - ANEXO III - Preencher'!P530</f>
        <v>0</v>
      </c>
      <c r="P521" s="16">
        <f t="shared" si="50"/>
        <v>2.683089430894309</v>
      </c>
      <c r="Q521" s="15">
        <f>'[1]TCE - ANEXO III - Preencher'!R530</f>
        <v>360.55689849624059</v>
      </c>
      <c r="R521" s="15">
        <f>'[1]TCE - ANEXO III - Preencher'!S530</f>
        <v>77.94</v>
      </c>
      <c r="S521" s="16">
        <f t="shared" si="51"/>
        <v>282.61689849624059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570.42478792713496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JESSICA XAVIER BATISTA LIMA DA SILVA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2251-25</v>
      </c>
      <c r="G522" s="13" t="str">
        <f>IF('[1]TCE - ANEXO III - Preencher'!H531="","",'[1]TCE - ANEXO III - Preencher'!H531)</f>
        <v>04/2024</v>
      </c>
      <c r="H522" s="14">
        <f>'[1]TCE - ANEXO III - Preencher'!I531</f>
        <v>0</v>
      </c>
      <c r="I522" s="14">
        <f>'[1]TCE - ANEXO III - Preencher'!J531</f>
        <v>363.78719999999998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2.683089430894309</v>
      </c>
      <c r="O522" s="15">
        <f>'[1]TCE - ANEXO III - Preencher'!P531</f>
        <v>0</v>
      </c>
      <c r="P522" s="16">
        <f t="shared" si="50"/>
        <v>2.683089430894309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366.4702894308943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JOANA D ARC DA ROCHA DUARTE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04/2024</v>
      </c>
      <c r="H523" s="14">
        <f>'[1]TCE - ANEXO III - Preencher'!I532</f>
        <v>0</v>
      </c>
      <c r="I523" s="14">
        <f>'[1]TCE - ANEXO III - Preencher'!J532</f>
        <v>491.03359999999998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2.683089430894309</v>
      </c>
      <c r="O523" s="15">
        <f>'[1]TCE - ANEXO III - Preencher'!P532</f>
        <v>0</v>
      </c>
      <c r="P523" s="16">
        <f t="shared" si="50"/>
        <v>2.683089430894309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493.71668943089429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JOAO FERREIRA DE SOUZA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5174-10</v>
      </c>
      <c r="G524" s="13" t="str">
        <f>IF('[1]TCE - ANEXO III - Preencher'!H533="","",'[1]TCE - ANEXO III - Preencher'!H533)</f>
        <v>04/2024</v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2.683089430894309</v>
      </c>
      <c r="O524" s="15">
        <f>'[1]TCE - ANEXO III - Preencher'!P533</f>
        <v>0</v>
      </c>
      <c r="P524" s="16">
        <f t="shared" si="50"/>
        <v>2.683089430894309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2.683089430894309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JOAO FRANCISCO DA CRUZ JUNIOR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04/2024</v>
      </c>
      <c r="H525" s="14">
        <f>'[1]TCE - ANEXO III - Preencher'!I534</f>
        <v>0</v>
      </c>
      <c r="I525" s="14">
        <f>'[1]TCE - ANEXO III - Preencher'!J534</f>
        <v>288.55119999999999</v>
      </c>
      <c r="J525" s="14">
        <f>'[1]TCE - ANEXO III - Preencher'!K534</f>
        <v>0</v>
      </c>
      <c r="K525" s="15">
        <f>'[1]TCE - ANEXO III - Preencher'!L534</f>
        <v>171.43281362007167</v>
      </c>
      <c r="L525" s="15">
        <f>'[1]TCE - ANEXO III - Preencher'!M534</f>
        <v>28.24</v>
      </c>
      <c r="M525" s="15">
        <f t="shared" si="49"/>
        <v>143.19281362007166</v>
      </c>
      <c r="N525" s="15">
        <f>'[1]TCE - ANEXO III - Preencher'!O534</f>
        <v>2.683089430894309</v>
      </c>
      <c r="O525" s="15">
        <f>'[1]TCE - ANEXO III - Preencher'!P534</f>
        <v>0</v>
      </c>
      <c r="P525" s="16">
        <f t="shared" si="50"/>
        <v>2.683089430894309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434.42710305096597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JOCILENE OLIVEIRA MESQUITA DE LIMA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4110-10</v>
      </c>
      <c r="G526" s="13" t="str">
        <f>IF('[1]TCE - ANEXO III - Preencher'!H535="","",'[1]TCE - ANEXO III - Preencher'!H535)</f>
        <v>04/2024</v>
      </c>
      <c r="H526" s="14">
        <f>'[1]TCE - ANEXO III - Preencher'!I535</f>
        <v>0</v>
      </c>
      <c r="I526" s="14">
        <f>'[1]TCE - ANEXO III - Preencher'!J535</f>
        <v>118.608</v>
      </c>
      <c r="J526" s="14">
        <f>'[1]TCE - ANEXO III - Preencher'!K535</f>
        <v>0</v>
      </c>
      <c r="K526" s="15">
        <f>'[1]TCE - ANEXO III - Preencher'!L535</f>
        <v>171.43281362007167</v>
      </c>
      <c r="L526" s="15">
        <f>'[1]TCE - ANEXO III - Preencher'!M535</f>
        <v>28.24</v>
      </c>
      <c r="M526" s="15">
        <f t="shared" si="49"/>
        <v>143.19281362007166</v>
      </c>
      <c r="N526" s="15">
        <f>'[1]TCE - ANEXO III - Preencher'!O535</f>
        <v>2.683089430894309</v>
      </c>
      <c r="O526" s="15">
        <f>'[1]TCE - ANEXO III - Preencher'!P535</f>
        <v>0</v>
      </c>
      <c r="P526" s="16">
        <f t="shared" si="50"/>
        <v>2.683089430894309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264.48390305096598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JOELINGTON SANTOS DE OLIVEIRA JUNIOR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2236-05</v>
      </c>
      <c r="G527" s="13" t="str">
        <f>IF('[1]TCE - ANEXO III - Preencher'!H536="","",'[1]TCE - ANEXO III - Preencher'!H536)</f>
        <v>04/2024</v>
      </c>
      <c r="H527" s="14">
        <f>'[1]TCE - ANEXO III - Preencher'!I536</f>
        <v>0</v>
      </c>
      <c r="I527" s="14">
        <f>'[1]TCE - ANEXO III - Preencher'!J536</f>
        <v>248.4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2.683089430894309</v>
      </c>
      <c r="O527" s="15">
        <f>'[1]TCE - ANEXO III - Preencher'!P536</f>
        <v>0</v>
      </c>
      <c r="P527" s="16">
        <f t="shared" si="50"/>
        <v>2.683089430894309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251.08308943089432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JOELMA CLEMENTE BATISTA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04/2024</v>
      </c>
      <c r="H528" s="14">
        <f>'[1]TCE - ANEXO III - Preencher'!I537</f>
        <v>0</v>
      </c>
      <c r="I528" s="14">
        <f>'[1]TCE - ANEXO III - Preencher'!J537</f>
        <v>303.00720000000001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2.683089430894309</v>
      </c>
      <c r="O528" s="15">
        <f>'[1]TCE - ANEXO III - Preencher'!P537</f>
        <v>0</v>
      </c>
      <c r="P528" s="16">
        <f t="shared" si="50"/>
        <v>2.683089430894309</v>
      </c>
      <c r="Q528" s="15">
        <f>'[1]TCE - ANEXO III - Preencher'!R537</f>
        <v>360.55689849624059</v>
      </c>
      <c r="R528" s="15">
        <f>'[1]TCE - ANEXO III - Preencher'!S537</f>
        <v>84.72</v>
      </c>
      <c r="S528" s="16">
        <f t="shared" si="51"/>
        <v>275.83689849624056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581.52718792713495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JOELMA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5211-30</v>
      </c>
      <c r="G529" s="13" t="str">
        <f>IF('[1]TCE - ANEXO III - Preencher'!H538="","",'[1]TCE - ANEXO III - Preencher'!H538)</f>
        <v>04/2024</v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281.02999999999997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2.683089430894309</v>
      </c>
      <c r="O529" s="15">
        <f>'[1]TCE - ANEXO III - Preencher'!P538</f>
        <v>0</v>
      </c>
      <c r="P529" s="16">
        <f t="shared" si="50"/>
        <v>2.683089430894309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283.71308943089429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JONAS ALVES DOS SANTOS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5211-30</v>
      </c>
      <c r="G530" s="13" t="str">
        <f>IF('[1]TCE - ANEXO III - Preencher'!H539="","",'[1]TCE - ANEXO III - Preencher'!H539)</f>
        <v>04/2024</v>
      </c>
      <c r="H530" s="14">
        <f>'[1]TCE - ANEXO III - Preencher'!I539</f>
        <v>0</v>
      </c>
      <c r="I530" s="14">
        <f>'[1]TCE - ANEXO III - Preencher'!J539</f>
        <v>112.1152</v>
      </c>
      <c r="J530" s="14">
        <f>'[1]TCE - ANEXO III - Preencher'!K539</f>
        <v>0</v>
      </c>
      <c r="K530" s="15">
        <f>'[1]TCE - ANEXO III - Preencher'!L539</f>
        <v>171.43281362007167</v>
      </c>
      <c r="L530" s="15">
        <f>'[1]TCE - ANEXO III - Preencher'!M539</f>
        <v>28.24</v>
      </c>
      <c r="M530" s="15">
        <f t="shared" si="49"/>
        <v>143.19281362007166</v>
      </c>
      <c r="N530" s="15">
        <f>'[1]TCE - ANEXO III - Preencher'!O539</f>
        <v>2.683089430894309</v>
      </c>
      <c r="O530" s="15">
        <f>'[1]TCE - ANEXO III - Preencher'!P539</f>
        <v>0</v>
      </c>
      <c r="P530" s="16">
        <f t="shared" si="50"/>
        <v>2.683089430894309</v>
      </c>
      <c r="Q530" s="15">
        <f>'[1]TCE - ANEXO III - Preencher'!R539</f>
        <v>360.55689849624059</v>
      </c>
      <c r="R530" s="15">
        <f>'[1]TCE - ANEXO III - Preencher'!S539</f>
        <v>80.27</v>
      </c>
      <c r="S530" s="16">
        <f t="shared" si="51"/>
        <v>280.28689849624061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538.2780015472066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JORGE JOSE COELHO DE BARROS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2526-05</v>
      </c>
      <c r="G531" s="13" t="str">
        <f>IF('[1]TCE - ANEXO III - Preencher'!H540="","",'[1]TCE - ANEXO III - Preencher'!H540)</f>
        <v>04/2024</v>
      </c>
      <c r="H531" s="14">
        <f>'[1]TCE - ANEXO III - Preencher'!I540</f>
        <v>0</v>
      </c>
      <c r="I531" s="14">
        <f>'[1]TCE - ANEXO III - Preencher'!J540</f>
        <v>225.67519999999999</v>
      </c>
      <c r="J531" s="14">
        <f>'[1]TCE - ANEXO III - Preencher'!K540</f>
        <v>0</v>
      </c>
      <c r="K531" s="15">
        <f>'[1]TCE - ANEXO III - Preencher'!L540</f>
        <v>171.43281362007167</v>
      </c>
      <c r="L531" s="15">
        <f>'[1]TCE - ANEXO III - Preencher'!M540</f>
        <v>46.19</v>
      </c>
      <c r="M531" s="15">
        <f t="shared" si="49"/>
        <v>125.24281362007167</v>
      </c>
      <c r="N531" s="15">
        <f>'[1]TCE - ANEXO III - Preencher'!O540</f>
        <v>2.683089430894309</v>
      </c>
      <c r="O531" s="15">
        <f>'[1]TCE - ANEXO III - Preencher'!P540</f>
        <v>0</v>
      </c>
      <c r="P531" s="16">
        <f t="shared" si="50"/>
        <v>2.683089430894309</v>
      </c>
      <c r="Q531" s="15">
        <f>'[1]TCE - ANEXO III - Preencher'!R540</f>
        <v>360.55689849624059</v>
      </c>
      <c r="R531" s="15">
        <f>'[1]TCE - ANEXO III - Preencher'!S540</f>
        <v>131.19999999999999</v>
      </c>
      <c r="S531" s="16">
        <f t="shared" si="51"/>
        <v>229.3568984962406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582.95800154720655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JORGE ROBERTO DA COSTA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5174-10</v>
      </c>
      <c r="G532" s="13" t="str">
        <f>IF('[1]TCE - ANEXO III - Preencher'!H541="","",'[1]TCE - ANEXO III - Preencher'!H541)</f>
        <v>04/2024</v>
      </c>
      <c r="H532" s="14">
        <f>'[1]TCE - ANEXO III - Preencher'!I541</f>
        <v>0</v>
      </c>
      <c r="I532" s="14">
        <f>'[1]TCE - ANEXO III - Preencher'!J541</f>
        <v>125.504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2.683089430894309</v>
      </c>
      <c r="O532" s="15">
        <f>'[1]TCE - ANEXO III - Preencher'!P541</f>
        <v>0</v>
      </c>
      <c r="P532" s="16">
        <f t="shared" si="50"/>
        <v>2.683089430894309</v>
      </c>
      <c r="Q532" s="15">
        <f>'[1]TCE - ANEXO III - Preencher'!R541</f>
        <v>360.55689849624059</v>
      </c>
      <c r="R532" s="15">
        <f>'[1]TCE - ANEXO III - Preencher'!S541</f>
        <v>84.72</v>
      </c>
      <c r="S532" s="16">
        <f t="shared" si="51"/>
        <v>275.83689849624056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404.02398792713484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JOSE ALEXANDRE DA SILVA FILHO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 t="str">
        <f>IF('[1]TCE - ANEXO III - Preencher'!H542="","",'[1]TCE - ANEXO III - Preencher'!H542)</f>
        <v>04/2024</v>
      </c>
      <c r="H533" s="14">
        <f>'[1]TCE - ANEXO III - Preencher'!I542</f>
        <v>0</v>
      </c>
      <c r="I533" s="14">
        <f>'[1]TCE - ANEXO III - Preencher'!J542</f>
        <v>123.572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2.683089430894309</v>
      </c>
      <c r="O533" s="15">
        <f>'[1]TCE - ANEXO III - Preencher'!P542</f>
        <v>0</v>
      </c>
      <c r="P533" s="16">
        <f t="shared" si="50"/>
        <v>2.683089430894309</v>
      </c>
      <c r="Q533" s="15">
        <f>'[1]TCE - ANEXO III - Preencher'!R542</f>
        <v>360.55689849624059</v>
      </c>
      <c r="R533" s="15">
        <f>'[1]TCE - ANEXO III - Preencher'!S542</f>
        <v>75.400000000000006</v>
      </c>
      <c r="S533" s="16">
        <f t="shared" si="51"/>
        <v>285.15689849624061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411.41198792713493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JOSE ALEXANDRE DE SIQUEIRA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 t="str">
        <f>IF('[1]TCE - ANEXO III - Preencher'!H543="","",'[1]TCE - ANEXO III - Preencher'!H543)</f>
        <v>04/2024</v>
      </c>
      <c r="H534" s="14">
        <f>'[1]TCE - ANEXO III - Preencher'!I543</f>
        <v>0</v>
      </c>
      <c r="I534" s="14">
        <f>'[1]TCE - ANEXO III - Preencher'!J543</f>
        <v>134.20480000000001</v>
      </c>
      <c r="J534" s="14">
        <f>'[1]TCE - ANEXO III - Preencher'!K543</f>
        <v>0</v>
      </c>
      <c r="K534" s="15">
        <f>'[1]TCE - ANEXO III - Preencher'!L543</f>
        <v>171.43281362007167</v>
      </c>
      <c r="L534" s="15">
        <f>'[1]TCE - ANEXO III - Preencher'!M543</f>
        <v>28.24</v>
      </c>
      <c r="M534" s="15">
        <f t="shared" si="49"/>
        <v>143.19281362007166</v>
      </c>
      <c r="N534" s="15">
        <f>'[1]TCE - ANEXO III - Preencher'!O543</f>
        <v>2.683089430894309</v>
      </c>
      <c r="O534" s="15">
        <f>'[1]TCE - ANEXO III - Preencher'!P543</f>
        <v>0</v>
      </c>
      <c r="P534" s="16">
        <f t="shared" si="50"/>
        <v>2.683089430894309</v>
      </c>
      <c r="Q534" s="15">
        <f>'[1]TCE - ANEXO III - Preencher'!R543</f>
        <v>360.55689849624059</v>
      </c>
      <c r="R534" s="15">
        <f>'[1]TCE - ANEXO III - Preencher'!S543</f>
        <v>84.72</v>
      </c>
      <c r="S534" s="16">
        <f t="shared" si="51"/>
        <v>275.83689849624056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555.91760154720646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JOSE ARNALDO VIEIRA MACHADO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04/2024</v>
      </c>
      <c r="H535" s="14">
        <f>'[1]TCE - ANEXO III - Preencher'!I544</f>
        <v>0</v>
      </c>
      <c r="I535" s="14">
        <f>'[1]TCE - ANEXO III - Preencher'!J544</f>
        <v>296.63440000000003</v>
      </c>
      <c r="J535" s="14">
        <f>'[1]TCE - ANEXO III - Preencher'!K544</f>
        <v>0</v>
      </c>
      <c r="K535" s="15">
        <f>'[1]TCE - ANEXO III - Preencher'!L544</f>
        <v>171.43281362007167</v>
      </c>
      <c r="L535" s="15">
        <f>'[1]TCE - ANEXO III - Preencher'!M544</f>
        <v>28.24</v>
      </c>
      <c r="M535" s="15">
        <f t="shared" si="49"/>
        <v>143.19281362007166</v>
      </c>
      <c r="N535" s="15">
        <f>'[1]TCE - ANEXO III - Preencher'!O544</f>
        <v>2.683089430894309</v>
      </c>
      <c r="O535" s="15">
        <f>'[1]TCE - ANEXO III - Preencher'!P544</f>
        <v>0</v>
      </c>
      <c r="P535" s="16">
        <f t="shared" si="50"/>
        <v>2.683089430894309</v>
      </c>
      <c r="Q535" s="15">
        <f>'[1]TCE - ANEXO III - Preencher'!R544</f>
        <v>360.55689849624059</v>
      </c>
      <c r="R535" s="15">
        <f>'[1]TCE - ANEXO III - Preencher'!S544</f>
        <v>84.72</v>
      </c>
      <c r="S535" s="16">
        <f t="shared" si="51"/>
        <v>275.83689849624056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718.34720154720662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JOSE BATISTA DE SANTANA NETO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5151-10</v>
      </c>
      <c r="G536" s="13" t="str">
        <f>IF('[1]TCE - ANEXO III - Preencher'!H545="","",'[1]TCE - ANEXO III - Preencher'!H545)</f>
        <v>04/2024</v>
      </c>
      <c r="H536" s="14">
        <f>'[1]TCE - ANEXO III - Preencher'!I545</f>
        <v>0</v>
      </c>
      <c r="I536" s="14">
        <f>'[1]TCE - ANEXO III - Preencher'!J545</f>
        <v>164.2936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2.683089430894309</v>
      </c>
      <c r="O536" s="15">
        <f>'[1]TCE - ANEXO III - Preencher'!P545</f>
        <v>0</v>
      </c>
      <c r="P536" s="16">
        <f t="shared" si="50"/>
        <v>2.683089430894309</v>
      </c>
      <c r="Q536" s="15">
        <f>'[1]TCE - ANEXO III - Preencher'!R545</f>
        <v>360.55689849624059</v>
      </c>
      <c r="R536" s="15">
        <f>'[1]TCE - ANEXO III - Preencher'!S545</f>
        <v>84.72</v>
      </c>
      <c r="S536" s="16">
        <f t="shared" si="51"/>
        <v>275.83689849624056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442.8135879271349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JOSE CLAUDEMIR FERREIRA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4110-10</v>
      </c>
      <c r="G537" s="13" t="str">
        <f>IF('[1]TCE - ANEXO III - Preencher'!H546="","",'[1]TCE - ANEXO III - Preencher'!H546)</f>
        <v>04/2024</v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2.683089430894309</v>
      </c>
      <c r="O537" s="15">
        <f>'[1]TCE - ANEXO III - Preencher'!P546</f>
        <v>0</v>
      </c>
      <c r="P537" s="16">
        <f t="shared" si="50"/>
        <v>2.683089430894309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2.683089430894309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JOSE FILIPE DA SILVA MENDES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5174-10</v>
      </c>
      <c r="G538" s="13" t="str">
        <f>IF('[1]TCE - ANEXO III - Preencher'!H547="","",'[1]TCE - ANEXO III - Preencher'!H547)</f>
        <v>04/2024</v>
      </c>
      <c r="H538" s="14">
        <f>'[1]TCE - ANEXO III - Preencher'!I547</f>
        <v>0</v>
      </c>
      <c r="I538" s="14">
        <f>'[1]TCE - ANEXO III - Preencher'!J547</f>
        <v>101.664</v>
      </c>
      <c r="J538" s="14">
        <f>'[1]TCE - ANEXO III - Preencher'!K547</f>
        <v>0</v>
      </c>
      <c r="K538" s="15">
        <f>'[1]TCE - ANEXO III - Preencher'!L547</f>
        <v>171.43281362007167</v>
      </c>
      <c r="L538" s="15">
        <f>'[1]TCE - ANEXO III - Preencher'!M547</f>
        <v>28.24</v>
      </c>
      <c r="M538" s="15">
        <f t="shared" si="49"/>
        <v>143.19281362007166</v>
      </c>
      <c r="N538" s="15">
        <f>'[1]TCE - ANEXO III - Preencher'!O547</f>
        <v>2.683089430894309</v>
      </c>
      <c r="O538" s="15">
        <f>'[1]TCE - ANEXO III - Preencher'!P547</f>
        <v>0</v>
      </c>
      <c r="P538" s="16">
        <f t="shared" si="50"/>
        <v>2.683089430894309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247.53990305096596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JOSE FRANCISCO DE MOURA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2235-05</v>
      </c>
      <c r="G539" s="13" t="str">
        <f>IF('[1]TCE - ANEXO III - Preencher'!H548="","",'[1]TCE - ANEXO III - Preencher'!H548)</f>
        <v>04/2024</v>
      </c>
      <c r="H539" s="14">
        <f>'[1]TCE - ANEXO III - Preencher'!I548</f>
        <v>0</v>
      </c>
      <c r="I539" s="14">
        <f>'[1]TCE - ANEXO III - Preencher'!J548</f>
        <v>718.70080000000007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2.683089430894309</v>
      </c>
      <c r="O539" s="15">
        <f>'[1]TCE - ANEXO III - Preencher'!P548</f>
        <v>0</v>
      </c>
      <c r="P539" s="16">
        <f t="shared" si="50"/>
        <v>2.683089430894309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721.38388943089433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JOSE FRANCISCO DO MONTE GALVAO JUNIOR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1231-10</v>
      </c>
      <c r="G540" s="13" t="str">
        <f>IF('[1]TCE - ANEXO III - Preencher'!H549="","",'[1]TCE - ANEXO III - Preencher'!H549)</f>
        <v>04/2024</v>
      </c>
      <c r="H540" s="14">
        <f>'[1]TCE - ANEXO III - Preencher'!I549</f>
        <v>0</v>
      </c>
      <c r="I540" s="14">
        <f>'[1]TCE - ANEXO III - Preencher'!J549</f>
        <v>1356.0640000000001</v>
      </c>
      <c r="J540" s="14">
        <f>'[1]TCE - ANEXO III - Preencher'!K549</f>
        <v>0</v>
      </c>
      <c r="K540" s="15">
        <f>'[1]TCE - ANEXO III - Preencher'!L549</f>
        <v>171.43281362007167</v>
      </c>
      <c r="L540" s="15">
        <f>'[1]TCE - ANEXO III - Preencher'!M549</f>
        <v>339.02</v>
      </c>
      <c r="M540" s="15">
        <f t="shared" si="49"/>
        <v>-167.58718637992831</v>
      </c>
      <c r="N540" s="15">
        <f>'[1]TCE - ANEXO III - Preencher'!O549</f>
        <v>2.683089430894309</v>
      </c>
      <c r="O540" s="15">
        <f>'[1]TCE - ANEXO III - Preencher'!P549</f>
        <v>0</v>
      </c>
      <c r="P540" s="16">
        <f t="shared" si="50"/>
        <v>2.683089430894309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1191.1599030509662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JOSE HENRIQUE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04/2024</v>
      </c>
      <c r="H541" s="14">
        <f>'[1]TCE - ANEXO III - Preencher'!I550</f>
        <v>0</v>
      </c>
      <c r="I541" s="14">
        <f>'[1]TCE - ANEXO III - Preencher'!J550</f>
        <v>303.42399999999998</v>
      </c>
      <c r="J541" s="14">
        <f>'[1]TCE - ANEXO III - Preencher'!K550</f>
        <v>0</v>
      </c>
      <c r="K541" s="15">
        <f>'[1]TCE - ANEXO III - Preencher'!L550</f>
        <v>171.43281362007167</v>
      </c>
      <c r="L541" s="15">
        <f>'[1]TCE - ANEXO III - Preencher'!M550</f>
        <v>28.24</v>
      </c>
      <c r="M541" s="15">
        <f t="shared" si="49"/>
        <v>143.19281362007166</v>
      </c>
      <c r="N541" s="15">
        <f>'[1]TCE - ANEXO III - Preencher'!O550</f>
        <v>2.683089430894309</v>
      </c>
      <c r="O541" s="15">
        <f>'[1]TCE - ANEXO III - Preencher'!P550</f>
        <v>0</v>
      </c>
      <c r="P541" s="16">
        <f t="shared" si="50"/>
        <v>2.683089430894309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449.29990305096595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JOSE HENRIQUE FERREIRA DOMINGOS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04/2024</v>
      </c>
      <c r="H542" s="14">
        <f>'[1]TCE - ANEXO III - Preencher'!I551</f>
        <v>0</v>
      </c>
      <c r="I542" s="14">
        <f>'[1]TCE - ANEXO III - Preencher'!J551</f>
        <v>280.92399999999998</v>
      </c>
      <c r="J542" s="14">
        <f>'[1]TCE - ANEXO III - Preencher'!K551</f>
        <v>0</v>
      </c>
      <c r="K542" s="15">
        <f>'[1]TCE - ANEXO III - Preencher'!L551</f>
        <v>171.43281362007167</v>
      </c>
      <c r="L542" s="15">
        <f>'[1]TCE - ANEXO III - Preencher'!M551</f>
        <v>28.24</v>
      </c>
      <c r="M542" s="15">
        <f t="shared" si="49"/>
        <v>143.19281362007166</v>
      </c>
      <c r="N542" s="15">
        <f>'[1]TCE - ANEXO III - Preencher'!O551</f>
        <v>2.683089430894309</v>
      </c>
      <c r="O542" s="15">
        <f>'[1]TCE - ANEXO III - Preencher'!P551</f>
        <v>0</v>
      </c>
      <c r="P542" s="16">
        <f t="shared" si="50"/>
        <v>2.683089430894309</v>
      </c>
      <c r="Q542" s="15">
        <f>'[1]TCE - ANEXO III - Preencher'!R551</f>
        <v>360.55689849624059</v>
      </c>
      <c r="R542" s="15">
        <f>'[1]TCE - ANEXO III - Preencher'!S551</f>
        <v>84.72</v>
      </c>
      <c r="S542" s="16">
        <f t="shared" si="51"/>
        <v>275.83689849624056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702.63680154720646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JOSE JULIO DA SILVA SANTOS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04/2024</v>
      </c>
      <c r="H543" s="14">
        <f>'[1]TCE - ANEXO III - Preencher'!I552</f>
        <v>0</v>
      </c>
      <c r="I543" s="14">
        <f>'[1]TCE - ANEXO III - Preencher'!J552</f>
        <v>179.864</v>
      </c>
      <c r="J543" s="14">
        <f>'[1]TCE - ANEXO III - Preencher'!K552</f>
        <v>0</v>
      </c>
      <c r="K543" s="15">
        <f>'[1]TCE - ANEXO III - Preencher'!L552</f>
        <v>171.43281362007167</v>
      </c>
      <c r="L543" s="15">
        <f>'[1]TCE - ANEXO III - Preencher'!M552</f>
        <v>29.07</v>
      </c>
      <c r="M543" s="15">
        <f t="shared" si="49"/>
        <v>142.36281362007168</v>
      </c>
      <c r="N543" s="15">
        <f>'[1]TCE - ANEXO III - Preencher'!O552</f>
        <v>2.683089430894309</v>
      </c>
      <c r="O543" s="15">
        <f>'[1]TCE - ANEXO III - Preencher'!P552</f>
        <v>0</v>
      </c>
      <c r="P543" s="16">
        <f t="shared" si="50"/>
        <v>2.683089430894309</v>
      </c>
      <c r="Q543" s="15">
        <f>'[1]TCE - ANEXO III - Preencher'!R552</f>
        <v>360.55689849624059</v>
      </c>
      <c r="R543" s="15">
        <f>'[1]TCE - ANEXO III - Preencher'!S552</f>
        <v>87.2</v>
      </c>
      <c r="S543" s="16">
        <f t="shared" si="51"/>
        <v>273.3568984962406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598.26680154720657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JOSE LUIZ GONCALVES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5143-20</v>
      </c>
      <c r="G544" s="13" t="str">
        <f>IF('[1]TCE - ANEXO III - Preencher'!H553="","",'[1]TCE - ANEXO III - Preencher'!H553)</f>
        <v>04/2024</v>
      </c>
      <c r="H544" s="14">
        <f>'[1]TCE - ANEXO III - Preencher'!I553</f>
        <v>0</v>
      </c>
      <c r="I544" s="14">
        <f>'[1]TCE - ANEXO III - Preencher'!J553</f>
        <v>148.096</v>
      </c>
      <c r="J544" s="14">
        <f>'[1]TCE - ANEXO III - Preencher'!K553</f>
        <v>0</v>
      </c>
      <c r="K544" s="15">
        <f>'[1]TCE - ANEXO III - Preencher'!L553</f>
        <v>171.43281362007167</v>
      </c>
      <c r="L544" s="15">
        <f>'[1]TCE - ANEXO III - Preencher'!M553</f>
        <v>28.24</v>
      </c>
      <c r="M544" s="15">
        <f t="shared" si="49"/>
        <v>143.19281362007166</v>
      </c>
      <c r="N544" s="15">
        <f>'[1]TCE - ANEXO III - Preencher'!O553</f>
        <v>2.683089430894309</v>
      </c>
      <c r="O544" s="15">
        <f>'[1]TCE - ANEXO III - Preencher'!P553</f>
        <v>0</v>
      </c>
      <c r="P544" s="16">
        <f t="shared" si="50"/>
        <v>2.683089430894309</v>
      </c>
      <c r="Q544" s="15">
        <f>'[1]TCE - ANEXO III - Preencher'!R553</f>
        <v>360.55689849624059</v>
      </c>
      <c r="R544" s="15">
        <f>'[1]TCE - ANEXO III - Preencher'!S553</f>
        <v>84.72</v>
      </c>
      <c r="S544" s="16">
        <f t="shared" si="51"/>
        <v>275.83689849624056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569.80880154720649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JOSE MARCIO DE MELO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2526-05</v>
      </c>
      <c r="G545" s="13" t="str">
        <f>IF('[1]TCE - ANEXO III - Preencher'!H554="","",'[1]TCE - ANEXO III - Preencher'!H554)</f>
        <v>04/2024</v>
      </c>
      <c r="H545" s="14">
        <f>'[1]TCE - ANEXO III - Preencher'!I554</f>
        <v>0</v>
      </c>
      <c r="I545" s="14">
        <f>'[1]TCE - ANEXO III - Preencher'!J554</f>
        <v>205.09280000000001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2.683089430894309</v>
      </c>
      <c r="O545" s="15">
        <f>'[1]TCE - ANEXO III - Preencher'!P554</f>
        <v>0</v>
      </c>
      <c r="P545" s="16">
        <f t="shared" si="50"/>
        <v>2.683089430894309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207.77588943089432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JOSE MARCOLINO DA SILVA NETO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5174-10</v>
      </c>
      <c r="G546" s="13" t="str">
        <f>IF('[1]TCE - ANEXO III - Preencher'!H555="","",'[1]TCE - ANEXO III - Preencher'!H555)</f>
        <v>04/2024</v>
      </c>
      <c r="H546" s="14">
        <f>'[1]TCE - ANEXO III - Preencher'!I555</f>
        <v>0</v>
      </c>
      <c r="I546" s="14">
        <f>'[1]TCE - ANEXO III - Preencher'!J555</f>
        <v>113.428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2.683089430894309</v>
      </c>
      <c r="O546" s="15">
        <f>'[1]TCE - ANEXO III - Preencher'!P555</f>
        <v>0</v>
      </c>
      <c r="P546" s="16">
        <f t="shared" si="50"/>
        <v>2.683089430894309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116.11108943089431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JOSE MAURO SILVA LEITE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2236-05</v>
      </c>
      <c r="G547" s="13" t="str">
        <f>IF('[1]TCE - ANEXO III - Preencher'!H556="","",'[1]TCE - ANEXO III - Preencher'!H556)</f>
        <v>04/2024</v>
      </c>
      <c r="H547" s="14">
        <f>'[1]TCE - ANEXO III - Preencher'!I556</f>
        <v>0</v>
      </c>
      <c r="I547" s="14">
        <f>'[1]TCE - ANEXO III - Preencher'!J556</f>
        <v>257.77600000000001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2.683089430894309</v>
      </c>
      <c r="O547" s="15">
        <f>'[1]TCE - ANEXO III - Preencher'!P556</f>
        <v>0</v>
      </c>
      <c r="P547" s="16">
        <f t="shared" si="50"/>
        <v>2.683089430894309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260.45908943089432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JOSE MINERVINO DOS SANTOS JUNIOR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5174-10</v>
      </c>
      <c r="G548" s="13" t="str">
        <f>IF('[1]TCE - ANEXO III - Preencher'!H557="","",'[1]TCE - ANEXO III - Preencher'!H557)</f>
        <v>04/2024</v>
      </c>
      <c r="H548" s="14">
        <f>'[1]TCE - ANEXO III - Preencher'!I557</f>
        <v>0</v>
      </c>
      <c r="I548" s="14">
        <f>'[1]TCE - ANEXO III - Preencher'!J557</f>
        <v>125.8304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2.683089430894309</v>
      </c>
      <c r="O548" s="15">
        <f>'[1]TCE - ANEXO III - Preencher'!P557</f>
        <v>0</v>
      </c>
      <c r="P548" s="16">
        <f t="shared" si="50"/>
        <v>2.683089430894309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128.51348943089431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JOSE NUNES BANDEIRA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5174-10</v>
      </c>
      <c r="G549" s="13" t="str">
        <f>IF('[1]TCE - ANEXO III - Preencher'!H558="","",'[1]TCE - ANEXO III - Preencher'!H558)</f>
        <v>04/2024</v>
      </c>
      <c r="H549" s="14">
        <f>'[1]TCE - ANEXO III - Preencher'!I558</f>
        <v>0</v>
      </c>
      <c r="I549" s="14">
        <f>'[1]TCE - ANEXO III - Preencher'!J558</f>
        <v>113.5264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2.683089430894309</v>
      </c>
      <c r="O549" s="15">
        <f>'[1]TCE - ANEXO III - Preencher'!P558</f>
        <v>0</v>
      </c>
      <c r="P549" s="16">
        <f t="shared" si="50"/>
        <v>2.683089430894309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116.20948943089431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JOSE PEREIRA DE SOUSA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9501-10</v>
      </c>
      <c r="G550" s="13" t="str">
        <f>IF('[1]TCE - ANEXO III - Preencher'!H559="","",'[1]TCE - ANEXO III - Preencher'!H559)</f>
        <v>04/2024</v>
      </c>
      <c r="H550" s="14">
        <f>'[1]TCE - ANEXO III - Preencher'!I559</f>
        <v>0</v>
      </c>
      <c r="I550" s="14">
        <f>'[1]TCE - ANEXO III - Preencher'!J559</f>
        <v>303.892</v>
      </c>
      <c r="J550" s="14">
        <f>'[1]TCE - ANEXO III - Preencher'!K559</f>
        <v>0</v>
      </c>
      <c r="K550" s="15">
        <f>'[1]TCE - ANEXO III - Preencher'!L559</f>
        <v>171.43281362007167</v>
      </c>
      <c r="L550" s="15">
        <f>'[1]TCE - ANEXO III - Preencher'!M559</f>
        <v>54.86</v>
      </c>
      <c r="M550" s="15">
        <f t="shared" si="49"/>
        <v>116.57281362007167</v>
      </c>
      <c r="N550" s="15">
        <f>'[1]TCE - ANEXO III - Preencher'!O559</f>
        <v>2.683089430894309</v>
      </c>
      <c r="O550" s="15">
        <f>'[1]TCE - ANEXO III - Preencher'!P559</f>
        <v>0</v>
      </c>
      <c r="P550" s="16">
        <f t="shared" si="50"/>
        <v>2.683089430894309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423.14790305096597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JOSE RICARDO GONCALVES DE ASSIS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4101-05</v>
      </c>
      <c r="G551" s="13" t="str">
        <f>IF('[1]TCE - ANEXO III - Preencher'!H560="","",'[1]TCE - ANEXO III - Preencher'!H560)</f>
        <v>04/2024</v>
      </c>
      <c r="H551" s="14">
        <f>'[1]TCE - ANEXO III - Preencher'!I560</f>
        <v>0</v>
      </c>
      <c r="I551" s="14">
        <f>'[1]TCE - ANEXO III - Preencher'!J560</f>
        <v>33.459200000000003</v>
      </c>
      <c r="J551" s="14">
        <f>'[1]TCE - ANEXO III - Preencher'!K560</f>
        <v>0</v>
      </c>
      <c r="K551" s="15">
        <f>'[1]TCE - ANEXO III - Preencher'!L560</f>
        <v>171.43281362007167</v>
      </c>
      <c r="L551" s="15">
        <f>'[1]TCE - ANEXO III - Preencher'!M560</f>
        <v>37.79</v>
      </c>
      <c r="M551" s="15">
        <f t="shared" si="49"/>
        <v>133.64281362007168</v>
      </c>
      <c r="N551" s="15">
        <f>'[1]TCE - ANEXO III - Preencher'!O560</f>
        <v>2.683089430894309</v>
      </c>
      <c r="O551" s="15">
        <f>'[1]TCE - ANEXO III - Preencher'!P560</f>
        <v>0</v>
      </c>
      <c r="P551" s="16">
        <f t="shared" si="50"/>
        <v>2.683089430894309</v>
      </c>
      <c r="Q551" s="15">
        <f>'[1]TCE - ANEXO III - Preencher'!R560</f>
        <v>360.55689849624059</v>
      </c>
      <c r="R551" s="15">
        <f>'[1]TCE - ANEXO III - Preencher'!S560</f>
        <v>49.2</v>
      </c>
      <c r="S551" s="16">
        <f t="shared" si="51"/>
        <v>311.3568984962406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481.14200154720663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JOSE RINALDO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4141-05</v>
      </c>
      <c r="G552" s="13" t="str">
        <f>IF('[1]TCE - ANEXO III - Preencher'!H561="","",'[1]TCE - ANEXO III - Preencher'!H561)</f>
        <v>04/2024</v>
      </c>
      <c r="H552" s="14">
        <f>'[1]TCE - ANEXO III - Preencher'!I561</f>
        <v>0</v>
      </c>
      <c r="I552" s="14">
        <f>'[1]TCE - ANEXO III - Preencher'!J561</f>
        <v>151.02959999999999</v>
      </c>
      <c r="J552" s="14">
        <f>'[1]TCE - ANEXO III - Preencher'!K561</f>
        <v>0</v>
      </c>
      <c r="K552" s="15">
        <f>'[1]TCE - ANEXO III - Preencher'!L561</f>
        <v>171.43281362007167</v>
      </c>
      <c r="L552" s="15">
        <f>'[1]TCE - ANEXO III - Preencher'!M561</f>
        <v>31.98</v>
      </c>
      <c r="M552" s="15">
        <f t="shared" si="49"/>
        <v>139.45281362007168</v>
      </c>
      <c r="N552" s="15">
        <f>'[1]TCE - ANEXO III - Preencher'!O561</f>
        <v>2.683089430894309</v>
      </c>
      <c r="O552" s="15">
        <f>'[1]TCE - ANEXO III - Preencher'!P561</f>
        <v>0</v>
      </c>
      <c r="P552" s="16">
        <f t="shared" si="50"/>
        <v>2.683089430894309</v>
      </c>
      <c r="Q552" s="15">
        <f>'[1]TCE - ANEXO III - Preencher'!R561</f>
        <v>360.55689849624059</v>
      </c>
      <c r="R552" s="15">
        <f>'[1]TCE - ANEXO III - Preencher'!S561</f>
        <v>95.95</v>
      </c>
      <c r="S552" s="16">
        <f t="shared" si="51"/>
        <v>264.6068984962406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557.77240154720653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JOSEANA SALOME COSTA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5143-20</v>
      </c>
      <c r="G553" s="13" t="str">
        <f>IF('[1]TCE - ANEXO III - Preencher'!H562="","",'[1]TCE - ANEXO III - Preencher'!H562)</f>
        <v>04/2024</v>
      </c>
      <c r="H553" s="14">
        <f>'[1]TCE - ANEXO III - Preencher'!I562</f>
        <v>0</v>
      </c>
      <c r="I553" s="14">
        <f>'[1]TCE - ANEXO III - Preencher'!J562</f>
        <v>135.55199999999999</v>
      </c>
      <c r="J553" s="14">
        <f>'[1]TCE - ANEXO III - Preencher'!K562</f>
        <v>0</v>
      </c>
      <c r="K553" s="15">
        <f>'[1]TCE - ANEXO III - Preencher'!L562</f>
        <v>171.43281362007167</v>
      </c>
      <c r="L553" s="15">
        <f>'[1]TCE - ANEXO III - Preencher'!M562</f>
        <v>28.24</v>
      </c>
      <c r="M553" s="15">
        <f t="shared" si="49"/>
        <v>143.19281362007166</v>
      </c>
      <c r="N553" s="15">
        <f>'[1]TCE - ANEXO III - Preencher'!O562</f>
        <v>2.683089430894309</v>
      </c>
      <c r="O553" s="15">
        <f>'[1]TCE - ANEXO III - Preencher'!P562</f>
        <v>0</v>
      </c>
      <c r="P553" s="16">
        <f t="shared" si="50"/>
        <v>2.683089430894309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281.42790305096599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JOSEFA DA SILVA CRUZ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04/2024</v>
      </c>
      <c r="H554" s="14">
        <f>'[1]TCE - ANEXO III - Preencher'!I563</f>
        <v>0</v>
      </c>
      <c r="I554" s="14">
        <f>'[1]TCE - ANEXO III - Preencher'!J563</f>
        <v>312.90719999999999</v>
      </c>
      <c r="J554" s="14">
        <f>'[1]TCE - ANEXO III - Preencher'!K563</f>
        <v>0</v>
      </c>
      <c r="K554" s="15">
        <f>'[1]TCE - ANEXO III - Preencher'!L563</f>
        <v>171.43281362007167</v>
      </c>
      <c r="L554" s="15">
        <f>'[1]TCE - ANEXO III - Preencher'!M563</f>
        <v>28.24</v>
      </c>
      <c r="M554" s="15">
        <f t="shared" si="49"/>
        <v>143.19281362007166</v>
      </c>
      <c r="N554" s="15">
        <f>'[1]TCE - ANEXO III - Preencher'!O563</f>
        <v>2.683089430894309</v>
      </c>
      <c r="O554" s="15">
        <f>'[1]TCE - ANEXO III - Preencher'!P563</f>
        <v>0</v>
      </c>
      <c r="P554" s="16">
        <f t="shared" si="50"/>
        <v>2.683089430894309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458.78310305096596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JOSEFA MARTINELLY DOS SANTOS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 t="str">
        <f>IF('[1]TCE - ANEXO III - Preencher'!H564="","",'[1]TCE - ANEXO III - Preencher'!H564)</f>
        <v>04/2024</v>
      </c>
      <c r="H555" s="14">
        <f>'[1]TCE - ANEXO III - Preencher'!I564</f>
        <v>0</v>
      </c>
      <c r="I555" s="14">
        <f>'[1]TCE - ANEXO III - Preencher'!J564</f>
        <v>497.49279999999999</v>
      </c>
      <c r="J555" s="14">
        <f>'[1]TCE - ANEXO III - Preencher'!K564</f>
        <v>0</v>
      </c>
      <c r="K555" s="15">
        <f>'[1]TCE - ANEXO III - Preencher'!L564</f>
        <v>171.43281362007167</v>
      </c>
      <c r="L555" s="15">
        <f>'[1]TCE - ANEXO III - Preencher'!M564</f>
        <v>3.59</v>
      </c>
      <c r="M555" s="15">
        <f t="shared" si="49"/>
        <v>167.84281362007167</v>
      </c>
      <c r="N555" s="15">
        <f>'[1]TCE - ANEXO III - Preencher'!O564</f>
        <v>2.683089430894309</v>
      </c>
      <c r="O555" s="15">
        <f>'[1]TCE - ANEXO III - Preencher'!P564</f>
        <v>0</v>
      </c>
      <c r="P555" s="16">
        <f t="shared" si="50"/>
        <v>2.683089430894309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120.26</v>
      </c>
      <c r="U555" s="15">
        <f>'[1]TCE - ANEXO III - Preencher'!V564</f>
        <v>0</v>
      </c>
      <c r="V555" s="16">
        <f t="shared" si="52"/>
        <v>120.26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788.27870305096587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JOSELI MARIA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04/2024</v>
      </c>
      <c r="H556" s="14">
        <f>'[1]TCE - ANEXO III - Preencher'!I565</f>
        <v>0</v>
      </c>
      <c r="I556" s="14">
        <f>'[1]TCE - ANEXO III - Preencher'!J565</f>
        <v>304.56560000000002</v>
      </c>
      <c r="J556" s="14">
        <f>'[1]TCE - ANEXO III - Preencher'!K565</f>
        <v>0</v>
      </c>
      <c r="K556" s="15">
        <f>'[1]TCE - ANEXO III - Preencher'!L565</f>
        <v>171.43281362007167</v>
      </c>
      <c r="L556" s="15">
        <f>'[1]TCE - ANEXO III - Preencher'!M565</f>
        <v>28.24</v>
      </c>
      <c r="M556" s="15">
        <f t="shared" si="49"/>
        <v>143.19281362007166</v>
      </c>
      <c r="N556" s="15">
        <f>'[1]TCE - ANEXO III - Preencher'!O565</f>
        <v>2.683089430894309</v>
      </c>
      <c r="O556" s="15">
        <f>'[1]TCE - ANEXO III - Preencher'!P565</f>
        <v>0</v>
      </c>
      <c r="P556" s="16">
        <f t="shared" si="50"/>
        <v>2.683089430894309</v>
      </c>
      <c r="Q556" s="15">
        <f>'[1]TCE - ANEXO III - Preencher'!R565</f>
        <v>360.55689849624059</v>
      </c>
      <c r="R556" s="15">
        <f>'[1]TCE - ANEXO III - Preencher'!S565</f>
        <v>80.2</v>
      </c>
      <c r="S556" s="16">
        <f t="shared" si="51"/>
        <v>280.3568984962406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730.79840154720659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JOSELMA CARVALHO DE LIMA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04/2024</v>
      </c>
      <c r="H557" s="14">
        <f>'[1]TCE - ANEXO III - Preencher'!I566</f>
        <v>0</v>
      </c>
      <c r="I557" s="14">
        <f>'[1]TCE - ANEXO III - Preencher'!J566</f>
        <v>287.6712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2.683089430894309</v>
      </c>
      <c r="O557" s="15">
        <f>'[1]TCE - ANEXO III - Preencher'!P566</f>
        <v>0</v>
      </c>
      <c r="P557" s="16">
        <f t="shared" si="50"/>
        <v>2.683089430894309</v>
      </c>
      <c r="Q557" s="15">
        <f>'[1]TCE - ANEXO III - Preencher'!R566</f>
        <v>360.55689849624059</v>
      </c>
      <c r="R557" s="15">
        <f>'[1]TCE - ANEXO III - Preencher'!S566</f>
        <v>84.72</v>
      </c>
      <c r="S557" s="16">
        <f t="shared" si="51"/>
        <v>275.83689849624056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566.19118792713493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JOSENALDO RODRIGUES RIBEIRO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5211-30</v>
      </c>
      <c r="G558" s="13" t="str">
        <f>IF('[1]TCE - ANEXO III - Preencher'!H567="","",'[1]TCE - ANEXO III - Preencher'!H567)</f>
        <v>04/2024</v>
      </c>
      <c r="H558" s="14">
        <f>'[1]TCE - ANEXO III - Preencher'!I567</f>
        <v>0</v>
      </c>
      <c r="I558" s="14">
        <f>'[1]TCE - ANEXO III - Preencher'!J567</f>
        <v>142.72</v>
      </c>
      <c r="J558" s="14">
        <f>'[1]TCE - ANEXO III - Preencher'!K567</f>
        <v>0</v>
      </c>
      <c r="K558" s="15">
        <f>'[1]TCE - ANEXO III - Preencher'!L567</f>
        <v>171.43281362007167</v>
      </c>
      <c r="L558" s="15">
        <f>'[1]TCE - ANEXO III - Preencher'!M567</f>
        <v>28.24</v>
      </c>
      <c r="M558" s="15">
        <f t="shared" si="49"/>
        <v>143.19281362007166</v>
      </c>
      <c r="N558" s="15">
        <f>'[1]TCE - ANEXO III - Preencher'!O567</f>
        <v>2.683089430894309</v>
      </c>
      <c r="O558" s="15">
        <f>'[1]TCE - ANEXO III - Preencher'!P567</f>
        <v>0</v>
      </c>
      <c r="P558" s="16">
        <f t="shared" si="50"/>
        <v>2.683089430894309</v>
      </c>
      <c r="Q558" s="15">
        <f>'[1]TCE - ANEXO III - Preencher'!R567</f>
        <v>360.55689849624059</v>
      </c>
      <c r="R558" s="15">
        <f>'[1]TCE - ANEXO III - Preencher'!S567</f>
        <v>84.72</v>
      </c>
      <c r="S558" s="16">
        <f t="shared" si="51"/>
        <v>275.83689849624056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564.43280154720651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JOSENILDO VICENTE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5143-20</v>
      </c>
      <c r="G559" s="13" t="str">
        <f>IF('[1]TCE - ANEXO III - Preencher'!H568="","",'[1]TCE - ANEXO III - Preencher'!H568)</f>
        <v>04/2024</v>
      </c>
      <c r="H559" s="14">
        <f>'[1]TCE - ANEXO III - Preencher'!I568</f>
        <v>0</v>
      </c>
      <c r="I559" s="14">
        <f>'[1]TCE - ANEXO III - Preencher'!J568</f>
        <v>117.47839999999999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2.683089430894309</v>
      </c>
      <c r="O559" s="15">
        <f>'[1]TCE - ANEXO III - Preencher'!P568</f>
        <v>0</v>
      </c>
      <c r="P559" s="16">
        <f t="shared" si="50"/>
        <v>2.683089430894309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120.16148943089431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JOSIANE ARAUJO LIMA ALEXANDRE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2235-05</v>
      </c>
      <c r="G560" s="13" t="str">
        <f>IF('[1]TCE - ANEXO III - Preencher'!H569="","",'[1]TCE - ANEXO III - Preencher'!H569)</f>
        <v>04/2024</v>
      </c>
      <c r="H560" s="14">
        <f>'[1]TCE - ANEXO III - Preencher'!I569</f>
        <v>0</v>
      </c>
      <c r="I560" s="14">
        <f>'[1]TCE - ANEXO III - Preencher'!J569</f>
        <v>490.15679999999998</v>
      </c>
      <c r="J560" s="14">
        <f>'[1]TCE - ANEXO III - Preencher'!K569</f>
        <v>0</v>
      </c>
      <c r="K560" s="15">
        <f>'[1]TCE - ANEXO III - Preencher'!L569</f>
        <v>171.43281362007167</v>
      </c>
      <c r="L560" s="15">
        <f>'[1]TCE - ANEXO III - Preencher'!M569</f>
        <v>3.33</v>
      </c>
      <c r="M560" s="15">
        <f t="shared" si="49"/>
        <v>168.10281362007166</v>
      </c>
      <c r="N560" s="15">
        <f>'[1]TCE - ANEXO III - Preencher'!O569</f>
        <v>2.683089430894309</v>
      </c>
      <c r="O560" s="15">
        <f>'[1]TCE - ANEXO III - Preencher'!P569</f>
        <v>0</v>
      </c>
      <c r="P560" s="16">
        <f t="shared" si="50"/>
        <v>2.683089430894309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660.94270305096586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JOSIANE FERREIRA DE OLIVEIRA PRAZERES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5152-05</v>
      </c>
      <c r="G561" s="13" t="str">
        <f>IF('[1]TCE - ANEXO III - Preencher'!H570="","",'[1]TCE - ANEXO III - Preencher'!H570)</f>
        <v>04/2024</v>
      </c>
      <c r="H561" s="14">
        <f>'[1]TCE - ANEXO III - Preencher'!I570</f>
        <v>0</v>
      </c>
      <c r="I561" s="14">
        <f>'[1]TCE - ANEXO III - Preencher'!J570</f>
        <v>270.11840000000001</v>
      </c>
      <c r="J561" s="14">
        <f>'[1]TCE - ANEXO III - Preencher'!K570</f>
        <v>0</v>
      </c>
      <c r="K561" s="15">
        <f>'[1]TCE - ANEXO III - Preencher'!L570</f>
        <v>171.43281362007167</v>
      </c>
      <c r="L561" s="15">
        <f>'[1]TCE - ANEXO III - Preencher'!M570</f>
        <v>28.24</v>
      </c>
      <c r="M561" s="15">
        <f t="shared" si="49"/>
        <v>143.19281362007166</v>
      </c>
      <c r="N561" s="15">
        <f>'[1]TCE - ANEXO III - Preencher'!O570</f>
        <v>2.683089430894309</v>
      </c>
      <c r="O561" s="15">
        <f>'[1]TCE - ANEXO III - Preencher'!P570</f>
        <v>0</v>
      </c>
      <c r="P561" s="16">
        <f t="shared" si="50"/>
        <v>2.683089430894309</v>
      </c>
      <c r="Q561" s="15">
        <f>'[1]TCE - ANEXO III - Preencher'!R570</f>
        <v>360.55689849624059</v>
      </c>
      <c r="R561" s="15">
        <f>'[1]TCE - ANEXO III - Preencher'!S570</f>
        <v>2.82</v>
      </c>
      <c r="S561" s="16">
        <f t="shared" si="51"/>
        <v>357.7368984962406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773.73120154720664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JOSILDO GOMES DE SOUZA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5211-30</v>
      </c>
      <c r="G562" s="13" t="str">
        <f>IF('[1]TCE - ANEXO III - Preencher'!H571="","",'[1]TCE - ANEXO III - Preencher'!H571)</f>
        <v>04/2024</v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2.683089430894309</v>
      </c>
      <c r="O562" s="15">
        <f>'[1]TCE - ANEXO III - Preencher'!P571</f>
        <v>0</v>
      </c>
      <c r="P562" s="16">
        <f t="shared" si="50"/>
        <v>2.683089430894309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2.683089430894309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JOSILMA MARIA DOS SANTOS OLIVEIRA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5152-05</v>
      </c>
      <c r="G563" s="13" t="str">
        <f>IF('[1]TCE - ANEXO III - Preencher'!H572="","",'[1]TCE - ANEXO III - Preencher'!H572)</f>
        <v>04/2024</v>
      </c>
      <c r="H563" s="14">
        <f>'[1]TCE - ANEXO III - Preencher'!I572</f>
        <v>0</v>
      </c>
      <c r="I563" s="14">
        <f>'[1]TCE - ANEXO III - Preencher'!J572</f>
        <v>136.46879999999999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2.683089430894309</v>
      </c>
      <c r="O563" s="15">
        <f>'[1]TCE - ANEXO III - Preencher'!P572</f>
        <v>0</v>
      </c>
      <c r="P563" s="16">
        <f t="shared" si="50"/>
        <v>2.683089430894309</v>
      </c>
      <c r="Q563" s="15">
        <f>'[1]TCE - ANEXO III - Preencher'!R572</f>
        <v>360.55689849624059</v>
      </c>
      <c r="R563" s="15">
        <f>'[1]TCE - ANEXO III - Preencher'!S572</f>
        <v>84.72</v>
      </c>
      <c r="S563" s="16">
        <f t="shared" si="51"/>
        <v>275.83689849624056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414.98878792713487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JOSINEIDE MARIA SOUZA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04/2024</v>
      </c>
      <c r="H564" s="14">
        <f>'[1]TCE - ANEXO III - Preencher'!I573</f>
        <v>0</v>
      </c>
      <c r="I564" s="14">
        <f>'[1]TCE - ANEXO III - Preencher'!J573</f>
        <v>293.55759999999998</v>
      </c>
      <c r="J564" s="14">
        <f>'[1]TCE - ANEXO III - Preencher'!K573</f>
        <v>0</v>
      </c>
      <c r="K564" s="15">
        <f>'[1]TCE - ANEXO III - Preencher'!L573</f>
        <v>171.43281362007167</v>
      </c>
      <c r="L564" s="15">
        <f>'[1]TCE - ANEXO III - Preencher'!M573</f>
        <v>28.24</v>
      </c>
      <c r="M564" s="15">
        <f t="shared" si="49"/>
        <v>143.19281362007166</v>
      </c>
      <c r="N564" s="15">
        <f>'[1]TCE - ANEXO III - Preencher'!O573</f>
        <v>2.683089430894309</v>
      </c>
      <c r="O564" s="15">
        <f>'[1]TCE - ANEXO III - Preencher'!P573</f>
        <v>0</v>
      </c>
      <c r="P564" s="16">
        <f t="shared" si="50"/>
        <v>2.683089430894309</v>
      </c>
      <c r="Q564" s="15">
        <f>'[1]TCE - ANEXO III - Preencher'!R573</f>
        <v>360.55689849624059</v>
      </c>
      <c r="R564" s="15">
        <f>'[1]TCE - ANEXO III - Preencher'!S573</f>
        <v>79.209999999999994</v>
      </c>
      <c r="S564" s="16">
        <f t="shared" si="51"/>
        <v>281.34689849624061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720.78040154720657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JOSINEIDE NOBRE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04/2024</v>
      </c>
      <c r="H565" s="14">
        <f>'[1]TCE - ANEXO III - Preencher'!I574</f>
        <v>0</v>
      </c>
      <c r="I565" s="14">
        <f>'[1]TCE - ANEXO III - Preencher'!J574</f>
        <v>276.26479999999998</v>
      </c>
      <c r="J565" s="14">
        <f>'[1]TCE - ANEXO III - Preencher'!K574</f>
        <v>0</v>
      </c>
      <c r="K565" s="15">
        <f>'[1]TCE - ANEXO III - Preencher'!L574</f>
        <v>171.43281362007167</v>
      </c>
      <c r="L565" s="15">
        <f>'[1]TCE - ANEXO III - Preencher'!M574</f>
        <v>46.63</v>
      </c>
      <c r="M565" s="15">
        <f t="shared" si="49"/>
        <v>124.80281362007167</v>
      </c>
      <c r="N565" s="15">
        <f>'[1]TCE - ANEXO III - Preencher'!O574</f>
        <v>2.683089430894309</v>
      </c>
      <c r="O565" s="15">
        <f>'[1]TCE - ANEXO III - Preencher'!P574</f>
        <v>0</v>
      </c>
      <c r="P565" s="16">
        <f t="shared" si="50"/>
        <v>2.683089430894309</v>
      </c>
      <c r="Q565" s="15">
        <f>'[1]TCE - ANEXO III - Preencher'!R574</f>
        <v>360.55689849624059</v>
      </c>
      <c r="R565" s="15">
        <f>'[1]TCE - ANEXO III - Preencher'!S574</f>
        <v>77.900000000000006</v>
      </c>
      <c r="S565" s="16">
        <f t="shared" si="51"/>
        <v>282.65689849624061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686.40760154720658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JOSUEL CARLOS TORRES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7823-05</v>
      </c>
      <c r="G566" s="13" t="str">
        <f>IF('[1]TCE - ANEXO III - Preencher'!H575="","",'[1]TCE - ANEXO III - Preencher'!H575)</f>
        <v>04/2024</v>
      </c>
      <c r="H566" s="14">
        <f>'[1]TCE - ANEXO III - Preencher'!I575</f>
        <v>0</v>
      </c>
      <c r="I566" s="14">
        <f>'[1]TCE - ANEXO III - Preencher'!J575</f>
        <v>202.79599999999999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2.683089430894309</v>
      </c>
      <c r="O566" s="15">
        <f>'[1]TCE - ANEXO III - Preencher'!P575</f>
        <v>0</v>
      </c>
      <c r="P566" s="16">
        <f t="shared" si="50"/>
        <v>2.683089430894309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205.47908943089431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JOSUEL SOARES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9511-05</v>
      </c>
      <c r="G567" s="13" t="str">
        <f>IF('[1]TCE - ANEXO III - Preencher'!H576="","",'[1]TCE - ANEXO III - Preencher'!H576)</f>
        <v>04/2024</v>
      </c>
      <c r="H567" s="14">
        <f>'[1]TCE - ANEXO III - Preencher'!I576</f>
        <v>0</v>
      </c>
      <c r="I567" s="14">
        <f>'[1]TCE - ANEXO III - Preencher'!J576</f>
        <v>280.95839999999998</v>
      </c>
      <c r="J567" s="14">
        <f>'[1]TCE - ANEXO III - Preencher'!K576</f>
        <v>0</v>
      </c>
      <c r="K567" s="15">
        <f>'[1]TCE - ANEXO III - Preencher'!L576</f>
        <v>171.43281362007167</v>
      </c>
      <c r="L567" s="15">
        <f>'[1]TCE - ANEXO III - Preencher'!M576</f>
        <v>32.17</v>
      </c>
      <c r="M567" s="15">
        <f t="shared" si="49"/>
        <v>139.26281362007165</v>
      </c>
      <c r="N567" s="15">
        <f>'[1]TCE - ANEXO III - Preencher'!O576</f>
        <v>2.683089430894309</v>
      </c>
      <c r="O567" s="15">
        <f>'[1]TCE - ANEXO III - Preencher'!P576</f>
        <v>0</v>
      </c>
      <c r="P567" s="16">
        <f t="shared" si="50"/>
        <v>2.683089430894309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422.90430305096595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JOYCE BATISTA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5211-30</v>
      </c>
      <c r="G568" s="13" t="str">
        <f>IF('[1]TCE - ANEXO III - Preencher'!H577="","",'[1]TCE - ANEXO III - Preencher'!H577)</f>
        <v>04/2024</v>
      </c>
      <c r="H568" s="14">
        <f>'[1]TCE - ANEXO III - Preencher'!I577</f>
        <v>0</v>
      </c>
      <c r="I568" s="14">
        <f>'[1]TCE - ANEXO III - Preencher'!J577</f>
        <v>133.44880000000001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2.683089430894309</v>
      </c>
      <c r="O568" s="15">
        <f>'[1]TCE - ANEXO III - Preencher'!P577</f>
        <v>0</v>
      </c>
      <c r="P568" s="16">
        <f t="shared" si="50"/>
        <v>2.683089430894309</v>
      </c>
      <c r="Q568" s="15">
        <f>'[1]TCE - ANEXO III - Preencher'!R577</f>
        <v>360.55689849624059</v>
      </c>
      <c r="R568" s="15">
        <f>'[1]TCE - ANEXO III - Preencher'!S577</f>
        <v>84.72</v>
      </c>
      <c r="S568" s="16">
        <f t="shared" si="51"/>
        <v>275.83689849624056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411.96878792713488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JOYCE CRISTINA SIMPLICIO GOMES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04/2024</v>
      </c>
      <c r="H569" s="14">
        <f>'[1]TCE - ANEXO III - Preencher'!I578</f>
        <v>0</v>
      </c>
      <c r="I569" s="14">
        <f>'[1]TCE - ANEXO III - Preencher'!J578</f>
        <v>283.35919999999999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2.683089430894309</v>
      </c>
      <c r="O569" s="15">
        <f>'[1]TCE - ANEXO III - Preencher'!P578</f>
        <v>0</v>
      </c>
      <c r="P569" s="16">
        <f t="shared" si="50"/>
        <v>2.683089430894309</v>
      </c>
      <c r="Q569" s="15">
        <f>'[1]TCE - ANEXO III - Preencher'!R578</f>
        <v>360.55689849624059</v>
      </c>
      <c r="R569" s="15">
        <f>'[1]TCE - ANEXO III - Preencher'!S578</f>
        <v>84.72</v>
      </c>
      <c r="S569" s="16">
        <f t="shared" si="51"/>
        <v>275.83689849624056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561.87918792713481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JOYCE DOS SANTOS SOARES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2521-05</v>
      </c>
      <c r="G570" s="13" t="str">
        <f>IF('[1]TCE - ANEXO III - Preencher'!H579="","",'[1]TCE - ANEXO III - Preencher'!H579)</f>
        <v>04/2024</v>
      </c>
      <c r="H570" s="14">
        <f>'[1]TCE - ANEXO III - Preencher'!I579</f>
        <v>0</v>
      </c>
      <c r="I570" s="14">
        <f>'[1]TCE - ANEXO III - Preencher'!J579</f>
        <v>366.36559999999997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2.683089430894309</v>
      </c>
      <c r="O570" s="15">
        <f>'[1]TCE - ANEXO III - Preencher'!P579</f>
        <v>0</v>
      </c>
      <c r="P570" s="16">
        <f t="shared" si="50"/>
        <v>2.683089430894309</v>
      </c>
      <c r="Q570" s="15">
        <f>'[1]TCE - ANEXO III - Preencher'!R579</f>
        <v>360.55689849624059</v>
      </c>
      <c r="R570" s="15">
        <f>'[1]TCE - ANEXO III - Preencher'!S579</f>
        <v>155.80000000000001</v>
      </c>
      <c r="S570" s="16">
        <f t="shared" si="51"/>
        <v>204.75689849624058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573.80558792713487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JOYCE FRANCINY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5211-30</v>
      </c>
      <c r="G571" s="13" t="str">
        <f>IF('[1]TCE - ANEXO III - Preencher'!H580="","",'[1]TCE - ANEXO III - Preencher'!H580)</f>
        <v>04/2024</v>
      </c>
      <c r="H571" s="14">
        <f>'[1]TCE - ANEXO III - Preencher'!I580</f>
        <v>0</v>
      </c>
      <c r="I571" s="14">
        <f>'[1]TCE - ANEXO III - Preencher'!J580</f>
        <v>125.324</v>
      </c>
      <c r="J571" s="14">
        <f>'[1]TCE - ANEXO III - Preencher'!K580</f>
        <v>0</v>
      </c>
      <c r="K571" s="15">
        <f>'[1]TCE - ANEXO III - Preencher'!L580</f>
        <v>171.43281362007167</v>
      </c>
      <c r="L571" s="15">
        <f>'[1]TCE - ANEXO III - Preencher'!M580</f>
        <v>28.24</v>
      </c>
      <c r="M571" s="15">
        <f t="shared" si="49"/>
        <v>143.19281362007166</v>
      </c>
      <c r="N571" s="15">
        <f>'[1]TCE - ANEXO III - Preencher'!O580</f>
        <v>2.683089430894309</v>
      </c>
      <c r="O571" s="15">
        <f>'[1]TCE - ANEXO III - Preencher'!P580</f>
        <v>0</v>
      </c>
      <c r="P571" s="16">
        <f t="shared" si="50"/>
        <v>2.683089430894309</v>
      </c>
      <c r="Q571" s="15">
        <f>'[1]TCE - ANEXO III - Preencher'!R580</f>
        <v>360.55689849624059</v>
      </c>
      <c r="R571" s="15">
        <f>'[1]TCE - ANEXO III - Preencher'!S580</f>
        <v>84.72</v>
      </c>
      <c r="S571" s="16">
        <f t="shared" si="51"/>
        <v>275.83689849624056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547.03680154720655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JOYCE VICTORIA FELIX ALVES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 t="str">
        <f>IF('[1]TCE - ANEXO III - Preencher'!H581="","",'[1]TCE - ANEXO III - Preencher'!H581)</f>
        <v>04/2024</v>
      </c>
      <c r="H572" s="14">
        <f>'[1]TCE - ANEXO III - Preencher'!I581</f>
        <v>0</v>
      </c>
      <c r="I572" s="14">
        <f>'[1]TCE - ANEXO III - Preencher'!J581</f>
        <v>114.1096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2.683089430894309</v>
      </c>
      <c r="O572" s="15">
        <f>'[1]TCE - ANEXO III - Preencher'!P581</f>
        <v>0</v>
      </c>
      <c r="P572" s="16">
        <f t="shared" si="50"/>
        <v>2.683089430894309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348.08</v>
      </c>
      <c r="U572" s="15">
        <f>'[1]TCE - ANEXO III - Preencher'!V581</f>
        <v>0</v>
      </c>
      <c r="V572" s="16">
        <f t="shared" si="52"/>
        <v>348.08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464.8726894308943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JUCILENE MARIA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2235-05</v>
      </c>
      <c r="G573" s="13" t="str">
        <f>IF('[1]TCE - ANEXO III - Preencher'!H582="","",'[1]TCE - ANEXO III - Preencher'!H582)</f>
        <v>04/2024</v>
      </c>
      <c r="H573" s="14">
        <f>'[1]TCE - ANEXO III - Preencher'!I582</f>
        <v>0</v>
      </c>
      <c r="I573" s="14">
        <f>'[1]TCE - ANEXO III - Preencher'!J582</f>
        <v>372.65199999999999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2.683089430894309</v>
      </c>
      <c r="O573" s="15">
        <f>'[1]TCE - ANEXO III - Preencher'!P582</f>
        <v>0</v>
      </c>
      <c r="P573" s="16">
        <f t="shared" si="50"/>
        <v>2.683089430894309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375.3350894308943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JULIA BEATRIZ CARDEAL DE MIRANDA LANGE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2235-05</v>
      </c>
      <c r="G574" s="13" t="str">
        <f>IF('[1]TCE - ANEXO III - Preencher'!H583="","",'[1]TCE - ANEXO III - Preencher'!H583)</f>
        <v>04/2024</v>
      </c>
      <c r="H574" s="14">
        <f>'[1]TCE - ANEXO III - Preencher'!I583</f>
        <v>0</v>
      </c>
      <c r="I574" s="14">
        <f>'[1]TCE - ANEXO III - Preencher'!J583</f>
        <v>419.56560000000002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2.683089430894309</v>
      </c>
      <c r="O574" s="15">
        <f>'[1]TCE - ANEXO III - Preencher'!P583</f>
        <v>0</v>
      </c>
      <c r="P574" s="16">
        <f t="shared" si="50"/>
        <v>2.683089430894309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422.24868943089433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JULIA GABRIELA DE OLIVEIRA RAMOS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04/2024</v>
      </c>
      <c r="H575" s="14">
        <f>'[1]TCE - ANEXO III - Preencher'!I584</f>
        <v>0</v>
      </c>
      <c r="I575" s="14">
        <f>'[1]TCE - ANEXO III - Preencher'!J584</f>
        <v>286.0736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2.683089430894309</v>
      </c>
      <c r="O575" s="15">
        <f>'[1]TCE - ANEXO III - Preencher'!P584</f>
        <v>0</v>
      </c>
      <c r="P575" s="16">
        <f t="shared" si="50"/>
        <v>2.683089430894309</v>
      </c>
      <c r="Q575" s="15">
        <f>'[1]TCE - ANEXO III - Preencher'!R584</f>
        <v>360.55689849624059</v>
      </c>
      <c r="R575" s="15">
        <f>'[1]TCE - ANEXO III - Preencher'!S584</f>
        <v>84.72</v>
      </c>
      <c r="S575" s="16">
        <f t="shared" si="51"/>
        <v>275.83689849624056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564.59358792713488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JULIA NATHALIA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04/2024</v>
      </c>
      <c r="H576" s="14">
        <f>'[1]TCE - ANEXO III - Preencher'!I585</f>
        <v>0</v>
      </c>
      <c r="I576" s="14">
        <f>'[1]TCE - ANEXO III - Preencher'!J585</f>
        <v>295.68880000000001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2.683089430894309</v>
      </c>
      <c r="O576" s="15">
        <f>'[1]TCE - ANEXO III - Preencher'!P585</f>
        <v>0</v>
      </c>
      <c r="P576" s="16">
        <f t="shared" si="50"/>
        <v>2.683089430894309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298.37188943089433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JULIANA CANDIDO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3242-05</v>
      </c>
      <c r="G577" s="13" t="str">
        <f>IF('[1]TCE - ANEXO III - Preencher'!H586="","",'[1]TCE - ANEXO III - Preencher'!H586)</f>
        <v>04/2024</v>
      </c>
      <c r="H577" s="14">
        <f>'[1]TCE - ANEXO III - Preencher'!I586</f>
        <v>0</v>
      </c>
      <c r="I577" s="14">
        <f>'[1]TCE - ANEXO III - Preencher'!J586</f>
        <v>186.05600000000001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2.683089430894309</v>
      </c>
      <c r="O577" s="15">
        <f>'[1]TCE - ANEXO III - Preencher'!P586</f>
        <v>0</v>
      </c>
      <c r="P577" s="16">
        <f t="shared" si="50"/>
        <v>2.683089430894309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188.73908943089432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JULIANA CLECIA DO NASCIMENTO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2516-05</v>
      </c>
      <c r="G578" s="13" t="str">
        <f>IF('[1]TCE - ANEXO III - Preencher'!H587="","",'[1]TCE - ANEXO III - Preencher'!H587)</f>
        <v>04/2024</v>
      </c>
      <c r="H578" s="14">
        <f>'[1]TCE - ANEXO III - Preencher'!I587</f>
        <v>0</v>
      </c>
      <c r="I578" s="14">
        <f>'[1]TCE - ANEXO III - Preencher'!J587</f>
        <v>454.21679999999998</v>
      </c>
      <c r="J578" s="14">
        <f>'[1]TCE - ANEXO III - Preencher'!K587</f>
        <v>0</v>
      </c>
      <c r="K578" s="15">
        <f>'[1]TCE - ANEXO III - Preencher'!L587</f>
        <v>171.43281362007167</v>
      </c>
      <c r="L578" s="15">
        <f>'[1]TCE - ANEXO III - Preencher'!M587</f>
        <v>45.78</v>
      </c>
      <c r="M578" s="15">
        <f t="shared" si="49"/>
        <v>125.65281362007167</v>
      </c>
      <c r="N578" s="15">
        <f>'[1]TCE - ANEXO III - Preencher'!O587</f>
        <v>2.683089430894309</v>
      </c>
      <c r="O578" s="15">
        <f>'[1]TCE - ANEXO III - Preencher'!P587</f>
        <v>0</v>
      </c>
      <c r="P578" s="16">
        <f t="shared" si="50"/>
        <v>2.683089430894309</v>
      </c>
      <c r="Q578" s="15">
        <f>'[1]TCE - ANEXO III - Preencher'!R587</f>
        <v>360.55689849624059</v>
      </c>
      <c r="R578" s="15">
        <f>'[1]TCE - ANEXO III - Preencher'!S587</f>
        <v>32.049999999999997</v>
      </c>
      <c r="S578" s="16">
        <f t="shared" si="51"/>
        <v>328.50689849624058</v>
      </c>
      <c r="T578" s="15">
        <f>'[1]TCE - ANEXO III - Preencher'!U587</f>
        <v>18.89</v>
      </c>
      <c r="U578" s="15">
        <f>'[1]TCE - ANEXO III - Preencher'!V587</f>
        <v>0</v>
      </c>
      <c r="V578" s="16">
        <f t="shared" si="52"/>
        <v>18.89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929.9496015472065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JULIANA CRISTINA RODRIGUES DO PASSO VICENTE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5163-45</v>
      </c>
      <c r="G579" s="13" t="str">
        <f>IF('[1]TCE - ANEXO III - Preencher'!H588="","",'[1]TCE - ANEXO III - Preencher'!H588)</f>
        <v>04/2024</v>
      </c>
      <c r="H579" s="14">
        <f>'[1]TCE - ANEXO III - Preencher'!I588</f>
        <v>0</v>
      </c>
      <c r="I579" s="14">
        <f>'[1]TCE - ANEXO III - Preencher'!J588</f>
        <v>164.82640000000001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2.683089430894309</v>
      </c>
      <c r="O579" s="15">
        <f>'[1]TCE - ANEXO III - Preencher'!P588</f>
        <v>0</v>
      </c>
      <c r="P579" s="16">
        <f t="shared" si="50"/>
        <v>2.683089430894309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167.50948943089432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JULIANA GONCALVES DE FRANCA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04/2024</v>
      </c>
      <c r="H580" s="14">
        <f>'[1]TCE - ANEXO III - Preencher'!I589</f>
        <v>0</v>
      </c>
      <c r="I580" s="14">
        <f>'[1]TCE - ANEXO III - Preencher'!J589</f>
        <v>284.67039999999997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2.683089430894309</v>
      </c>
      <c r="O580" s="15">
        <f>'[1]TCE - ANEXO III - Preencher'!P589</f>
        <v>0</v>
      </c>
      <c r="P580" s="16">
        <f t="shared" ref="P580:P643" si="56">N580-O580</f>
        <v>2.683089430894309</v>
      </c>
      <c r="Q580" s="15">
        <f>'[1]TCE - ANEXO III - Preencher'!R589</f>
        <v>360.55689849624059</v>
      </c>
      <c r="R580" s="15">
        <f>'[1]TCE - ANEXO III - Preencher'!S589</f>
        <v>79.64</v>
      </c>
      <c r="S580" s="16">
        <f t="shared" ref="S580:S643" si="57">Q580-R580</f>
        <v>280.91689849624061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568.27038792713483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JULIANA MARCELINO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5143-20</v>
      </c>
      <c r="G581" s="13" t="str">
        <f>IF('[1]TCE - ANEXO III - Preencher'!H590="","",'[1]TCE - ANEXO III - Preencher'!H590)</f>
        <v>04/2024</v>
      </c>
      <c r="H581" s="14">
        <f>'[1]TCE - ANEXO III - Preencher'!I590</f>
        <v>0</v>
      </c>
      <c r="I581" s="14">
        <f>'[1]TCE - ANEXO III - Preencher'!J590</f>
        <v>135.55199999999999</v>
      </c>
      <c r="J581" s="14">
        <f>'[1]TCE - ANEXO III - Preencher'!K590</f>
        <v>0</v>
      </c>
      <c r="K581" s="15">
        <f>'[1]TCE - ANEXO III - Preencher'!L590</f>
        <v>171.43281362007167</v>
      </c>
      <c r="L581" s="15">
        <f>'[1]TCE - ANEXO III - Preencher'!M590</f>
        <v>28.24</v>
      </c>
      <c r="M581" s="15">
        <f t="shared" si="55"/>
        <v>143.19281362007166</v>
      </c>
      <c r="N581" s="15">
        <f>'[1]TCE - ANEXO III - Preencher'!O590</f>
        <v>2.683089430894309</v>
      </c>
      <c r="O581" s="15">
        <f>'[1]TCE - ANEXO III - Preencher'!P590</f>
        <v>0</v>
      </c>
      <c r="P581" s="16">
        <f t="shared" si="56"/>
        <v>2.683089430894309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281.42790305096599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JULIANA MARIA ALVES CHARAMBA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2515-10</v>
      </c>
      <c r="G582" s="13" t="str">
        <f>IF('[1]TCE - ANEXO III - Preencher'!H591="","",'[1]TCE - ANEXO III - Preencher'!H591)</f>
        <v>04/2024</v>
      </c>
      <c r="H582" s="14">
        <f>'[1]TCE - ANEXO III - Preencher'!I591</f>
        <v>0</v>
      </c>
      <c r="I582" s="14">
        <f>'[1]TCE - ANEXO III - Preencher'!J591</f>
        <v>232.1344</v>
      </c>
      <c r="J582" s="14">
        <f>'[1]TCE - ANEXO III - Preencher'!K591</f>
        <v>0</v>
      </c>
      <c r="K582" s="15">
        <f>'[1]TCE - ANEXO III - Preencher'!L591</f>
        <v>171.43281362007167</v>
      </c>
      <c r="L582" s="15">
        <f>'[1]TCE - ANEXO III - Preencher'!M591</f>
        <v>43.19</v>
      </c>
      <c r="M582" s="15">
        <f t="shared" si="55"/>
        <v>128.24281362007167</v>
      </c>
      <c r="N582" s="15">
        <f>'[1]TCE - ANEXO III - Preencher'!O591</f>
        <v>2.683089430894309</v>
      </c>
      <c r="O582" s="15">
        <f>'[1]TCE - ANEXO III - Preencher'!P591</f>
        <v>0</v>
      </c>
      <c r="P582" s="16">
        <f t="shared" si="56"/>
        <v>2.683089430894309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363.06030305096596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JULIANA MAYONE MARIA LIMA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2234-05</v>
      </c>
      <c r="G583" s="13" t="str">
        <f>IF('[1]TCE - ANEXO III - Preencher'!H592="","",'[1]TCE - ANEXO III - Preencher'!H592)</f>
        <v>04/2024</v>
      </c>
      <c r="H583" s="14">
        <f>'[1]TCE - ANEXO III - Preencher'!I592</f>
        <v>0</v>
      </c>
      <c r="I583" s="14">
        <f>'[1]TCE - ANEXO III - Preencher'!J592</f>
        <v>497.46800000000002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2.683089430894309</v>
      </c>
      <c r="O583" s="15">
        <f>'[1]TCE - ANEXO III - Preencher'!P592</f>
        <v>0</v>
      </c>
      <c r="P583" s="16">
        <f t="shared" si="56"/>
        <v>2.683089430894309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500.15108943089433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JULIANA ROBERTA DE OLIVEIRA LINS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04/2024</v>
      </c>
      <c r="H584" s="14">
        <f>'[1]TCE - ANEXO III - Preencher'!I593</f>
        <v>0</v>
      </c>
      <c r="I584" s="14">
        <f>'[1]TCE - ANEXO III - Preencher'!J593</f>
        <v>296.60640000000001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2.683089430894309</v>
      </c>
      <c r="O584" s="15">
        <f>'[1]TCE - ANEXO III - Preencher'!P593</f>
        <v>0</v>
      </c>
      <c r="P584" s="16">
        <f t="shared" si="56"/>
        <v>2.683089430894309</v>
      </c>
      <c r="Q584" s="15">
        <f>'[1]TCE - ANEXO III - Preencher'!R593</f>
        <v>360.55689849624059</v>
      </c>
      <c r="R584" s="15">
        <f>'[1]TCE - ANEXO III - Preencher'!S593</f>
        <v>84.72</v>
      </c>
      <c r="S584" s="16">
        <f t="shared" si="57"/>
        <v>275.83689849624056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575.12638792713483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JULIANO DA SILVA MOTA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3241-15</v>
      </c>
      <c r="G585" s="13" t="str">
        <f>IF('[1]TCE - ANEXO III - Preencher'!H594="","",'[1]TCE - ANEXO III - Preencher'!H594)</f>
        <v>04/2024</v>
      </c>
      <c r="H585" s="14">
        <f>'[1]TCE - ANEXO III - Preencher'!I594</f>
        <v>0</v>
      </c>
      <c r="I585" s="14">
        <f>'[1]TCE - ANEXO III - Preencher'!J594</f>
        <v>340.73919999999998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2.683089430894309</v>
      </c>
      <c r="O585" s="15">
        <f>'[1]TCE - ANEXO III - Preencher'!P594</f>
        <v>0</v>
      </c>
      <c r="P585" s="16">
        <f t="shared" si="56"/>
        <v>2.683089430894309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343.4222894308943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JULYE ANNE CHRYSTINA BENTO DE ANDRADE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04/2024</v>
      </c>
      <c r="H586" s="14">
        <f>'[1]TCE - ANEXO III - Preencher'!I595</f>
        <v>0</v>
      </c>
      <c r="I586" s="14">
        <f>'[1]TCE - ANEXO III - Preencher'!J595</f>
        <v>312.59519999999998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2.683089430894309</v>
      </c>
      <c r="O586" s="15">
        <f>'[1]TCE - ANEXO III - Preencher'!P595</f>
        <v>0</v>
      </c>
      <c r="P586" s="16">
        <f t="shared" si="56"/>
        <v>2.683089430894309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315.27828943089429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JUSILEIDE SEVERIANA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04/2024</v>
      </c>
      <c r="H587" s="14">
        <f>'[1]TCE - ANEXO III - Preencher'!I596</f>
        <v>0</v>
      </c>
      <c r="I587" s="14">
        <f>'[1]TCE - ANEXO III - Preencher'!J596</f>
        <v>301.16399999999999</v>
      </c>
      <c r="J587" s="14">
        <f>'[1]TCE - ANEXO III - Preencher'!K596</f>
        <v>0</v>
      </c>
      <c r="K587" s="15">
        <f>'[1]TCE - ANEXO III - Preencher'!L596</f>
        <v>171.43281362007167</v>
      </c>
      <c r="L587" s="15">
        <f>'[1]TCE - ANEXO III - Preencher'!M596</f>
        <v>28.24</v>
      </c>
      <c r="M587" s="15">
        <f t="shared" si="55"/>
        <v>143.19281362007166</v>
      </c>
      <c r="N587" s="15">
        <f>'[1]TCE - ANEXO III - Preencher'!O596</f>
        <v>2.683089430894309</v>
      </c>
      <c r="O587" s="15">
        <f>'[1]TCE - ANEXO III - Preencher'!P596</f>
        <v>0</v>
      </c>
      <c r="P587" s="16">
        <f t="shared" si="56"/>
        <v>2.683089430894309</v>
      </c>
      <c r="Q587" s="15">
        <f>'[1]TCE - ANEXO III - Preencher'!R596</f>
        <v>360.55689849624059</v>
      </c>
      <c r="R587" s="15">
        <f>'[1]TCE - ANEXO III - Preencher'!S596</f>
        <v>84.72</v>
      </c>
      <c r="S587" s="16">
        <f t="shared" si="57"/>
        <v>275.83689849624056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722.87680154720647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KAMILY VITORIA FRANCA DO ESPIRITO SANTO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04/2024</v>
      </c>
      <c r="H588" s="14">
        <f>'[1]TCE - ANEXO III - Preencher'!I597</f>
        <v>0</v>
      </c>
      <c r="I588" s="14">
        <f>'[1]TCE - ANEXO III - Preencher'!J597</f>
        <v>14.12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2.683089430894309</v>
      </c>
      <c r="O588" s="15">
        <f>'[1]TCE - ANEXO III - Preencher'!P597</f>
        <v>0</v>
      </c>
      <c r="P588" s="16">
        <f t="shared" si="56"/>
        <v>2.683089430894309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16.803089430894307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KAMYLLA MARIA ALCANTARA SILVA ALVES DE MORAES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2236-05</v>
      </c>
      <c r="G589" s="13" t="str">
        <f>IF('[1]TCE - ANEXO III - Preencher'!H598="","",'[1]TCE - ANEXO III - Preencher'!H598)</f>
        <v>04/2024</v>
      </c>
      <c r="H589" s="14">
        <f>'[1]TCE - ANEXO III - Preencher'!I598</f>
        <v>0</v>
      </c>
      <c r="I589" s="14">
        <f>'[1]TCE - ANEXO III - Preencher'!J598</f>
        <v>162.4752</v>
      </c>
      <c r="J589" s="14">
        <f>'[1]TCE - ANEXO III - Preencher'!K598</f>
        <v>0</v>
      </c>
      <c r="K589" s="15">
        <f>'[1]TCE - ANEXO III - Preencher'!L598</f>
        <v>171.43281362007167</v>
      </c>
      <c r="L589" s="15">
        <f>'[1]TCE - ANEXO III - Preencher'!M598</f>
        <v>30.3</v>
      </c>
      <c r="M589" s="15">
        <f t="shared" si="55"/>
        <v>141.13281362007166</v>
      </c>
      <c r="N589" s="15">
        <f>'[1]TCE - ANEXO III - Preencher'!O598</f>
        <v>2.683089430894309</v>
      </c>
      <c r="O589" s="15">
        <f>'[1]TCE - ANEXO III - Preencher'!P598</f>
        <v>0</v>
      </c>
      <c r="P589" s="16">
        <f t="shared" si="56"/>
        <v>2.683089430894309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118.44</v>
      </c>
      <c r="U589" s="15">
        <f>'[1]TCE - ANEXO III - Preencher'!V598</f>
        <v>0</v>
      </c>
      <c r="V589" s="16">
        <f t="shared" si="58"/>
        <v>118.44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424.731103050966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KAREN HUANA FREITAS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04/2024</v>
      </c>
      <c r="H590" s="14">
        <f>'[1]TCE - ANEXO III - Preencher'!I599</f>
        <v>0</v>
      </c>
      <c r="I590" s="14">
        <f>'[1]TCE - ANEXO III - Preencher'!J599</f>
        <v>280.78879999999998</v>
      </c>
      <c r="J590" s="14">
        <f>'[1]TCE - ANEXO III - Preencher'!K599</f>
        <v>0</v>
      </c>
      <c r="K590" s="15">
        <f>'[1]TCE - ANEXO III - Preencher'!L599</f>
        <v>171.43281362007167</v>
      </c>
      <c r="L590" s="15">
        <f>'[1]TCE - ANEXO III - Preencher'!M599</f>
        <v>28.24</v>
      </c>
      <c r="M590" s="15">
        <f t="shared" si="55"/>
        <v>143.19281362007166</v>
      </c>
      <c r="N590" s="15">
        <f>'[1]TCE - ANEXO III - Preencher'!O599</f>
        <v>2.683089430894309</v>
      </c>
      <c r="O590" s="15">
        <f>'[1]TCE - ANEXO III - Preencher'!P599</f>
        <v>0</v>
      </c>
      <c r="P590" s="16">
        <f t="shared" si="56"/>
        <v>2.683089430894309</v>
      </c>
      <c r="Q590" s="15">
        <f>'[1]TCE - ANEXO III - Preencher'!R599</f>
        <v>360.55689849624059</v>
      </c>
      <c r="R590" s="15">
        <f>'[1]TCE - ANEXO III - Preencher'!S599</f>
        <v>84.72</v>
      </c>
      <c r="S590" s="16">
        <f t="shared" si="57"/>
        <v>275.83689849624056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702.50160154720652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KARIELLE RAVANE DE PAULA LINS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04/2024</v>
      </c>
      <c r="H591" s="14">
        <f>'[1]TCE - ANEXO III - Preencher'!I600</f>
        <v>0</v>
      </c>
      <c r="I591" s="14">
        <f>'[1]TCE - ANEXO III - Preencher'!J600</f>
        <v>184.2936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2.683089430894309</v>
      </c>
      <c r="O591" s="15">
        <f>'[1]TCE - ANEXO III - Preencher'!P600</f>
        <v>0</v>
      </c>
      <c r="P591" s="16">
        <f t="shared" si="56"/>
        <v>2.683089430894309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186.97668943089431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KARINA REJANE DA SILVA LIMA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04/2024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2.683089430894309</v>
      </c>
      <c r="O592" s="15">
        <f>'[1]TCE - ANEXO III - Preencher'!P601</f>
        <v>0</v>
      </c>
      <c r="P592" s="16">
        <f t="shared" si="56"/>
        <v>2.683089430894309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2.683089430894309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KARINE NAYARA ALVES VERAS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2236-05</v>
      </c>
      <c r="G593" s="13" t="str">
        <f>IF('[1]TCE - ANEXO III - Preencher'!H602="","",'[1]TCE - ANEXO III - Preencher'!H602)</f>
        <v>04/2024</v>
      </c>
      <c r="H593" s="14">
        <f>'[1]TCE - ANEXO III - Preencher'!I602</f>
        <v>0</v>
      </c>
      <c r="I593" s="14">
        <f>'[1]TCE - ANEXO III - Preencher'!J602</f>
        <v>246.89760000000001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2.683089430894309</v>
      </c>
      <c r="O593" s="15">
        <f>'[1]TCE - ANEXO III - Preencher'!P602</f>
        <v>0</v>
      </c>
      <c r="P593" s="16">
        <f t="shared" si="56"/>
        <v>2.683089430894309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249.58068943089432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KAROLAYNE NUNES GOMES DE OLIVEIRA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04/2024</v>
      </c>
      <c r="H594" s="14">
        <f>'[1]TCE - ANEXO III - Preencher'!I603</f>
        <v>0</v>
      </c>
      <c r="I594" s="14">
        <f>'[1]TCE - ANEXO III - Preencher'!J603</f>
        <v>289.62560000000002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2.683089430894309</v>
      </c>
      <c r="O594" s="15">
        <f>'[1]TCE - ANEXO III - Preencher'!P603</f>
        <v>0</v>
      </c>
      <c r="P594" s="16">
        <f t="shared" si="56"/>
        <v>2.683089430894309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292.30868943089433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KAROLAYNE SILVA DE CARVALHO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04/2024</v>
      </c>
      <c r="H595" s="14">
        <f>'[1]TCE - ANEXO III - Preencher'!I604</f>
        <v>0</v>
      </c>
      <c r="I595" s="14">
        <f>'[1]TCE - ANEXO III - Preencher'!J604</f>
        <v>287.87040000000002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2.683089430894309</v>
      </c>
      <c r="O595" s="15">
        <f>'[1]TCE - ANEXO III - Preencher'!P604</f>
        <v>0</v>
      </c>
      <c r="P595" s="16">
        <f t="shared" si="56"/>
        <v>2.683089430894309</v>
      </c>
      <c r="Q595" s="15">
        <f>'[1]TCE - ANEXO III - Preencher'!R604</f>
        <v>360.55689849624059</v>
      </c>
      <c r="R595" s="15">
        <f>'[1]TCE - ANEXO III - Preencher'!S604</f>
        <v>84.72</v>
      </c>
      <c r="S595" s="16">
        <f t="shared" si="57"/>
        <v>275.83689849624056</v>
      </c>
      <c r="T595" s="15">
        <f>'[1]TCE - ANEXO III - Preencher'!U604</f>
        <v>69.41</v>
      </c>
      <c r="U595" s="15">
        <f>'[1]TCE - ANEXO III - Preencher'!V604</f>
        <v>0</v>
      </c>
      <c r="V595" s="16">
        <f t="shared" si="58"/>
        <v>69.41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635.80038792713492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KASSIANA KEILLA SANTOS DE OLIVEIRA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2236-05</v>
      </c>
      <c r="G596" s="13" t="str">
        <f>IF('[1]TCE - ANEXO III - Preencher'!H605="","",'[1]TCE - ANEXO III - Preencher'!H605)</f>
        <v>04/2024</v>
      </c>
      <c r="H596" s="14">
        <f>'[1]TCE - ANEXO III - Preencher'!I605</f>
        <v>0</v>
      </c>
      <c r="I596" s="14">
        <f>'[1]TCE - ANEXO III - Preencher'!J605</f>
        <v>247.4008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2.683089430894309</v>
      </c>
      <c r="O596" s="15">
        <f>'[1]TCE - ANEXO III - Preencher'!P605</f>
        <v>0</v>
      </c>
      <c r="P596" s="16">
        <f t="shared" si="56"/>
        <v>2.683089430894309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250.08388943089432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KATHLEEN DA SILVA ANDRELINO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04/2024</v>
      </c>
      <c r="H597" s="14">
        <f>'[1]TCE - ANEXO III - Preencher'!I606</f>
        <v>0</v>
      </c>
      <c r="I597" s="14">
        <f>'[1]TCE - ANEXO III - Preencher'!J606</f>
        <v>296.90559999999999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2.683089430894309</v>
      </c>
      <c r="O597" s="15">
        <f>'[1]TCE - ANEXO III - Preencher'!P606</f>
        <v>0</v>
      </c>
      <c r="P597" s="16">
        <f t="shared" si="56"/>
        <v>2.683089430894309</v>
      </c>
      <c r="Q597" s="15">
        <f>'[1]TCE - ANEXO III - Preencher'!R606</f>
        <v>360.55689849624059</v>
      </c>
      <c r="R597" s="15">
        <f>'[1]TCE - ANEXO III - Preencher'!S606</f>
        <v>74.7</v>
      </c>
      <c r="S597" s="16">
        <f t="shared" si="57"/>
        <v>285.8568984962406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585.44558792713497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KATIA COSTA DE FRANCA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5211-30</v>
      </c>
      <c r="G598" s="13" t="str">
        <f>IF('[1]TCE - ANEXO III - Preencher'!H607="","",'[1]TCE - ANEXO III - Preencher'!H607)</f>
        <v>04/2024</v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2.683089430894309</v>
      </c>
      <c r="O598" s="15">
        <f>'[1]TCE - ANEXO III - Preencher'!P607</f>
        <v>0</v>
      </c>
      <c r="P598" s="16">
        <f t="shared" si="56"/>
        <v>2.683089430894309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2.683089430894309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KATIA JANAINA PEREIRA BENTO DOS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04/2024</v>
      </c>
      <c r="H599" s="14">
        <f>'[1]TCE - ANEXO III - Preencher'!I608</f>
        <v>0</v>
      </c>
      <c r="I599" s="14">
        <f>'[1]TCE - ANEXO III - Preencher'!J608</f>
        <v>364.78559999999999</v>
      </c>
      <c r="J599" s="14">
        <f>'[1]TCE - ANEXO III - Preencher'!K608</f>
        <v>0</v>
      </c>
      <c r="K599" s="15">
        <f>'[1]TCE - ANEXO III - Preencher'!L608</f>
        <v>171.43281362007167</v>
      </c>
      <c r="L599" s="15">
        <f>'[1]TCE - ANEXO III - Preencher'!M608</f>
        <v>37.18</v>
      </c>
      <c r="M599" s="15">
        <f t="shared" si="55"/>
        <v>134.25281362007166</v>
      </c>
      <c r="N599" s="15">
        <f>'[1]TCE - ANEXO III - Preencher'!O608</f>
        <v>2.683089430894309</v>
      </c>
      <c r="O599" s="15">
        <f>'[1]TCE - ANEXO III - Preencher'!P608</f>
        <v>0</v>
      </c>
      <c r="P599" s="16">
        <f t="shared" si="56"/>
        <v>2.683089430894309</v>
      </c>
      <c r="Q599" s="15">
        <f>'[1]TCE - ANEXO III - Preencher'!R608</f>
        <v>360.55689849624059</v>
      </c>
      <c r="R599" s="15">
        <f>'[1]TCE - ANEXO III - Preencher'!S608</f>
        <v>101.97</v>
      </c>
      <c r="S599" s="16">
        <f t="shared" si="57"/>
        <v>258.58689849624056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760.30840154720659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KATIA RENEIDE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04/2024</v>
      </c>
      <c r="H600" s="14">
        <f>'[1]TCE - ANEXO III - Preencher'!I609</f>
        <v>0</v>
      </c>
      <c r="I600" s="14">
        <f>'[1]TCE - ANEXO III - Preencher'!J609</f>
        <v>276.87520000000001</v>
      </c>
      <c r="J600" s="14">
        <f>'[1]TCE - ANEXO III - Preencher'!K609</f>
        <v>0</v>
      </c>
      <c r="K600" s="15">
        <f>'[1]TCE - ANEXO III - Preencher'!L609</f>
        <v>171.43281362007167</v>
      </c>
      <c r="L600" s="15">
        <f>'[1]TCE - ANEXO III - Preencher'!M609</f>
        <v>28.24</v>
      </c>
      <c r="M600" s="15">
        <f t="shared" si="55"/>
        <v>143.19281362007166</v>
      </c>
      <c r="N600" s="15">
        <f>'[1]TCE - ANEXO III - Preencher'!O609</f>
        <v>2.683089430894309</v>
      </c>
      <c r="O600" s="15">
        <f>'[1]TCE - ANEXO III - Preencher'!P609</f>
        <v>0</v>
      </c>
      <c r="P600" s="16">
        <f t="shared" si="56"/>
        <v>2.683089430894309</v>
      </c>
      <c r="Q600" s="15">
        <f>'[1]TCE - ANEXO III - Preencher'!R609</f>
        <v>360.55689849624059</v>
      </c>
      <c r="R600" s="15">
        <f>'[1]TCE - ANEXO III - Preencher'!S609</f>
        <v>59.3</v>
      </c>
      <c r="S600" s="16">
        <f t="shared" si="57"/>
        <v>301.25689849624058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724.0080015472065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KATIANE BALBINO LIMA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04/2024</v>
      </c>
      <c r="H601" s="14">
        <f>'[1]TCE - ANEXO III - Preencher'!I610</f>
        <v>0</v>
      </c>
      <c r="I601" s="14">
        <f>'[1]TCE - ANEXO III - Preencher'!J610</f>
        <v>290.76240000000001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2.683089430894309</v>
      </c>
      <c r="O601" s="15">
        <f>'[1]TCE - ANEXO III - Preencher'!P610</f>
        <v>0</v>
      </c>
      <c r="P601" s="16">
        <f t="shared" si="56"/>
        <v>2.683089430894309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293.44548943089433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 xml:space="preserve">KEILA ALVES PEREIRA BARRETO 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2237-10</v>
      </c>
      <c r="G602" s="13" t="str">
        <f>IF('[1]TCE - ANEXO III - Preencher'!H611="","",'[1]TCE - ANEXO III - Preencher'!H611)</f>
        <v>04/2024</v>
      </c>
      <c r="H602" s="14">
        <f>'[1]TCE - ANEXO III - Preencher'!I611</f>
        <v>0</v>
      </c>
      <c r="I602" s="14">
        <f>'[1]TCE - ANEXO III - Preencher'!J611</f>
        <v>381.09679999999997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2.683089430894309</v>
      </c>
      <c r="O602" s="15">
        <f>'[1]TCE - ANEXO III - Preencher'!P611</f>
        <v>0</v>
      </c>
      <c r="P602" s="16">
        <f t="shared" si="56"/>
        <v>2.683089430894309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383.77988943089429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KEILA DA SILVA NASCIMENTO DE AGUIAR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5143-20</v>
      </c>
      <c r="G603" s="13" t="str">
        <f>IF('[1]TCE - ANEXO III - Preencher'!H612="","",'[1]TCE - ANEXO III - Preencher'!H612)</f>
        <v>04/2024</v>
      </c>
      <c r="H603" s="14">
        <f>'[1]TCE - ANEXO III - Preencher'!I612</f>
        <v>0</v>
      </c>
      <c r="I603" s="14">
        <f>'[1]TCE - ANEXO III - Preencher'!J612</f>
        <v>135.55199999999999</v>
      </c>
      <c r="J603" s="14">
        <f>'[1]TCE - ANEXO III - Preencher'!K612</f>
        <v>0</v>
      </c>
      <c r="K603" s="15">
        <f>'[1]TCE - ANEXO III - Preencher'!L612</f>
        <v>171.43281362007167</v>
      </c>
      <c r="L603" s="15">
        <f>'[1]TCE - ANEXO III - Preencher'!M612</f>
        <v>28.24</v>
      </c>
      <c r="M603" s="15">
        <f t="shared" si="55"/>
        <v>143.19281362007166</v>
      </c>
      <c r="N603" s="15">
        <f>'[1]TCE - ANEXO III - Preencher'!O612</f>
        <v>2.683089430894309</v>
      </c>
      <c r="O603" s="15">
        <f>'[1]TCE - ANEXO III - Preencher'!P612</f>
        <v>0</v>
      </c>
      <c r="P603" s="16">
        <f t="shared" si="56"/>
        <v>2.683089430894309</v>
      </c>
      <c r="Q603" s="15">
        <f>'[1]TCE - ANEXO III - Preencher'!R612</f>
        <v>360.55689849624059</v>
      </c>
      <c r="R603" s="15">
        <f>'[1]TCE - ANEXO III - Preencher'!S612</f>
        <v>84.72</v>
      </c>
      <c r="S603" s="16">
        <f t="shared" si="57"/>
        <v>275.83689849624056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557.26480154720662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KELLY CRISTINA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5143-20</v>
      </c>
      <c r="G604" s="13" t="str">
        <f>IF('[1]TCE - ANEXO III - Preencher'!H613="","",'[1]TCE - ANEXO III - Preencher'!H613)</f>
        <v>04/2024</v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125.56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2.683089430894309</v>
      </c>
      <c r="O604" s="15">
        <f>'[1]TCE - ANEXO III - Preencher'!P613</f>
        <v>0</v>
      </c>
      <c r="P604" s="16">
        <f t="shared" si="56"/>
        <v>2.683089430894309</v>
      </c>
      <c r="Q604" s="15">
        <f>'[1]TCE - ANEXO III - Preencher'!R613</f>
        <v>360.55689849624059</v>
      </c>
      <c r="R604" s="15">
        <f>'[1]TCE - ANEXO III - Preencher'!S613</f>
        <v>42.92</v>
      </c>
      <c r="S604" s="16">
        <f t="shared" si="57"/>
        <v>317.63689849624058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445.87998792713489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KELLY SEVERO DE ALCANTARA EMILIANO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04/2024</v>
      </c>
      <c r="H605" s="14">
        <f>'[1]TCE - ANEXO III - Preencher'!I614</f>
        <v>0</v>
      </c>
      <c r="I605" s="14">
        <f>'[1]TCE - ANEXO III - Preencher'!J614</f>
        <v>328.89120000000003</v>
      </c>
      <c r="J605" s="14">
        <f>'[1]TCE - ANEXO III - Preencher'!K614</f>
        <v>0</v>
      </c>
      <c r="K605" s="15">
        <f>'[1]TCE - ANEXO III - Preencher'!L614</f>
        <v>171.43281362007167</v>
      </c>
      <c r="L605" s="15">
        <f>'[1]TCE - ANEXO III - Preencher'!M614</f>
        <v>28.24</v>
      </c>
      <c r="M605" s="15">
        <f t="shared" si="55"/>
        <v>143.19281362007166</v>
      </c>
      <c r="N605" s="15">
        <f>'[1]TCE - ANEXO III - Preencher'!O614</f>
        <v>2.683089430894309</v>
      </c>
      <c r="O605" s="15">
        <f>'[1]TCE - ANEXO III - Preencher'!P614</f>
        <v>0</v>
      </c>
      <c r="P605" s="16">
        <f t="shared" si="56"/>
        <v>2.683089430894309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474.767103050966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KELLYCIA FORTUNATO FABRICIO BARBOSA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5211-30</v>
      </c>
      <c r="G606" s="13" t="str">
        <f>IF('[1]TCE - ANEXO III - Preencher'!H615="","",'[1]TCE - ANEXO III - Preencher'!H615)</f>
        <v>04/2024</v>
      </c>
      <c r="H606" s="14">
        <f>'[1]TCE - ANEXO III - Preencher'!I615</f>
        <v>0</v>
      </c>
      <c r="I606" s="14">
        <f>'[1]TCE - ANEXO III - Preencher'!J615</f>
        <v>100.53440000000001</v>
      </c>
      <c r="J606" s="14">
        <f>'[1]TCE - ANEXO III - Preencher'!K615</f>
        <v>0</v>
      </c>
      <c r="K606" s="15">
        <f>'[1]TCE - ANEXO III - Preencher'!L615</f>
        <v>171.43281362007167</v>
      </c>
      <c r="L606" s="15">
        <f>'[1]TCE - ANEXO III - Preencher'!M615</f>
        <v>28.24</v>
      </c>
      <c r="M606" s="15">
        <f t="shared" si="55"/>
        <v>143.19281362007166</v>
      </c>
      <c r="N606" s="15">
        <f>'[1]TCE - ANEXO III - Preencher'!O615</f>
        <v>2.683089430894309</v>
      </c>
      <c r="O606" s="15">
        <f>'[1]TCE - ANEXO III - Preencher'!P615</f>
        <v>0</v>
      </c>
      <c r="P606" s="16">
        <f t="shared" si="56"/>
        <v>2.683089430894309</v>
      </c>
      <c r="Q606" s="15">
        <f>'[1]TCE - ANEXO III - Preencher'!R615</f>
        <v>360.55689849624059</v>
      </c>
      <c r="R606" s="15">
        <f>'[1]TCE - ANEXO III - Preencher'!S615</f>
        <v>75.400000000000006</v>
      </c>
      <c r="S606" s="16">
        <f t="shared" si="57"/>
        <v>285.15689849624061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531.56720154720665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KETILLY RAYANE DO AMARAL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04/2024</v>
      </c>
      <c r="H607" s="14">
        <f>'[1]TCE - ANEXO III - Preencher'!I616</f>
        <v>0</v>
      </c>
      <c r="I607" s="14">
        <f>'[1]TCE - ANEXO III - Preencher'!J616</f>
        <v>468.35520000000002</v>
      </c>
      <c r="J607" s="14">
        <f>'[1]TCE - ANEXO III - Preencher'!K616</f>
        <v>0</v>
      </c>
      <c r="K607" s="15">
        <f>'[1]TCE - ANEXO III - Preencher'!L616</f>
        <v>171.43281362007167</v>
      </c>
      <c r="L607" s="15">
        <f>'[1]TCE - ANEXO III - Preencher'!M616</f>
        <v>3.59</v>
      </c>
      <c r="M607" s="15">
        <f t="shared" si="55"/>
        <v>167.84281362007167</v>
      </c>
      <c r="N607" s="15">
        <f>'[1]TCE - ANEXO III - Preencher'!O616</f>
        <v>2.683089430894309</v>
      </c>
      <c r="O607" s="15">
        <f>'[1]TCE - ANEXO III - Preencher'!P616</f>
        <v>0</v>
      </c>
      <c r="P607" s="16">
        <f t="shared" si="56"/>
        <v>2.683089430894309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638.88110305096598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KEYLA KAROLINA BARROS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04/2024</v>
      </c>
      <c r="H608" s="14">
        <f>'[1]TCE - ANEXO III - Preencher'!I617</f>
        <v>0</v>
      </c>
      <c r="I608" s="14">
        <f>'[1]TCE - ANEXO III - Preencher'!J617</f>
        <v>288.0104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2.683089430894309</v>
      </c>
      <c r="O608" s="15">
        <f>'[1]TCE - ANEXO III - Preencher'!P617</f>
        <v>0</v>
      </c>
      <c r="P608" s="16">
        <f t="shared" si="56"/>
        <v>2.683089430894309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290.69348943089432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KIALI PATRICIA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5143-20</v>
      </c>
      <c r="G609" s="13" t="str">
        <f>IF('[1]TCE - ANEXO III - Preencher'!H618="","",'[1]TCE - ANEXO III - Preencher'!H618)</f>
        <v>04/2024</v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128.76</v>
      </c>
      <c r="K609" s="15">
        <f>'[1]TCE - ANEXO III - Preencher'!L618</f>
        <v>171.43281362007167</v>
      </c>
      <c r="L609" s="15">
        <f>'[1]TCE - ANEXO III - Preencher'!M618</f>
        <v>28.24</v>
      </c>
      <c r="M609" s="15">
        <f t="shared" si="55"/>
        <v>143.19281362007166</v>
      </c>
      <c r="N609" s="15">
        <f>'[1]TCE - ANEXO III - Preencher'!O618</f>
        <v>2.683089430894309</v>
      </c>
      <c r="O609" s="15">
        <f>'[1]TCE - ANEXO III - Preencher'!P618</f>
        <v>0</v>
      </c>
      <c r="P609" s="16">
        <f t="shared" si="56"/>
        <v>2.683089430894309</v>
      </c>
      <c r="Q609" s="15">
        <f>'[1]TCE - ANEXO III - Preencher'!R618</f>
        <v>360.55689849624059</v>
      </c>
      <c r="R609" s="15">
        <f>'[1]TCE - ANEXO III - Preencher'!S618</f>
        <v>59.3</v>
      </c>
      <c r="S609" s="16">
        <f t="shared" si="57"/>
        <v>301.25689849624058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575.89280154720655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KLAUDIA ELIZABETH DA SILVA POTTES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04/2024</v>
      </c>
      <c r="H610" s="14">
        <f>'[1]TCE - ANEXO III - Preencher'!I619</f>
        <v>0</v>
      </c>
      <c r="I610" s="14">
        <f>'[1]TCE - ANEXO III - Preencher'!J619</f>
        <v>486.39760000000001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2.683089430894309</v>
      </c>
      <c r="O610" s="15">
        <f>'[1]TCE - ANEXO III - Preencher'!P619</f>
        <v>0</v>
      </c>
      <c r="P610" s="16">
        <f t="shared" si="56"/>
        <v>2.683089430894309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489.08068943089432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KLEONICE INACIO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04/2024</v>
      </c>
      <c r="H611" s="14">
        <f>'[1]TCE - ANEXO III - Preencher'!I620</f>
        <v>0</v>
      </c>
      <c r="I611" s="14">
        <f>'[1]TCE - ANEXO III - Preencher'!J620</f>
        <v>295.3272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2.683089430894309</v>
      </c>
      <c r="O611" s="15">
        <f>'[1]TCE - ANEXO III - Preencher'!P620</f>
        <v>0</v>
      </c>
      <c r="P611" s="16">
        <f t="shared" si="56"/>
        <v>2.683089430894309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298.01028943089432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LADJANE SEVERINA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3226-05</v>
      </c>
      <c r="G612" s="13" t="str">
        <f>IF('[1]TCE - ANEXO III - Preencher'!H621="","",'[1]TCE - ANEXO III - Preencher'!H621)</f>
        <v>04/2024</v>
      </c>
      <c r="H612" s="14">
        <f>'[1]TCE - ANEXO III - Preencher'!I621</f>
        <v>0</v>
      </c>
      <c r="I612" s="14">
        <f>'[1]TCE - ANEXO III - Preencher'!J621</f>
        <v>151.48079999999999</v>
      </c>
      <c r="J612" s="14">
        <f>'[1]TCE - ANEXO III - Preencher'!K621</f>
        <v>0</v>
      </c>
      <c r="K612" s="15">
        <f>'[1]TCE - ANEXO III - Preencher'!L621</f>
        <v>171.43281362007167</v>
      </c>
      <c r="L612" s="15">
        <f>'[1]TCE - ANEXO III - Preencher'!M621</f>
        <v>28.24</v>
      </c>
      <c r="M612" s="15">
        <f t="shared" si="55"/>
        <v>143.19281362007166</v>
      </c>
      <c r="N612" s="15">
        <f>'[1]TCE - ANEXO III - Preencher'!O621</f>
        <v>2.683089430894309</v>
      </c>
      <c r="O612" s="15">
        <f>'[1]TCE - ANEXO III - Preencher'!P621</f>
        <v>0</v>
      </c>
      <c r="P612" s="16">
        <f t="shared" si="56"/>
        <v>2.683089430894309</v>
      </c>
      <c r="Q612" s="15">
        <f>'[1]TCE - ANEXO III - Preencher'!R621</f>
        <v>360.55689849624059</v>
      </c>
      <c r="R612" s="15">
        <f>'[1]TCE - ANEXO III - Preencher'!S621</f>
        <v>84.72</v>
      </c>
      <c r="S612" s="16">
        <f t="shared" si="57"/>
        <v>275.83689849624056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573.19360154720653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LAIS MARIA DA SILVA ROCHA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4110-10</v>
      </c>
      <c r="G613" s="13" t="str">
        <f>IF('[1]TCE - ANEXO III - Preencher'!H622="","",'[1]TCE - ANEXO III - Preencher'!H622)</f>
        <v>04/2024</v>
      </c>
      <c r="H613" s="14">
        <f>'[1]TCE - ANEXO III - Preencher'!I622</f>
        <v>0</v>
      </c>
      <c r="I613" s="14">
        <f>'[1]TCE - ANEXO III - Preencher'!J622</f>
        <v>118.2624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2.683089430894309</v>
      </c>
      <c r="O613" s="15">
        <f>'[1]TCE - ANEXO III - Preencher'!P622</f>
        <v>0</v>
      </c>
      <c r="P613" s="16">
        <f t="shared" si="56"/>
        <v>2.683089430894309</v>
      </c>
      <c r="Q613" s="15">
        <f>'[1]TCE - ANEXO III - Preencher'!R622</f>
        <v>360.55689849624059</v>
      </c>
      <c r="R613" s="15">
        <f>'[1]TCE - ANEXO III - Preencher'!S622</f>
        <v>77.900000000000006</v>
      </c>
      <c r="S613" s="16">
        <f t="shared" si="57"/>
        <v>282.65689849624061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403.60238792713494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LARISSA CARVALHAL BARRETO COUTINHO DA SILVEIRA CAMPOS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04/2024</v>
      </c>
      <c r="H614" s="14">
        <f>'[1]TCE - ANEXO III - Preencher'!I623</f>
        <v>0</v>
      </c>
      <c r="I614" s="14">
        <f>'[1]TCE - ANEXO III - Preencher'!J623</f>
        <v>452.87119999999999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2.683089430894309</v>
      </c>
      <c r="O614" s="15">
        <f>'[1]TCE - ANEXO III - Preencher'!P623</f>
        <v>0</v>
      </c>
      <c r="P614" s="16">
        <f t="shared" si="56"/>
        <v>2.683089430894309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455.5542894308943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LARISSA MARIA BARROS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2516-05</v>
      </c>
      <c r="G615" s="13" t="str">
        <f>IF('[1]TCE - ANEXO III - Preencher'!H624="","",'[1]TCE - ANEXO III - Preencher'!H624)</f>
        <v>04/2024</v>
      </c>
      <c r="H615" s="14">
        <f>'[1]TCE - ANEXO III - Preencher'!I624</f>
        <v>0</v>
      </c>
      <c r="I615" s="14">
        <f>'[1]TCE - ANEXO III - Preencher'!J624</f>
        <v>331.41919999999999</v>
      </c>
      <c r="J615" s="14">
        <f>'[1]TCE - ANEXO III - Preencher'!K624</f>
        <v>0</v>
      </c>
      <c r="K615" s="15">
        <f>'[1]TCE - ANEXO III - Preencher'!L624</f>
        <v>171.43281362007167</v>
      </c>
      <c r="L615" s="15">
        <f>'[1]TCE - ANEXO III - Preencher'!M624</f>
        <v>45.78</v>
      </c>
      <c r="M615" s="15">
        <f t="shared" si="55"/>
        <v>125.65281362007167</v>
      </c>
      <c r="N615" s="15">
        <f>'[1]TCE - ANEXO III - Preencher'!O624</f>
        <v>2.683089430894309</v>
      </c>
      <c r="O615" s="15">
        <f>'[1]TCE - ANEXO III - Preencher'!P624</f>
        <v>0</v>
      </c>
      <c r="P615" s="16">
        <f t="shared" si="56"/>
        <v>2.683089430894309</v>
      </c>
      <c r="Q615" s="15">
        <f>'[1]TCE - ANEXO III - Preencher'!R624</f>
        <v>360.55689849624059</v>
      </c>
      <c r="R615" s="15">
        <f>'[1]TCE - ANEXO III - Preencher'!S624</f>
        <v>82</v>
      </c>
      <c r="S615" s="16">
        <f t="shared" si="57"/>
        <v>278.55689849624059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738.31200154720659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LARISSA MIRELA BARROS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4110-10</v>
      </c>
      <c r="G616" s="13" t="str">
        <f>IF('[1]TCE - ANEXO III - Preencher'!H625="","",'[1]TCE - ANEXO III - Preencher'!H625)</f>
        <v>04/2024</v>
      </c>
      <c r="H616" s="14">
        <f>'[1]TCE - ANEXO III - Preencher'!I625</f>
        <v>0</v>
      </c>
      <c r="I616" s="14">
        <f>'[1]TCE - ANEXO III - Preencher'!J625</f>
        <v>198.06399999999999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2.683089430894309</v>
      </c>
      <c r="O616" s="15">
        <f>'[1]TCE - ANEXO III - Preencher'!P625</f>
        <v>0</v>
      </c>
      <c r="P616" s="16">
        <f t="shared" si="56"/>
        <v>2.683089430894309</v>
      </c>
      <c r="Q616" s="15">
        <f>'[1]TCE - ANEXO III - Preencher'!R625</f>
        <v>360.55689849624059</v>
      </c>
      <c r="R616" s="15">
        <f>'[1]TCE - ANEXO III - Preencher'!S625</f>
        <v>82.04</v>
      </c>
      <c r="S616" s="16">
        <f t="shared" si="57"/>
        <v>278.51689849624057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479.26398792713485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LARYSSA THAIS CARLOS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04/2024</v>
      </c>
      <c r="H617" s="14">
        <f>'[1]TCE - ANEXO III - Preencher'!I626</f>
        <v>0</v>
      </c>
      <c r="I617" s="14">
        <f>'[1]TCE - ANEXO III - Preencher'!J626</f>
        <v>302.1112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2.683089430894309</v>
      </c>
      <c r="O617" s="15">
        <f>'[1]TCE - ANEXO III - Preencher'!P626</f>
        <v>0</v>
      </c>
      <c r="P617" s="16">
        <f t="shared" si="56"/>
        <v>2.683089430894309</v>
      </c>
      <c r="Q617" s="15">
        <f>'[1]TCE - ANEXO III - Preencher'!R626</f>
        <v>360.55689849624059</v>
      </c>
      <c r="R617" s="15">
        <f>'[1]TCE - ANEXO III - Preencher'!S626</f>
        <v>84.72</v>
      </c>
      <c r="S617" s="16">
        <f t="shared" si="57"/>
        <v>275.83689849624056</v>
      </c>
      <c r="T617" s="15">
        <f>'[1]TCE - ANEXO III - Preencher'!U626</f>
        <v>69.41</v>
      </c>
      <c r="U617" s="15">
        <f>'[1]TCE - ANEXO III - Preencher'!V626</f>
        <v>0</v>
      </c>
      <c r="V617" s="16">
        <f t="shared" si="58"/>
        <v>69.41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650.04118792713484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LAUDECI MARIA DE FRANCA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04/2024</v>
      </c>
      <c r="H618" s="14">
        <f>'[1]TCE - ANEXO III - Preencher'!I627</f>
        <v>0</v>
      </c>
      <c r="I618" s="14">
        <f>'[1]TCE - ANEXO III - Preencher'!J627</f>
        <v>433.62560000000008</v>
      </c>
      <c r="J618" s="14">
        <f>'[1]TCE - ANEXO III - Preencher'!K627</f>
        <v>0</v>
      </c>
      <c r="K618" s="15">
        <f>'[1]TCE - ANEXO III - Preencher'!L627</f>
        <v>171.43281362007167</v>
      </c>
      <c r="L618" s="15">
        <f>'[1]TCE - ANEXO III - Preencher'!M627</f>
        <v>28.24</v>
      </c>
      <c r="M618" s="15">
        <f t="shared" si="55"/>
        <v>143.19281362007166</v>
      </c>
      <c r="N618" s="15">
        <f>'[1]TCE - ANEXO III - Preencher'!O627</f>
        <v>2.683089430894309</v>
      </c>
      <c r="O618" s="15">
        <f>'[1]TCE - ANEXO III - Preencher'!P627</f>
        <v>0</v>
      </c>
      <c r="P618" s="16">
        <f t="shared" si="56"/>
        <v>2.683089430894309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579.50150305096599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LAUDENICE MARIA DE OLIVEIRA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5143-20</v>
      </c>
      <c r="G619" s="13" t="str">
        <f>IF('[1]TCE - ANEXO III - Preencher'!H628="","",'[1]TCE - ANEXO III - Preencher'!H628)</f>
        <v>04/2024</v>
      </c>
      <c r="H619" s="14">
        <f>'[1]TCE - ANEXO III - Preencher'!I628</f>
        <v>0</v>
      </c>
      <c r="I619" s="14">
        <f>'[1]TCE - ANEXO III - Preencher'!J628</f>
        <v>135.55199999999999</v>
      </c>
      <c r="J619" s="14">
        <f>'[1]TCE - ANEXO III - Preencher'!K628</f>
        <v>0</v>
      </c>
      <c r="K619" s="15">
        <f>'[1]TCE - ANEXO III - Preencher'!L628</f>
        <v>171.43281362007167</v>
      </c>
      <c r="L619" s="15">
        <f>'[1]TCE - ANEXO III - Preencher'!M628</f>
        <v>28.24</v>
      </c>
      <c r="M619" s="15">
        <f t="shared" si="55"/>
        <v>143.19281362007166</v>
      </c>
      <c r="N619" s="15">
        <f>'[1]TCE - ANEXO III - Preencher'!O628</f>
        <v>2.683089430894309</v>
      </c>
      <c r="O619" s="15">
        <f>'[1]TCE - ANEXO III - Preencher'!P628</f>
        <v>0</v>
      </c>
      <c r="P619" s="16">
        <f t="shared" si="56"/>
        <v>2.683089430894309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281.42790305096599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LAUDICEIA PAZ LINS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5143-20</v>
      </c>
      <c r="G620" s="13" t="str">
        <f>IF('[1]TCE - ANEXO III - Preencher'!H629="","",'[1]TCE - ANEXO III - Preencher'!H629)</f>
        <v>04/2024</v>
      </c>
      <c r="H620" s="14">
        <f>'[1]TCE - ANEXO III - Preencher'!I629</f>
        <v>0</v>
      </c>
      <c r="I620" s="14">
        <f>'[1]TCE - ANEXO III - Preencher'!J629</f>
        <v>135.55199999999999</v>
      </c>
      <c r="J620" s="14">
        <f>'[1]TCE - ANEXO III - Preencher'!K629</f>
        <v>0</v>
      </c>
      <c r="K620" s="15">
        <f>'[1]TCE - ANEXO III - Preencher'!L629</f>
        <v>171.43281362007167</v>
      </c>
      <c r="L620" s="15">
        <f>'[1]TCE - ANEXO III - Preencher'!M629</f>
        <v>28.24</v>
      </c>
      <c r="M620" s="15">
        <f t="shared" si="55"/>
        <v>143.19281362007166</v>
      </c>
      <c r="N620" s="15">
        <f>'[1]TCE - ANEXO III - Preencher'!O629</f>
        <v>2.683089430894309</v>
      </c>
      <c r="O620" s="15">
        <f>'[1]TCE - ANEXO III - Preencher'!P629</f>
        <v>0</v>
      </c>
      <c r="P620" s="16">
        <f t="shared" si="56"/>
        <v>2.683089430894309</v>
      </c>
      <c r="Q620" s="15">
        <f>'[1]TCE - ANEXO III - Preencher'!R629</f>
        <v>360.55689849624059</v>
      </c>
      <c r="R620" s="15">
        <f>'[1]TCE - ANEXO III - Preencher'!S629</f>
        <v>84.72</v>
      </c>
      <c r="S620" s="16">
        <f t="shared" si="57"/>
        <v>275.83689849624056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557.26480154720662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LAURINETE MARTINS DE SOUZA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5152-05</v>
      </c>
      <c r="G621" s="13" t="str">
        <f>IF('[1]TCE - ANEXO III - Preencher'!H630="","",'[1]TCE - ANEXO III - Preencher'!H630)</f>
        <v>04/2024</v>
      </c>
      <c r="H621" s="14">
        <f>'[1]TCE - ANEXO III - Preencher'!I630</f>
        <v>0</v>
      </c>
      <c r="I621" s="14">
        <f>'[1]TCE - ANEXO III - Preencher'!J630</f>
        <v>147.5256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2.683089430894309</v>
      </c>
      <c r="O621" s="15">
        <f>'[1]TCE - ANEXO III - Preencher'!P630</f>
        <v>0</v>
      </c>
      <c r="P621" s="16">
        <f t="shared" si="56"/>
        <v>2.683089430894309</v>
      </c>
      <c r="Q621" s="15">
        <f>'[1]TCE - ANEXO III - Preencher'!R630</f>
        <v>360.55689849624059</v>
      </c>
      <c r="R621" s="15">
        <f>'[1]TCE - ANEXO III - Preencher'!S630</f>
        <v>84.72</v>
      </c>
      <c r="S621" s="16">
        <f t="shared" si="57"/>
        <v>275.83689849624056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426.04558792713487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LAVINIA LUANA NASCIMENTO SENA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04/2024</v>
      </c>
      <c r="H622" s="14">
        <f>'[1]TCE - ANEXO III - Preencher'!I631</f>
        <v>0</v>
      </c>
      <c r="I622" s="14">
        <f>'[1]TCE - ANEXO III - Preencher'!J631</f>
        <v>274.82319999999999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2.683089430894309</v>
      </c>
      <c r="O622" s="15">
        <f>'[1]TCE - ANEXO III - Preencher'!P631</f>
        <v>0</v>
      </c>
      <c r="P622" s="16">
        <f t="shared" si="56"/>
        <v>2.683089430894309</v>
      </c>
      <c r="Q622" s="15">
        <f>'[1]TCE - ANEXO III - Preencher'!R631</f>
        <v>360.55689849624059</v>
      </c>
      <c r="R622" s="15">
        <f>'[1]TCE - ANEXO III - Preencher'!S631</f>
        <v>84.72</v>
      </c>
      <c r="S622" s="16">
        <f t="shared" si="57"/>
        <v>275.83689849624056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553.34318792713486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LAYDEANE KELY DE FRANCA NASCIMENTO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5152-05</v>
      </c>
      <c r="G623" s="13" t="str">
        <f>IF('[1]TCE - ANEXO III - Preencher'!H632="","",'[1]TCE - ANEXO III - Preencher'!H632)</f>
        <v>04/2024</v>
      </c>
      <c r="H623" s="14">
        <f>'[1]TCE - ANEXO III - Preencher'!I632</f>
        <v>0</v>
      </c>
      <c r="I623" s="14">
        <f>'[1]TCE - ANEXO III - Preencher'!J632</f>
        <v>152.12960000000001</v>
      </c>
      <c r="J623" s="14">
        <f>'[1]TCE - ANEXO III - Preencher'!K632</f>
        <v>0</v>
      </c>
      <c r="K623" s="15">
        <f>'[1]TCE - ANEXO III - Preencher'!L632</f>
        <v>171.43281362007167</v>
      </c>
      <c r="L623" s="15">
        <f>'[1]TCE - ANEXO III - Preencher'!M632</f>
        <v>28.24</v>
      </c>
      <c r="M623" s="15">
        <f t="shared" si="55"/>
        <v>143.19281362007166</v>
      </c>
      <c r="N623" s="15">
        <f>'[1]TCE - ANEXO III - Preencher'!O632</f>
        <v>2.683089430894309</v>
      </c>
      <c r="O623" s="15">
        <f>'[1]TCE - ANEXO III - Preencher'!P632</f>
        <v>0</v>
      </c>
      <c r="P623" s="16">
        <f t="shared" si="56"/>
        <v>2.683089430894309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298.00550305096596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LAZARONI COSTA AGUIAR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 t="str">
        <f>IF('[1]TCE - ANEXO III - Preencher'!H633="","",'[1]TCE - ANEXO III - Preencher'!H633)</f>
        <v>04/2024</v>
      </c>
      <c r="H624" s="14">
        <f>'[1]TCE - ANEXO III - Preencher'!I633</f>
        <v>0</v>
      </c>
      <c r="I624" s="14">
        <f>'[1]TCE - ANEXO III - Preencher'!J633</f>
        <v>124.256</v>
      </c>
      <c r="J624" s="14">
        <f>'[1]TCE - ANEXO III - Preencher'!K633</f>
        <v>0</v>
      </c>
      <c r="K624" s="15">
        <f>'[1]TCE - ANEXO III - Preencher'!L633</f>
        <v>171.43281362007167</v>
      </c>
      <c r="L624" s="15">
        <f>'[1]TCE - ANEXO III - Preencher'!M633</f>
        <v>28.24</v>
      </c>
      <c r="M624" s="15">
        <f t="shared" si="55"/>
        <v>143.19281362007166</v>
      </c>
      <c r="N624" s="15">
        <f>'[1]TCE - ANEXO III - Preencher'!O633</f>
        <v>2.683089430894309</v>
      </c>
      <c r="O624" s="15">
        <f>'[1]TCE - ANEXO III - Preencher'!P633</f>
        <v>0</v>
      </c>
      <c r="P624" s="16">
        <f t="shared" si="56"/>
        <v>2.683089430894309</v>
      </c>
      <c r="Q624" s="15">
        <f>'[1]TCE - ANEXO III - Preencher'!R633</f>
        <v>360.55689849624059</v>
      </c>
      <c r="R624" s="15">
        <f>'[1]TCE - ANEXO III - Preencher'!S633</f>
        <v>84.72</v>
      </c>
      <c r="S624" s="16">
        <f t="shared" si="57"/>
        <v>275.83689849624056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545.96880154720657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LEANDRO FRANCISCO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5151-10</v>
      </c>
      <c r="G625" s="13" t="str">
        <f>IF('[1]TCE - ANEXO III - Preencher'!H634="","",'[1]TCE - ANEXO III - Preencher'!H634)</f>
        <v>04/2024</v>
      </c>
      <c r="H625" s="14">
        <f>'[1]TCE - ANEXO III - Preencher'!I634</f>
        <v>0</v>
      </c>
      <c r="I625" s="14">
        <f>'[1]TCE - ANEXO III - Preencher'!J634</f>
        <v>156.06880000000001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2.683089430894309</v>
      </c>
      <c r="O625" s="15">
        <f>'[1]TCE - ANEXO III - Preencher'!P634</f>
        <v>0</v>
      </c>
      <c r="P625" s="16">
        <f t="shared" si="56"/>
        <v>2.683089430894309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158.75188943089432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LEANDRO LINS CAVALCANTI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5143-20</v>
      </c>
      <c r="G626" s="13" t="str">
        <f>IF('[1]TCE - ANEXO III - Preencher'!H635="","",'[1]TCE - ANEXO III - Preencher'!H635)</f>
        <v>04/2024</v>
      </c>
      <c r="H626" s="14">
        <f>'[1]TCE - ANEXO III - Preencher'!I635</f>
        <v>0</v>
      </c>
      <c r="I626" s="14">
        <f>'[1]TCE - ANEXO III - Preencher'!J635</f>
        <v>135.55199999999999</v>
      </c>
      <c r="J626" s="14">
        <f>'[1]TCE - ANEXO III - Preencher'!K635</f>
        <v>0</v>
      </c>
      <c r="K626" s="15">
        <f>'[1]TCE - ANEXO III - Preencher'!L635</f>
        <v>171.43281362007167</v>
      </c>
      <c r="L626" s="15">
        <f>'[1]TCE - ANEXO III - Preencher'!M635</f>
        <v>28.24</v>
      </c>
      <c r="M626" s="15">
        <f t="shared" si="55"/>
        <v>143.19281362007166</v>
      </c>
      <c r="N626" s="15">
        <f>'[1]TCE - ANEXO III - Preencher'!O635</f>
        <v>2.683089430894309</v>
      </c>
      <c r="O626" s="15">
        <f>'[1]TCE - ANEXO III - Preencher'!P635</f>
        <v>0</v>
      </c>
      <c r="P626" s="16">
        <f t="shared" si="56"/>
        <v>2.683089430894309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281.42790305096599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LEDENILZA RIDILLAM DE SANTANA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04/2024</v>
      </c>
      <c r="H627" s="14">
        <f>'[1]TCE - ANEXO III - Preencher'!I636</f>
        <v>0</v>
      </c>
      <c r="I627" s="14">
        <f>'[1]TCE - ANEXO III - Preencher'!J636</f>
        <v>251.0872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2.683089430894309</v>
      </c>
      <c r="O627" s="15">
        <f>'[1]TCE - ANEXO III - Preencher'!P636</f>
        <v>0</v>
      </c>
      <c r="P627" s="16">
        <f t="shared" si="56"/>
        <v>2.683089430894309</v>
      </c>
      <c r="Q627" s="15">
        <f>'[1]TCE - ANEXO III - Preencher'!R636</f>
        <v>360.55689849624059</v>
      </c>
      <c r="R627" s="15">
        <f>'[1]TCE - ANEXO III - Preencher'!S636</f>
        <v>80.48</v>
      </c>
      <c r="S627" s="16">
        <f t="shared" si="57"/>
        <v>280.07689849624057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533.84718792713488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LEIDE DAIANA MARIA DE ALBUQUERQUE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5211-30</v>
      </c>
      <c r="G628" s="13" t="str">
        <f>IF('[1]TCE - ANEXO III - Preencher'!H637="","",'[1]TCE - ANEXO III - Preencher'!H637)</f>
        <v>04/2024</v>
      </c>
      <c r="H628" s="14">
        <f>'[1]TCE - ANEXO III - Preencher'!I637</f>
        <v>0</v>
      </c>
      <c r="I628" s="14">
        <f>'[1]TCE - ANEXO III - Preencher'!J637</f>
        <v>118.2312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2.683089430894309</v>
      </c>
      <c r="O628" s="15">
        <f>'[1]TCE - ANEXO III - Preencher'!P637</f>
        <v>0</v>
      </c>
      <c r="P628" s="16">
        <f t="shared" si="56"/>
        <v>2.683089430894309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120.91428943089431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LEIDIANE LIMA DE MOURA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5143-20</v>
      </c>
      <c r="G629" s="13" t="str">
        <f>IF('[1]TCE - ANEXO III - Preencher'!H638="","",'[1]TCE - ANEXO III - Preencher'!H638)</f>
        <v>04/2024</v>
      </c>
      <c r="H629" s="14">
        <f>'[1]TCE - ANEXO III - Preencher'!I638</f>
        <v>0</v>
      </c>
      <c r="I629" s="14">
        <f>'[1]TCE - ANEXO III - Preencher'!J638</f>
        <v>135.55199999999999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2.683089430894309</v>
      </c>
      <c r="O629" s="15">
        <f>'[1]TCE - ANEXO III - Preencher'!P638</f>
        <v>0</v>
      </c>
      <c r="P629" s="16">
        <f t="shared" si="56"/>
        <v>2.683089430894309</v>
      </c>
      <c r="Q629" s="15">
        <f>'[1]TCE - ANEXO III - Preencher'!R638</f>
        <v>360.55689849624059</v>
      </c>
      <c r="R629" s="15">
        <f>'[1]TCE - ANEXO III - Preencher'!S638</f>
        <v>84.72</v>
      </c>
      <c r="S629" s="16">
        <f t="shared" si="57"/>
        <v>275.83689849624056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414.07198792713484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LEILA NASCIMENTO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5211-30</v>
      </c>
      <c r="G630" s="13" t="str">
        <f>IF('[1]TCE - ANEXO III - Preencher'!H639="","",'[1]TCE - ANEXO III - Preencher'!H639)</f>
        <v>04/2024</v>
      </c>
      <c r="H630" s="14">
        <f>'[1]TCE - ANEXO III - Preencher'!I639</f>
        <v>0</v>
      </c>
      <c r="I630" s="14">
        <f>'[1]TCE - ANEXO III - Preencher'!J639</f>
        <v>127.0608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2.683089430894309</v>
      </c>
      <c r="O630" s="15">
        <f>'[1]TCE - ANEXO III - Preencher'!P639</f>
        <v>0</v>
      </c>
      <c r="P630" s="16">
        <f t="shared" si="56"/>
        <v>2.683089430894309</v>
      </c>
      <c r="Q630" s="15">
        <f>'[1]TCE - ANEXO III - Preencher'!R639</f>
        <v>360.55689849624059</v>
      </c>
      <c r="R630" s="15">
        <f>'[1]TCE - ANEXO III - Preencher'!S639</f>
        <v>81.900000000000006</v>
      </c>
      <c r="S630" s="16">
        <f t="shared" si="57"/>
        <v>278.65689849624061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408.40078792713496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LEONARDO BATISTA DE OLIVEIRA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5174-10</v>
      </c>
      <c r="G631" s="13" t="str">
        <f>IF('[1]TCE - ANEXO III - Preencher'!H640="","",'[1]TCE - ANEXO III - Preencher'!H640)</f>
        <v>04/2024</v>
      </c>
      <c r="H631" s="14">
        <f>'[1]TCE - ANEXO III - Preencher'!I640</f>
        <v>0</v>
      </c>
      <c r="I631" s="14">
        <f>'[1]TCE - ANEXO III - Preencher'!J640</f>
        <v>106.50239999999999</v>
      </c>
      <c r="J631" s="14">
        <f>'[1]TCE - ANEXO III - Preencher'!K640</f>
        <v>0</v>
      </c>
      <c r="K631" s="15">
        <f>'[1]TCE - ANEXO III - Preencher'!L640</f>
        <v>171.43281362007167</v>
      </c>
      <c r="L631" s="15">
        <f>'[1]TCE - ANEXO III - Preencher'!M640</f>
        <v>28.24</v>
      </c>
      <c r="M631" s="15">
        <f t="shared" si="55"/>
        <v>143.19281362007166</v>
      </c>
      <c r="N631" s="15">
        <f>'[1]TCE - ANEXO III - Preencher'!O640</f>
        <v>2.683089430894309</v>
      </c>
      <c r="O631" s="15">
        <f>'[1]TCE - ANEXO III - Preencher'!P640</f>
        <v>0</v>
      </c>
      <c r="P631" s="16">
        <f t="shared" si="56"/>
        <v>2.683089430894309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252.37830305096597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LEONARDO CAMAROTTI DE OLIVEIRA CANEJO</v>
      </c>
      <c r="E632" s="9" t="str">
        <f>IF('[1]TCE - ANEXO III - Preencher'!F641="4 - Assistência Odontológica","2 - Outros Profissionais da Saúde",'[1]TCE - ANEXO III - Preencher'!F641)</f>
        <v>1 - Médico</v>
      </c>
      <c r="F632" s="12" t="str">
        <f>'[1]TCE - ANEXO III - Preencher'!G641</f>
        <v>2251-25</v>
      </c>
      <c r="G632" s="13" t="str">
        <f>IF('[1]TCE - ANEXO III - Preencher'!H641="","",'[1]TCE - ANEXO III - Preencher'!H641)</f>
        <v>04/2024</v>
      </c>
      <c r="H632" s="14">
        <f>'[1]TCE - ANEXO III - Preencher'!I641</f>
        <v>0</v>
      </c>
      <c r="I632" s="14">
        <f>'[1]TCE - ANEXO III - Preencher'!J641</f>
        <v>807.024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2.683089430894309</v>
      </c>
      <c r="O632" s="15">
        <f>'[1]TCE - ANEXO III - Preencher'!P641</f>
        <v>0</v>
      </c>
      <c r="P632" s="16">
        <f t="shared" si="56"/>
        <v>2.683089430894309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809.70708943089426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 xml:space="preserve">LEONARDO JERONIMO DA SILVA 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2523-05</v>
      </c>
      <c r="G633" s="13" t="str">
        <f>IF('[1]TCE - ANEXO III - Preencher'!H642="","",'[1]TCE - ANEXO III - Preencher'!H642)</f>
        <v>04/2024</v>
      </c>
      <c r="H633" s="14">
        <f>'[1]TCE - ANEXO III - Preencher'!I642</f>
        <v>0</v>
      </c>
      <c r="I633" s="14">
        <f>'[1]TCE - ANEXO III - Preencher'!J642</f>
        <v>376.46640000000002</v>
      </c>
      <c r="J633" s="14">
        <f>'[1]TCE - ANEXO III - Preencher'!K642</f>
        <v>0</v>
      </c>
      <c r="K633" s="15">
        <f>'[1]TCE - ANEXO III - Preencher'!L642</f>
        <v>171.43281362007167</v>
      </c>
      <c r="L633" s="15">
        <f>'[1]TCE - ANEXO III - Preencher'!M642</f>
        <v>89.63</v>
      </c>
      <c r="M633" s="15">
        <f t="shared" si="55"/>
        <v>81.802813620071674</v>
      </c>
      <c r="N633" s="15">
        <f>'[1]TCE - ANEXO III - Preencher'!O642</f>
        <v>2.683089430894309</v>
      </c>
      <c r="O633" s="15">
        <f>'[1]TCE - ANEXO III - Preencher'!P642</f>
        <v>0</v>
      </c>
      <c r="P633" s="16">
        <f t="shared" si="56"/>
        <v>2.683089430894309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460.95230305096601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LEONICE AMARA DO NASCIMENTO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04/2024</v>
      </c>
      <c r="H634" s="14">
        <f>'[1]TCE - ANEXO III - Preencher'!I643</f>
        <v>0</v>
      </c>
      <c r="I634" s="14">
        <f>'[1]TCE - ANEXO III - Preencher'!J643</f>
        <v>295.1576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2.683089430894309</v>
      </c>
      <c r="O634" s="15">
        <f>'[1]TCE - ANEXO III - Preencher'!P643</f>
        <v>0</v>
      </c>
      <c r="P634" s="16">
        <f t="shared" si="56"/>
        <v>2.683089430894309</v>
      </c>
      <c r="Q634" s="15">
        <f>'[1]TCE - ANEXO III - Preencher'!R643</f>
        <v>360.55689849624059</v>
      </c>
      <c r="R634" s="15">
        <f>'[1]TCE - ANEXO III - Preencher'!S643</f>
        <v>72.86</v>
      </c>
      <c r="S634" s="16">
        <f t="shared" si="57"/>
        <v>287.69689849624058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585.53758792713484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LEVI ANTONIO DE SANTANA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9511-05</v>
      </c>
      <c r="G635" s="13" t="str">
        <f>IF('[1]TCE - ANEXO III - Preencher'!H644="","",'[1]TCE - ANEXO III - Preencher'!H644)</f>
        <v>04/2024</v>
      </c>
      <c r="H635" s="14">
        <f>'[1]TCE - ANEXO III - Preencher'!I644</f>
        <v>0</v>
      </c>
      <c r="I635" s="14">
        <f>'[1]TCE - ANEXO III - Preencher'!J644</f>
        <v>252.3896</v>
      </c>
      <c r="J635" s="14">
        <f>'[1]TCE - ANEXO III - Preencher'!K644</f>
        <v>0</v>
      </c>
      <c r="K635" s="15">
        <f>'[1]TCE - ANEXO III - Preencher'!L644</f>
        <v>171.43281362007167</v>
      </c>
      <c r="L635" s="15">
        <f>'[1]TCE - ANEXO III - Preencher'!M644</f>
        <v>32.17</v>
      </c>
      <c r="M635" s="15">
        <f t="shared" si="55"/>
        <v>139.26281362007165</v>
      </c>
      <c r="N635" s="15">
        <f>'[1]TCE - ANEXO III - Preencher'!O644</f>
        <v>2.683089430894309</v>
      </c>
      <c r="O635" s="15">
        <f>'[1]TCE - ANEXO III - Preencher'!P644</f>
        <v>0</v>
      </c>
      <c r="P635" s="16">
        <f t="shared" si="56"/>
        <v>2.683089430894309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394.335503050966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LIDIA DE CASSIA DA SILVA LINS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04/2024</v>
      </c>
      <c r="H636" s="14">
        <f>'[1]TCE - ANEXO III - Preencher'!I645</f>
        <v>0</v>
      </c>
      <c r="I636" s="14">
        <f>'[1]TCE - ANEXO III - Preencher'!J645</f>
        <v>285.10079999999999</v>
      </c>
      <c r="J636" s="14">
        <f>'[1]TCE - ANEXO III - Preencher'!K645</f>
        <v>0</v>
      </c>
      <c r="K636" s="15">
        <f>'[1]TCE - ANEXO III - Preencher'!L645</f>
        <v>171.43281362007167</v>
      </c>
      <c r="L636" s="15">
        <f>'[1]TCE - ANEXO III - Preencher'!M645</f>
        <v>28.24</v>
      </c>
      <c r="M636" s="15">
        <f t="shared" si="55"/>
        <v>143.19281362007166</v>
      </c>
      <c r="N636" s="15">
        <f>'[1]TCE - ANEXO III - Preencher'!O645</f>
        <v>2.683089430894309</v>
      </c>
      <c r="O636" s="15">
        <f>'[1]TCE - ANEXO III - Preencher'!P645</f>
        <v>0</v>
      </c>
      <c r="P636" s="16">
        <f t="shared" si="56"/>
        <v>2.683089430894309</v>
      </c>
      <c r="Q636" s="15">
        <f>'[1]TCE - ANEXO III - Preencher'!R645</f>
        <v>360.55689849624059</v>
      </c>
      <c r="R636" s="15">
        <f>'[1]TCE - ANEXO III - Preencher'!S645</f>
        <v>78.790000000000006</v>
      </c>
      <c r="S636" s="16">
        <f t="shared" si="57"/>
        <v>281.76689849624057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712.74360154720648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LIDIANE BARBOSA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04/2024</v>
      </c>
      <c r="H637" s="14">
        <f>'[1]TCE - ANEXO III - Preencher'!I646</f>
        <v>0</v>
      </c>
      <c r="I637" s="14">
        <f>'[1]TCE - ANEXO III - Preencher'!J646</f>
        <v>293.50560000000002</v>
      </c>
      <c r="J637" s="14">
        <f>'[1]TCE - ANEXO III - Preencher'!K646</f>
        <v>0</v>
      </c>
      <c r="K637" s="15">
        <f>'[1]TCE - ANEXO III - Preencher'!L646</f>
        <v>171.43281362007167</v>
      </c>
      <c r="L637" s="15">
        <f>'[1]TCE - ANEXO III - Preencher'!M646</f>
        <v>28.24</v>
      </c>
      <c r="M637" s="15">
        <f t="shared" si="55"/>
        <v>143.19281362007166</v>
      </c>
      <c r="N637" s="15">
        <f>'[1]TCE - ANEXO III - Preencher'!O646</f>
        <v>2.683089430894309</v>
      </c>
      <c r="O637" s="15">
        <f>'[1]TCE - ANEXO III - Preencher'!P646</f>
        <v>0</v>
      </c>
      <c r="P637" s="16">
        <f t="shared" si="56"/>
        <v>2.683089430894309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439.38150305096599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LIDIANE MARIA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04/2024</v>
      </c>
      <c r="H638" s="14">
        <f>'[1]TCE - ANEXO III - Preencher'!I647</f>
        <v>0</v>
      </c>
      <c r="I638" s="14">
        <f>'[1]TCE - ANEXO III - Preencher'!J647</f>
        <v>308.74560000000002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2.683089430894309</v>
      </c>
      <c r="O638" s="15">
        <f>'[1]TCE - ANEXO III - Preencher'!P647</f>
        <v>0</v>
      </c>
      <c r="P638" s="16">
        <f t="shared" si="56"/>
        <v>2.683089430894309</v>
      </c>
      <c r="Q638" s="15">
        <f>'[1]TCE - ANEXO III - Preencher'!R647</f>
        <v>360.55689849624059</v>
      </c>
      <c r="R638" s="15">
        <f>'[1]TCE - ANEXO III - Preencher'!S647</f>
        <v>84.72</v>
      </c>
      <c r="S638" s="16">
        <f t="shared" si="57"/>
        <v>275.83689849624056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587.2655879271349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LILIAN HELENA SILVA DE SOUSA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2235-05</v>
      </c>
      <c r="G639" s="13" t="str">
        <f>IF('[1]TCE - ANEXO III - Preencher'!H648="","",'[1]TCE - ANEXO III - Preencher'!H648)</f>
        <v>04/2024</v>
      </c>
      <c r="H639" s="14">
        <f>'[1]TCE - ANEXO III - Preencher'!I648</f>
        <v>0</v>
      </c>
      <c r="I639" s="14">
        <f>'[1]TCE - ANEXO III - Preencher'!J648</f>
        <v>98.55040000000001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2.683089430894309</v>
      </c>
      <c r="O639" s="15">
        <f>'[1]TCE - ANEXO III - Preencher'!P648</f>
        <v>0</v>
      </c>
      <c r="P639" s="16">
        <f t="shared" si="56"/>
        <v>2.683089430894309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101.23348943089432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LILIAN MICHELLY DA SILVA MOURA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04/2024</v>
      </c>
      <c r="H640" s="14">
        <f>'[1]TCE - ANEXO III - Preencher'!I649</f>
        <v>0</v>
      </c>
      <c r="I640" s="14">
        <f>'[1]TCE - ANEXO III - Preencher'!J649</f>
        <v>117.47839999999999</v>
      </c>
      <c r="J640" s="14">
        <f>'[1]TCE - ANEXO III - Preencher'!K649</f>
        <v>0</v>
      </c>
      <c r="K640" s="15">
        <f>'[1]TCE - ANEXO III - Preencher'!L649</f>
        <v>171.43281362007167</v>
      </c>
      <c r="L640" s="15">
        <f>'[1]TCE - ANEXO III - Preencher'!M649</f>
        <v>28.24</v>
      </c>
      <c r="M640" s="15">
        <f t="shared" si="55"/>
        <v>143.19281362007166</v>
      </c>
      <c r="N640" s="15">
        <f>'[1]TCE - ANEXO III - Preencher'!O649</f>
        <v>2.683089430894309</v>
      </c>
      <c r="O640" s="15">
        <f>'[1]TCE - ANEXO III - Preencher'!P649</f>
        <v>0</v>
      </c>
      <c r="P640" s="16">
        <f t="shared" si="56"/>
        <v>2.683089430894309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263.35430305096594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LINDACI MARTINS DE SANTANA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04/2024</v>
      </c>
      <c r="H641" s="14">
        <f>'[1]TCE - ANEXO III - Preencher'!I650</f>
        <v>0</v>
      </c>
      <c r="I641" s="14">
        <f>'[1]TCE - ANEXO III - Preencher'!J650</f>
        <v>301.30399999999997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2.683089430894309</v>
      </c>
      <c r="O641" s="15">
        <f>'[1]TCE - ANEXO III - Preencher'!P650</f>
        <v>0</v>
      </c>
      <c r="P641" s="16">
        <f t="shared" si="56"/>
        <v>2.683089430894309</v>
      </c>
      <c r="Q641" s="15">
        <f>'[1]TCE - ANEXO III - Preencher'!R650</f>
        <v>360.55689849624059</v>
      </c>
      <c r="R641" s="15">
        <f>'[1]TCE - ANEXO III - Preencher'!S650</f>
        <v>82.46</v>
      </c>
      <c r="S641" s="16">
        <f t="shared" si="57"/>
        <v>278.09689849624061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582.0839879271349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LINDALVA RODRIGUES PEREIRA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04/2024</v>
      </c>
      <c r="H642" s="14">
        <f>'[1]TCE - ANEXO III - Preencher'!I651</f>
        <v>0</v>
      </c>
      <c r="I642" s="14">
        <f>'[1]TCE - ANEXO III - Preencher'!J651</f>
        <v>274.48079999999999</v>
      </c>
      <c r="J642" s="14">
        <f>'[1]TCE - ANEXO III - Preencher'!K651</f>
        <v>0</v>
      </c>
      <c r="K642" s="15">
        <f>'[1]TCE - ANEXO III - Preencher'!L651</f>
        <v>171.43281362007167</v>
      </c>
      <c r="L642" s="15">
        <f>'[1]TCE - ANEXO III - Preencher'!M651</f>
        <v>28.24</v>
      </c>
      <c r="M642" s="15">
        <f t="shared" si="55"/>
        <v>143.19281362007166</v>
      </c>
      <c r="N642" s="15">
        <f>'[1]TCE - ANEXO III - Preencher'!O651</f>
        <v>2.683089430894309</v>
      </c>
      <c r="O642" s="15">
        <f>'[1]TCE - ANEXO III - Preencher'!P651</f>
        <v>0</v>
      </c>
      <c r="P642" s="16">
        <f t="shared" si="56"/>
        <v>2.683089430894309</v>
      </c>
      <c r="Q642" s="15">
        <f>'[1]TCE - ANEXO III - Preencher'!R651</f>
        <v>360.55689849624059</v>
      </c>
      <c r="R642" s="15">
        <f>'[1]TCE - ANEXO III - Preencher'!S651</f>
        <v>84.72</v>
      </c>
      <c r="S642" s="16">
        <f t="shared" si="57"/>
        <v>275.83689849624056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696.19360154720653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LINDOMAR ANGELO DOS SANTOS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5211-30</v>
      </c>
      <c r="G643" s="13" t="str">
        <f>IF('[1]TCE - ANEXO III - Preencher'!H652="","",'[1]TCE - ANEXO III - Preencher'!H652)</f>
        <v>04/2024</v>
      </c>
      <c r="H643" s="14">
        <f>'[1]TCE - ANEXO III - Preencher'!I652</f>
        <v>0</v>
      </c>
      <c r="I643" s="14">
        <f>'[1]TCE - ANEXO III - Preencher'!J652</f>
        <v>131.02719999999999</v>
      </c>
      <c r="J643" s="14">
        <f>'[1]TCE - ANEXO III - Preencher'!K652</f>
        <v>0</v>
      </c>
      <c r="K643" s="15">
        <f>'[1]TCE - ANEXO III - Preencher'!L652</f>
        <v>171.43281362007167</v>
      </c>
      <c r="L643" s="15">
        <f>'[1]TCE - ANEXO III - Preencher'!M652</f>
        <v>28.24</v>
      </c>
      <c r="M643" s="15">
        <f t="shared" si="55"/>
        <v>143.19281362007166</v>
      </c>
      <c r="N643" s="15">
        <f>'[1]TCE - ANEXO III - Preencher'!O652</f>
        <v>2.683089430894309</v>
      </c>
      <c r="O643" s="15">
        <f>'[1]TCE - ANEXO III - Preencher'!P652</f>
        <v>0</v>
      </c>
      <c r="P643" s="16">
        <f t="shared" si="56"/>
        <v>2.683089430894309</v>
      </c>
      <c r="Q643" s="15">
        <f>'[1]TCE - ANEXO III - Preencher'!R652</f>
        <v>360.55689849624059</v>
      </c>
      <c r="R643" s="15">
        <f>'[1]TCE - ANEXO III - Preencher'!S652</f>
        <v>81.900000000000006</v>
      </c>
      <c r="S643" s="16">
        <f t="shared" si="57"/>
        <v>278.65689849624061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555.56000154720664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LINDON JONSON GOMES DA SILVA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5174-10</v>
      </c>
      <c r="G644" s="13" t="str">
        <f>IF('[1]TCE - ANEXO III - Preencher'!H653="","",'[1]TCE - ANEXO III - Preencher'!H653)</f>
        <v>04/2024</v>
      </c>
      <c r="H644" s="14">
        <f>'[1]TCE - ANEXO III - Preencher'!I653</f>
        <v>0</v>
      </c>
      <c r="I644" s="14">
        <f>'[1]TCE - ANEXO III - Preencher'!J653</f>
        <v>135.61680000000001</v>
      </c>
      <c r="J644" s="14">
        <f>'[1]TCE - ANEXO III - Preencher'!K653</f>
        <v>0</v>
      </c>
      <c r="K644" s="15">
        <f>'[1]TCE - ANEXO III - Preencher'!L653</f>
        <v>171.43281362007167</v>
      </c>
      <c r="L644" s="15">
        <f>'[1]TCE - ANEXO III - Preencher'!M653</f>
        <v>28.24</v>
      </c>
      <c r="M644" s="15">
        <f t="shared" ref="M644:M707" si="61">K644-L644</f>
        <v>143.19281362007166</v>
      </c>
      <c r="N644" s="15">
        <f>'[1]TCE - ANEXO III - Preencher'!O653</f>
        <v>2.683089430894309</v>
      </c>
      <c r="O644" s="15">
        <f>'[1]TCE - ANEXO III - Preencher'!P653</f>
        <v>0</v>
      </c>
      <c r="P644" s="16">
        <f t="shared" ref="P644:P707" si="62">N644-O644</f>
        <v>2.683089430894309</v>
      </c>
      <c r="Q644" s="15">
        <f>'[1]TCE - ANEXO III - Preencher'!R653</f>
        <v>360.55689849624059</v>
      </c>
      <c r="R644" s="15">
        <f>'[1]TCE - ANEXO III - Preencher'!S653</f>
        <v>84.72</v>
      </c>
      <c r="S644" s="16">
        <f t="shared" ref="S644:S707" si="63">Q644-R644</f>
        <v>275.83689849624056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557.32960154720649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LISIANE VASCONCELLOS DE LIMA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4110-10</v>
      </c>
      <c r="G645" s="13" t="str">
        <f>IF('[1]TCE - ANEXO III - Preencher'!H654="","",'[1]TCE - ANEXO III - Preencher'!H654)</f>
        <v>04/2024</v>
      </c>
      <c r="H645" s="14">
        <f>'[1]TCE - ANEXO III - Preencher'!I654</f>
        <v>0</v>
      </c>
      <c r="I645" s="14">
        <f>'[1]TCE - ANEXO III - Preencher'!J654</f>
        <v>112.5296</v>
      </c>
      <c r="J645" s="14">
        <f>'[1]TCE - ANEXO III - Preencher'!K654</f>
        <v>0</v>
      </c>
      <c r="K645" s="15">
        <f>'[1]TCE - ANEXO III - Preencher'!L654</f>
        <v>171.43281362007167</v>
      </c>
      <c r="L645" s="15">
        <f>'[1]TCE - ANEXO III - Preencher'!M654</f>
        <v>28.24</v>
      </c>
      <c r="M645" s="15">
        <f t="shared" si="61"/>
        <v>143.19281362007166</v>
      </c>
      <c r="N645" s="15">
        <f>'[1]TCE - ANEXO III - Preencher'!O654</f>
        <v>2.683089430894309</v>
      </c>
      <c r="O645" s="15">
        <f>'[1]TCE - ANEXO III - Preencher'!P654</f>
        <v>0</v>
      </c>
      <c r="P645" s="16">
        <f t="shared" si="62"/>
        <v>2.683089430894309</v>
      </c>
      <c r="Q645" s="15">
        <f>'[1]TCE - ANEXO III - Preencher'!R654</f>
        <v>360.55689849624059</v>
      </c>
      <c r="R645" s="15">
        <f>'[1]TCE - ANEXO III - Preencher'!S654</f>
        <v>79.349999999999994</v>
      </c>
      <c r="S645" s="16">
        <f t="shared" si="63"/>
        <v>281.20689849624057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539.61240154720656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LIVIA ALBUQUERQUE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5211-30</v>
      </c>
      <c r="G646" s="13" t="str">
        <f>IF('[1]TCE - ANEXO III - Preencher'!H655="","",'[1]TCE - ANEXO III - Preencher'!H655)</f>
        <v>04/2024</v>
      </c>
      <c r="H646" s="14">
        <f>'[1]TCE - ANEXO III - Preencher'!I655</f>
        <v>0</v>
      </c>
      <c r="I646" s="14">
        <f>'[1]TCE - ANEXO III - Preencher'!J655</f>
        <v>118.2312</v>
      </c>
      <c r="J646" s="14">
        <f>'[1]TCE - ANEXO III - Preencher'!K655</f>
        <v>0</v>
      </c>
      <c r="K646" s="15">
        <f>'[1]TCE - ANEXO III - Preencher'!L655</f>
        <v>171.43281362007167</v>
      </c>
      <c r="L646" s="15">
        <f>'[1]TCE - ANEXO III - Preencher'!M655</f>
        <v>28.24</v>
      </c>
      <c r="M646" s="15">
        <f t="shared" si="61"/>
        <v>143.19281362007166</v>
      </c>
      <c r="N646" s="15">
        <f>'[1]TCE - ANEXO III - Preencher'!O655</f>
        <v>2.683089430894309</v>
      </c>
      <c r="O646" s="15">
        <f>'[1]TCE - ANEXO III - Preencher'!P655</f>
        <v>0</v>
      </c>
      <c r="P646" s="16">
        <f t="shared" si="62"/>
        <v>2.683089430894309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264.10710305096597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LIVIA KARLA GOMES DE ALBUQUERQUE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04/2024</v>
      </c>
      <c r="H647" s="14">
        <f>'[1]TCE - ANEXO III - Preencher'!I656</f>
        <v>0</v>
      </c>
      <c r="I647" s="14">
        <f>'[1]TCE - ANEXO III - Preencher'!J656</f>
        <v>565.89599999999996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2.683089430894309</v>
      </c>
      <c r="O647" s="15">
        <f>'[1]TCE - ANEXO III - Preencher'!P656</f>
        <v>0</v>
      </c>
      <c r="P647" s="16">
        <f t="shared" si="62"/>
        <v>2.683089430894309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568.57908943089421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LIVIA KELLEN DOS SANTOS ALENCAR CORREIA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04/2024</v>
      </c>
      <c r="H648" s="14">
        <f>'[1]TCE - ANEXO III - Preencher'!I657</f>
        <v>0</v>
      </c>
      <c r="I648" s="14">
        <f>'[1]TCE - ANEXO III - Preencher'!J657</f>
        <v>303.32479999999998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2.683089430894309</v>
      </c>
      <c r="O648" s="15">
        <f>'[1]TCE - ANEXO III - Preencher'!P657</f>
        <v>0</v>
      </c>
      <c r="P648" s="16">
        <f t="shared" si="62"/>
        <v>2.683089430894309</v>
      </c>
      <c r="Q648" s="15">
        <f>'[1]TCE - ANEXO III - Preencher'!R657</f>
        <v>360.55689849624059</v>
      </c>
      <c r="R648" s="15">
        <f>'[1]TCE - ANEXO III - Preencher'!S657</f>
        <v>74.84</v>
      </c>
      <c r="S648" s="16">
        <f t="shared" si="63"/>
        <v>285.71689849624056</v>
      </c>
      <c r="T648" s="15">
        <f>'[1]TCE - ANEXO III - Preencher'!U657</f>
        <v>57.84</v>
      </c>
      <c r="U648" s="15">
        <f>'[1]TCE - ANEXO III - Preencher'!V657</f>
        <v>0</v>
      </c>
      <c r="V648" s="16">
        <f t="shared" si="64"/>
        <v>57.84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649.56478792713494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LUANA SANTANA MARROQUIM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04/2024</v>
      </c>
      <c r="H649" s="14">
        <f>'[1]TCE - ANEXO III - Preencher'!I658</f>
        <v>0</v>
      </c>
      <c r="I649" s="14">
        <f>'[1]TCE - ANEXO III - Preencher'!J658</f>
        <v>137.9256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2.683089430894309</v>
      </c>
      <c r="O649" s="15">
        <f>'[1]TCE - ANEXO III - Preencher'!P658</f>
        <v>0</v>
      </c>
      <c r="P649" s="16">
        <f t="shared" si="62"/>
        <v>2.683089430894309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140.60868943089432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LUANA TENORIO MACHADO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04/2024</v>
      </c>
      <c r="H650" s="14">
        <f>'[1]TCE - ANEXO III - Preencher'!I659</f>
        <v>0</v>
      </c>
      <c r="I650" s="14">
        <f>'[1]TCE - ANEXO III - Preencher'!J659</f>
        <v>303.34960000000001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2.683089430894309</v>
      </c>
      <c r="O650" s="15">
        <f>'[1]TCE - ANEXO III - Preencher'!P659</f>
        <v>0</v>
      </c>
      <c r="P650" s="16">
        <f t="shared" si="62"/>
        <v>2.683089430894309</v>
      </c>
      <c r="Q650" s="15">
        <f>'[1]TCE - ANEXO III - Preencher'!R659</f>
        <v>360.55689849624059</v>
      </c>
      <c r="R650" s="15">
        <f>'[1]TCE - ANEXO III - Preencher'!S659</f>
        <v>72.86</v>
      </c>
      <c r="S650" s="16">
        <f t="shared" si="63"/>
        <v>287.69689849624058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593.72958792713484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LUANA TORRES LINS MARQUES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04/2024</v>
      </c>
      <c r="H651" s="14">
        <f>'[1]TCE - ANEXO III - Preencher'!I660</f>
        <v>0</v>
      </c>
      <c r="I651" s="14">
        <f>'[1]TCE - ANEXO III - Preencher'!J660</f>
        <v>484.76400000000001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2.683089430894309</v>
      </c>
      <c r="O651" s="15">
        <f>'[1]TCE - ANEXO III - Preencher'!P660</f>
        <v>0</v>
      </c>
      <c r="P651" s="16">
        <f t="shared" si="62"/>
        <v>2.683089430894309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487.44708943089432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LUANNA BETANIA DE PAULA FRANCA LIMA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5134-30</v>
      </c>
      <c r="G652" s="13" t="str">
        <f>IF('[1]TCE - ANEXO III - Preencher'!H661="","",'[1]TCE - ANEXO III - Preencher'!H661)</f>
        <v>04/2024</v>
      </c>
      <c r="H652" s="14">
        <f>'[1]TCE - ANEXO III - Preencher'!I661</f>
        <v>0</v>
      </c>
      <c r="I652" s="14">
        <f>'[1]TCE - ANEXO III - Preencher'!J661</f>
        <v>187.12</v>
      </c>
      <c r="J652" s="14">
        <f>'[1]TCE - ANEXO III - Preencher'!K661</f>
        <v>0</v>
      </c>
      <c r="K652" s="15">
        <f>'[1]TCE - ANEXO III - Preencher'!L661</f>
        <v>171.43281362007167</v>
      </c>
      <c r="L652" s="15">
        <f>'[1]TCE - ANEXO III - Preencher'!M661</f>
        <v>28.24</v>
      </c>
      <c r="M652" s="15">
        <f t="shared" si="61"/>
        <v>143.19281362007166</v>
      </c>
      <c r="N652" s="15">
        <f>'[1]TCE - ANEXO III - Preencher'!O661</f>
        <v>2.683089430894309</v>
      </c>
      <c r="O652" s="15">
        <f>'[1]TCE - ANEXO III - Preencher'!P661</f>
        <v>0</v>
      </c>
      <c r="P652" s="16">
        <f t="shared" si="62"/>
        <v>2.683089430894309</v>
      </c>
      <c r="Q652" s="15">
        <f>'[1]TCE - ANEXO III - Preencher'!R661</f>
        <v>360.55689849624059</v>
      </c>
      <c r="R652" s="15">
        <f>'[1]TCE - ANEXO III - Preencher'!S661</f>
        <v>84.72</v>
      </c>
      <c r="S652" s="16">
        <f t="shared" si="63"/>
        <v>275.83689849624056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608.8328015472066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LUCAS DA SILVA MARTINS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5174-10</v>
      </c>
      <c r="G653" s="13" t="str">
        <f>IF('[1]TCE - ANEXO III - Preencher'!H662="","",'[1]TCE - ANEXO III - Preencher'!H662)</f>
        <v>04/2024</v>
      </c>
      <c r="H653" s="14">
        <f>'[1]TCE - ANEXO III - Preencher'!I662</f>
        <v>0</v>
      </c>
      <c r="I653" s="14">
        <f>'[1]TCE - ANEXO III - Preencher'!J662</f>
        <v>113.992</v>
      </c>
      <c r="J653" s="14">
        <f>'[1]TCE - ANEXO III - Preencher'!K662</f>
        <v>0</v>
      </c>
      <c r="K653" s="15">
        <f>'[1]TCE - ANEXO III - Preencher'!L662</f>
        <v>171.43281362007167</v>
      </c>
      <c r="L653" s="15">
        <f>'[1]TCE - ANEXO III - Preencher'!M662</f>
        <v>28.24</v>
      </c>
      <c r="M653" s="15">
        <f t="shared" si="61"/>
        <v>143.19281362007166</v>
      </c>
      <c r="N653" s="15">
        <f>'[1]TCE - ANEXO III - Preencher'!O662</f>
        <v>2.683089430894309</v>
      </c>
      <c r="O653" s="15">
        <f>'[1]TCE - ANEXO III - Preencher'!P662</f>
        <v>0</v>
      </c>
      <c r="P653" s="16">
        <f t="shared" si="62"/>
        <v>2.683089430894309</v>
      </c>
      <c r="Q653" s="15">
        <f>'[1]TCE - ANEXO III - Preencher'!R662</f>
        <v>360.55689849624059</v>
      </c>
      <c r="R653" s="15">
        <f>'[1]TCE - ANEXO III - Preencher'!S662</f>
        <v>84.72</v>
      </c>
      <c r="S653" s="16">
        <f t="shared" si="63"/>
        <v>275.83689849624056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535.70480154720656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LUCAS DIEGO MARQUES DE OLIVEIRA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2236-05</v>
      </c>
      <c r="G654" s="13" t="str">
        <f>IF('[1]TCE - ANEXO III - Preencher'!H663="","",'[1]TCE - ANEXO III - Preencher'!H663)</f>
        <v>04/2024</v>
      </c>
      <c r="H654" s="14">
        <f>'[1]TCE - ANEXO III - Preencher'!I663</f>
        <v>0</v>
      </c>
      <c r="I654" s="14">
        <f>'[1]TCE - ANEXO III - Preencher'!J663</f>
        <v>222.5352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2.683089430894309</v>
      </c>
      <c r="O654" s="15">
        <f>'[1]TCE - ANEXO III - Preencher'!P663</f>
        <v>0</v>
      </c>
      <c r="P654" s="16">
        <f t="shared" si="62"/>
        <v>2.683089430894309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225.21828943089432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LUCAS HENRIQUE FERREIRA BEZERRA LIMA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2235-05</v>
      </c>
      <c r="G655" s="13" t="str">
        <f>IF('[1]TCE - ANEXO III - Preencher'!H664="","",'[1]TCE - ANEXO III - Preencher'!H664)</f>
        <v>04/2024</v>
      </c>
      <c r="H655" s="14">
        <f>'[1]TCE - ANEXO III - Preencher'!I664</f>
        <v>0</v>
      </c>
      <c r="I655" s="14">
        <f>'[1]TCE - ANEXO III - Preencher'!J664</f>
        <v>293.00479999999999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2.683089430894309</v>
      </c>
      <c r="O655" s="15">
        <f>'[1]TCE - ANEXO III - Preencher'!P664</f>
        <v>0</v>
      </c>
      <c r="P655" s="16">
        <f t="shared" si="62"/>
        <v>2.683089430894309</v>
      </c>
      <c r="Q655" s="15">
        <f>'[1]TCE - ANEXO III - Preencher'!R664</f>
        <v>360.55689849624059</v>
      </c>
      <c r="R655" s="15">
        <f>'[1]TCE - ANEXO III - Preencher'!S664</f>
        <v>82</v>
      </c>
      <c r="S655" s="16">
        <f t="shared" si="63"/>
        <v>278.55689849624059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574.24478792713489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LUCAS JOSE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04/2024</v>
      </c>
      <c r="H656" s="14">
        <f>'[1]TCE - ANEXO III - Preencher'!I665</f>
        <v>0</v>
      </c>
      <c r="I656" s="14">
        <f>'[1]TCE - ANEXO III - Preencher'!J665</f>
        <v>305.89440000000002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2.683089430894309</v>
      </c>
      <c r="O656" s="15">
        <f>'[1]TCE - ANEXO III - Preencher'!P665</f>
        <v>0</v>
      </c>
      <c r="P656" s="16">
        <f t="shared" si="62"/>
        <v>2.683089430894309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308.57748943089433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LUCAS VICTOR SOBRAL DOS SANTOS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5174-10</v>
      </c>
      <c r="G657" s="13" t="str">
        <f>IF('[1]TCE - ANEXO III - Preencher'!H666="","",'[1]TCE - ANEXO III - Preencher'!H666)</f>
        <v>04/2024</v>
      </c>
      <c r="H657" s="14">
        <f>'[1]TCE - ANEXO III - Preencher'!I666</f>
        <v>0</v>
      </c>
      <c r="I657" s="14">
        <f>'[1]TCE - ANEXO III - Preencher'!J666</f>
        <v>139.74639999999999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2.683089430894309</v>
      </c>
      <c r="O657" s="15">
        <f>'[1]TCE - ANEXO III - Preencher'!P666</f>
        <v>0</v>
      </c>
      <c r="P657" s="16">
        <f t="shared" si="62"/>
        <v>2.683089430894309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142.42948943089431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LUCIA DE FATIMA ESCOREL POLIMENI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04/2024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2.683089430894309</v>
      </c>
      <c r="O658" s="15">
        <f>'[1]TCE - ANEXO III - Preencher'!P667</f>
        <v>0</v>
      </c>
      <c r="P658" s="16">
        <f t="shared" si="62"/>
        <v>2.683089430894309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2.683089430894309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LUCIA HELENA DE OLIVEIRA VIANA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5143-20</v>
      </c>
      <c r="G659" s="13" t="str">
        <f>IF('[1]TCE - ANEXO III - Preencher'!H668="","",'[1]TCE - ANEXO III - Preencher'!H668)</f>
        <v>04/2024</v>
      </c>
      <c r="H659" s="14">
        <f>'[1]TCE - ANEXO III - Preencher'!I668</f>
        <v>0</v>
      </c>
      <c r="I659" s="14">
        <f>'[1]TCE - ANEXO III - Preencher'!J668</f>
        <v>145.5872</v>
      </c>
      <c r="J659" s="14">
        <f>'[1]TCE - ANEXO III - Preencher'!K668</f>
        <v>0</v>
      </c>
      <c r="K659" s="15">
        <f>'[1]TCE - ANEXO III - Preencher'!L668</f>
        <v>171.43281362007167</v>
      </c>
      <c r="L659" s="15">
        <f>'[1]TCE - ANEXO III - Preencher'!M668</f>
        <v>28.24</v>
      </c>
      <c r="M659" s="15">
        <f t="shared" si="61"/>
        <v>143.19281362007166</v>
      </c>
      <c r="N659" s="15">
        <f>'[1]TCE - ANEXO III - Preencher'!O668</f>
        <v>2.683089430894309</v>
      </c>
      <c r="O659" s="15">
        <f>'[1]TCE - ANEXO III - Preencher'!P668</f>
        <v>0</v>
      </c>
      <c r="P659" s="16">
        <f t="shared" si="62"/>
        <v>2.683089430894309</v>
      </c>
      <c r="Q659" s="15">
        <f>'[1]TCE - ANEXO III - Preencher'!R668</f>
        <v>360.55689849624059</v>
      </c>
      <c r="R659" s="15">
        <f>'[1]TCE - ANEXO III - Preencher'!S668</f>
        <v>73.42</v>
      </c>
      <c r="S659" s="16">
        <f t="shared" si="63"/>
        <v>287.13689849624058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578.6000015472066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LUCIA MARIA ALVES PIMENTEL DE ARAUJO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 t="str">
        <f>IF('[1]TCE - ANEXO III - Preencher'!H669="","",'[1]TCE - ANEXO III - Preencher'!H669)</f>
        <v>04/2024</v>
      </c>
      <c r="H660" s="14">
        <f>'[1]TCE - ANEXO III - Preencher'!I669</f>
        <v>0</v>
      </c>
      <c r="I660" s="14">
        <f>'[1]TCE - ANEXO III - Preencher'!J669</f>
        <v>461.03199999999998</v>
      </c>
      <c r="J660" s="14">
        <f>'[1]TCE - ANEXO III - Preencher'!K669</f>
        <v>0</v>
      </c>
      <c r="K660" s="15">
        <f>'[1]TCE - ANEXO III - Preencher'!L669</f>
        <v>171.43281362007167</v>
      </c>
      <c r="L660" s="15">
        <f>'[1]TCE - ANEXO III - Preencher'!M669</f>
        <v>3.59</v>
      </c>
      <c r="M660" s="15">
        <f t="shared" si="61"/>
        <v>167.84281362007167</v>
      </c>
      <c r="N660" s="15">
        <f>'[1]TCE - ANEXO III - Preencher'!O669</f>
        <v>2.683089430894309</v>
      </c>
      <c r="O660" s="15">
        <f>'[1]TCE - ANEXO III - Preencher'!P669</f>
        <v>0</v>
      </c>
      <c r="P660" s="16">
        <f t="shared" si="62"/>
        <v>2.683089430894309</v>
      </c>
      <c r="Q660" s="15">
        <f>'[1]TCE - ANEXO III - Preencher'!R669</f>
        <v>360.55689849624059</v>
      </c>
      <c r="R660" s="15">
        <f>'[1]TCE - ANEXO III - Preencher'!S669</f>
        <v>79.8</v>
      </c>
      <c r="S660" s="16">
        <f t="shared" si="63"/>
        <v>280.75689849624058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912.31480154720657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LUCIANA ERNESTO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3241-15</v>
      </c>
      <c r="G661" s="13" t="str">
        <f>IF('[1]TCE - ANEXO III - Preencher'!H670="","",'[1]TCE - ANEXO III - Preencher'!H670)</f>
        <v>04/2024</v>
      </c>
      <c r="H661" s="14">
        <f>'[1]TCE - ANEXO III - Preencher'!I670</f>
        <v>0</v>
      </c>
      <c r="I661" s="14">
        <f>'[1]TCE - ANEXO III - Preencher'!J670</f>
        <v>353.36959999999999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2.683089430894309</v>
      </c>
      <c r="O661" s="15">
        <f>'[1]TCE - ANEXO III - Preencher'!P670</f>
        <v>0</v>
      </c>
      <c r="P661" s="16">
        <f t="shared" si="62"/>
        <v>2.683089430894309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356.0526894308943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LUCIANA JOSEFA DE CARVALHO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04/2024</v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161.74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2.683089430894309</v>
      </c>
      <c r="O662" s="15">
        <f>'[1]TCE - ANEXO III - Preencher'!P671</f>
        <v>0</v>
      </c>
      <c r="P662" s="16">
        <f t="shared" si="62"/>
        <v>2.683089430894309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164.42308943089432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LUCIANA MARIA DE MESQUITA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04/2024</v>
      </c>
      <c r="H663" s="14">
        <f>'[1]TCE - ANEXO III - Preencher'!I672</f>
        <v>0</v>
      </c>
      <c r="I663" s="14">
        <f>'[1]TCE - ANEXO III - Preencher'!J672</f>
        <v>316.9776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2.683089430894309</v>
      </c>
      <c r="O663" s="15">
        <f>'[1]TCE - ANEXO III - Preencher'!P672</f>
        <v>0</v>
      </c>
      <c r="P663" s="16">
        <f t="shared" si="62"/>
        <v>2.683089430894309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319.66068943089431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LUCIANA MARIA QUINTINO DE OLIVEIRA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04/2024</v>
      </c>
      <c r="H664" s="14">
        <f>'[1]TCE - ANEXO III - Preencher'!I673</f>
        <v>0</v>
      </c>
      <c r="I664" s="14">
        <f>'[1]TCE - ANEXO III - Preencher'!J673</f>
        <v>287.05200000000002</v>
      </c>
      <c r="J664" s="14">
        <f>'[1]TCE - ANEXO III - Preencher'!K673</f>
        <v>0</v>
      </c>
      <c r="K664" s="15">
        <f>'[1]TCE - ANEXO III - Preencher'!L673</f>
        <v>171.43281362007167</v>
      </c>
      <c r="L664" s="15">
        <f>'[1]TCE - ANEXO III - Preencher'!M673</f>
        <v>28.24</v>
      </c>
      <c r="M664" s="15">
        <f t="shared" si="61"/>
        <v>143.19281362007166</v>
      </c>
      <c r="N664" s="15">
        <f>'[1]TCE - ANEXO III - Preencher'!O673</f>
        <v>2.683089430894309</v>
      </c>
      <c r="O664" s="15">
        <f>'[1]TCE - ANEXO III - Preencher'!P673</f>
        <v>0</v>
      </c>
      <c r="P664" s="16">
        <f t="shared" si="62"/>
        <v>2.683089430894309</v>
      </c>
      <c r="Q664" s="15">
        <f>'[1]TCE - ANEXO III - Preencher'!R673</f>
        <v>360.55689849624059</v>
      </c>
      <c r="R664" s="15">
        <f>'[1]TCE - ANEXO III - Preencher'!S673</f>
        <v>79.8</v>
      </c>
      <c r="S664" s="16">
        <f t="shared" si="63"/>
        <v>280.75689849624058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713.68480154720658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LUCIANO ALEXANDRE DE ARAUJO BEZERRA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5174-10</v>
      </c>
      <c r="G665" s="13" t="str">
        <f>IF('[1]TCE - ANEXO III - Preencher'!H674="","",'[1]TCE - ANEXO III - Preencher'!H674)</f>
        <v>04/2024</v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1379.85</v>
      </c>
      <c r="K665" s="15">
        <f>'[1]TCE - ANEXO III - Preencher'!L674</f>
        <v>171.43281362007167</v>
      </c>
      <c r="L665" s="15">
        <f>'[1]TCE - ANEXO III - Preencher'!M674</f>
        <v>28.24</v>
      </c>
      <c r="M665" s="15">
        <f t="shared" si="61"/>
        <v>143.19281362007166</v>
      </c>
      <c r="N665" s="15">
        <f>'[1]TCE - ANEXO III - Preencher'!O674</f>
        <v>2.683089430894309</v>
      </c>
      <c r="O665" s="15">
        <f>'[1]TCE - ANEXO III - Preencher'!P674</f>
        <v>0</v>
      </c>
      <c r="P665" s="16">
        <f t="shared" si="62"/>
        <v>2.683089430894309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1525.7259030509661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LUCIANO ROBERTO BELANGER DE VASCONCELOS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5163-45</v>
      </c>
      <c r="G666" s="13" t="str">
        <f>IF('[1]TCE - ANEXO III - Preencher'!H675="","",'[1]TCE - ANEXO III - Preencher'!H675)</f>
        <v>04/2024</v>
      </c>
      <c r="H666" s="14">
        <f>'[1]TCE - ANEXO III - Preencher'!I675</f>
        <v>0</v>
      </c>
      <c r="I666" s="14">
        <f>'[1]TCE - ANEXO III - Preencher'!J675</f>
        <v>158.08799999999999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2.683089430894309</v>
      </c>
      <c r="O666" s="15">
        <f>'[1]TCE - ANEXO III - Preencher'!P675</f>
        <v>0</v>
      </c>
      <c r="P666" s="16">
        <f t="shared" si="62"/>
        <v>2.683089430894309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160.77108943089431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LUCICLEIDE DA SILVA FIRMINO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04/2024</v>
      </c>
      <c r="H667" s="14">
        <f>'[1]TCE - ANEXO III - Preencher'!I676</f>
        <v>0</v>
      </c>
      <c r="I667" s="14">
        <f>'[1]TCE - ANEXO III - Preencher'!J676</f>
        <v>319.99759999999998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2.683089430894309</v>
      </c>
      <c r="O667" s="15">
        <f>'[1]TCE - ANEXO III - Preencher'!P676</f>
        <v>0</v>
      </c>
      <c r="P667" s="16">
        <f t="shared" si="62"/>
        <v>2.683089430894309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322.68068943089429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LUCICLEIDE LIMA DO NASCIMENTO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04/2024</v>
      </c>
      <c r="H668" s="14">
        <f>'[1]TCE - ANEXO III - Preencher'!I677</f>
        <v>0</v>
      </c>
      <c r="I668" s="14">
        <f>'[1]TCE - ANEXO III - Preencher'!J677</f>
        <v>286.27440000000001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2.683089430894309</v>
      </c>
      <c r="O668" s="15">
        <f>'[1]TCE - ANEXO III - Preencher'!P677</f>
        <v>0</v>
      </c>
      <c r="P668" s="16">
        <f t="shared" si="62"/>
        <v>2.683089430894309</v>
      </c>
      <c r="Q668" s="15">
        <f>'[1]TCE - ANEXO III - Preencher'!R677</f>
        <v>360.55689849624059</v>
      </c>
      <c r="R668" s="15">
        <f>'[1]TCE - ANEXO III - Preencher'!S677</f>
        <v>78.37</v>
      </c>
      <c r="S668" s="16">
        <f t="shared" si="63"/>
        <v>282.18689849624059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571.14438792713486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LUCICLEIDE MARIA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04/2024</v>
      </c>
      <c r="H669" s="14">
        <f>'[1]TCE - ANEXO III - Preencher'!I678</f>
        <v>0</v>
      </c>
      <c r="I669" s="14">
        <f>'[1]TCE - ANEXO III - Preencher'!J678</f>
        <v>390.92160000000013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2.683089430894309</v>
      </c>
      <c r="O669" s="15">
        <f>'[1]TCE - ANEXO III - Preencher'!P678</f>
        <v>0</v>
      </c>
      <c r="P669" s="16">
        <f t="shared" si="62"/>
        <v>2.683089430894309</v>
      </c>
      <c r="Q669" s="15">
        <f>'[1]TCE - ANEXO III - Preencher'!R678</f>
        <v>360.55689849624059</v>
      </c>
      <c r="R669" s="15">
        <f>'[1]TCE - ANEXO III - Preencher'!S678</f>
        <v>82.46</v>
      </c>
      <c r="S669" s="16">
        <f t="shared" si="63"/>
        <v>278.09689849624061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671.70158792713505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LUCICLEIDE MARIA NUNES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5143-20</v>
      </c>
      <c r="G670" s="13" t="str">
        <f>IF('[1]TCE - ANEXO III - Preencher'!H679="","",'[1]TCE - ANEXO III - Preencher'!H679)</f>
        <v>04/2024</v>
      </c>
      <c r="H670" s="14">
        <f>'[1]TCE - ANEXO III - Preencher'!I679</f>
        <v>0</v>
      </c>
      <c r="I670" s="14">
        <f>'[1]TCE - ANEXO III - Preencher'!J679</f>
        <v>135.55199999999999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2.683089430894309</v>
      </c>
      <c r="O670" s="15">
        <f>'[1]TCE - ANEXO III - Preencher'!P679</f>
        <v>0</v>
      </c>
      <c r="P670" s="16">
        <f t="shared" si="62"/>
        <v>2.683089430894309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138.23508943089431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LUCIENE AVELINO DE LIMA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5142-25</v>
      </c>
      <c r="G671" s="13" t="str">
        <f>IF('[1]TCE - ANEXO III - Preencher'!H680="","",'[1]TCE - ANEXO III - Preencher'!H680)</f>
        <v>04/2024</v>
      </c>
      <c r="H671" s="14">
        <f>'[1]TCE - ANEXO III - Preencher'!I680</f>
        <v>0</v>
      </c>
      <c r="I671" s="14">
        <f>'[1]TCE - ANEXO III - Preencher'!J680</f>
        <v>125.0168</v>
      </c>
      <c r="J671" s="14">
        <f>'[1]TCE - ANEXO III - Preencher'!K680</f>
        <v>0</v>
      </c>
      <c r="K671" s="15">
        <f>'[1]TCE - ANEXO III - Preencher'!L680</f>
        <v>171.43281362007167</v>
      </c>
      <c r="L671" s="15">
        <f>'[1]TCE - ANEXO III - Preencher'!M680</f>
        <v>28.24</v>
      </c>
      <c r="M671" s="15">
        <f t="shared" si="61"/>
        <v>143.19281362007166</v>
      </c>
      <c r="N671" s="15">
        <f>'[1]TCE - ANEXO III - Preencher'!O680</f>
        <v>2.683089430894309</v>
      </c>
      <c r="O671" s="15">
        <f>'[1]TCE - ANEXO III - Preencher'!P680</f>
        <v>0</v>
      </c>
      <c r="P671" s="16">
        <f t="shared" si="62"/>
        <v>2.683089430894309</v>
      </c>
      <c r="Q671" s="15">
        <f>'[1]TCE - ANEXO III - Preencher'!R680</f>
        <v>360.55689849624059</v>
      </c>
      <c r="R671" s="15">
        <f>'[1]TCE - ANEXO III - Preencher'!S680</f>
        <v>79.64</v>
      </c>
      <c r="S671" s="16">
        <f t="shared" si="63"/>
        <v>280.91689849624061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551.80960154720651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LUCIENE MARIA ROBERTO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04/2024</v>
      </c>
      <c r="H672" s="14">
        <f>'[1]TCE - ANEXO III - Preencher'!I681</f>
        <v>0</v>
      </c>
      <c r="I672" s="14">
        <f>'[1]TCE - ANEXO III - Preencher'!J681</f>
        <v>263.42239999999998</v>
      </c>
      <c r="J672" s="14">
        <f>'[1]TCE - ANEXO III - Preencher'!K681</f>
        <v>0</v>
      </c>
      <c r="K672" s="15">
        <f>'[1]TCE - ANEXO III - Preencher'!L681</f>
        <v>171.43281362007167</v>
      </c>
      <c r="L672" s="15">
        <f>'[1]TCE - ANEXO III - Preencher'!M681</f>
        <v>28.24</v>
      </c>
      <c r="M672" s="15">
        <f t="shared" si="61"/>
        <v>143.19281362007166</v>
      </c>
      <c r="N672" s="15">
        <f>'[1]TCE - ANEXO III - Preencher'!O681</f>
        <v>2.683089430894309</v>
      </c>
      <c r="O672" s="15">
        <f>'[1]TCE - ANEXO III - Preencher'!P681</f>
        <v>0</v>
      </c>
      <c r="P672" s="16">
        <f t="shared" si="62"/>
        <v>2.683089430894309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409.29830305096596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LUCIERIA JOSE ALVES AMORIM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04/2024</v>
      </c>
      <c r="H673" s="14">
        <f>'[1]TCE - ANEXO III - Preencher'!I682</f>
        <v>0</v>
      </c>
      <c r="I673" s="14">
        <f>'[1]TCE - ANEXO III - Preencher'!J682</f>
        <v>267.91680000000002</v>
      </c>
      <c r="J673" s="14">
        <f>'[1]TCE - ANEXO III - Preencher'!K682</f>
        <v>0</v>
      </c>
      <c r="K673" s="15">
        <f>'[1]TCE - ANEXO III - Preencher'!L682</f>
        <v>171.43281362007167</v>
      </c>
      <c r="L673" s="15">
        <f>'[1]TCE - ANEXO III - Preencher'!M682</f>
        <v>28.24</v>
      </c>
      <c r="M673" s="15">
        <f t="shared" si="61"/>
        <v>143.19281362007166</v>
      </c>
      <c r="N673" s="15">
        <f>'[1]TCE - ANEXO III - Preencher'!O682</f>
        <v>2.683089430894309</v>
      </c>
      <c r="O673" s="15">
        <f>'[1]TCE - ANEXO III - Preencher'!P682</f>
        <v>0</v>
      </c>
      <c r="P673" s="16">
        <f t="shared" si="62"/>
        <v>2.683089430894309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69.41</v>
      </c>
      <c r="U673" s="15">
        <f>'[1]TCE - ANEXO III - Preencher'!V682</f>
        <v>0</v>
      </c>
      <c r="V673" s="16">
        <f t="shared" si="64"/>
        <v>69.41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483.20270305096597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LUCINALVA TACIANA MARTINS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04/2024</v>
      </c>
      <c r="H674" s="14">
        <f>'[1]TCE - ANEXO III - Preencher'!I683</f>
        <v>0</v>
      </c>
      <c r="I674" s="14">
        <f>'[1]TCE - ANEXO III - Preencher'!J683</f>
        <v>447.20240000000001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2.683089430894309</v>
      </c>
      <c r="O674" s="15">
        <f>'[1]TCE - ANEXO III - Preencher'!P683</f>
        <v>0</v>
      </c>
      <c r="P674" s="16">
        <f t="shared" si="62"/>
        <v>2.683089430894309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449.88548943089432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LUCIOLA ELIONAI DOS SANTOS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04/2024</v>
      </c>
      <c r="H675" s="14">
        <f>'[1]TCE - ANEXO III - Preencher'!I684</f>
        <v>0</v>
      </c>
      <c r="I675" s="14">
        <f>'[1]TCE - ANEXO III - Preencher'!J684</f>
        <v>273.14960000000002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2.683089430894309</v>
      </c>
      <c r="O675" s="15">
        <f>'[1]TCE - ANEXO III - Preencher'!P684</f>
        <v>0</v>
      </c>
      <c r="P675" s="16">
        <f t="shared" si="62"/>
        <v>2.683089430894309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275.83268943089433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LUCITANIA MARIA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04/2024</v>
      </c>
      <c r="H676" s="14">
        <f>'[1]TCE - ANEXO III - Preencher'!I685</f>
        <v>0</v>
      </c>
      <c r="I676" s="14">
        <f>'[1]TCE - ANEXO III - Preencher'!J685</f>
        <v>282.96719999999999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2.683089430894309</v>
      </c>
      <c r="O676" s="15">
        <f>'[1]TCE - ANEXO III - Preencher'!P685</f>
        <v>0</v>
      </c>
      <c r="P676" s="16">
        <f t="shared" si="62"/>
        <v>2.683089430894309</v>
      </c>
      <c r="Q676" s="15">
        <f>'[1]TCE - ANEXO III - Preencher'!R685</f>
        <v>360.55689849624059</v>
      </c>
      <c r="R676" s="15">
        <f>'[1]TCE - ANEXO III - Preencher'!S685</f>
        <v>77.94</v>
      </c>
      <c r="S676" s="16">
        <f t="shared" si="63"/>
        <v>282.61689849624059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568.26718792713496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LUCRECIA DA SILVA GODE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5142-25</v>
      </c>
      <c r="G677" s="13" t="str">
        <f>IF('[1]TCE - ANEXO III - Preencher'!H686="","",'[1]TCE - ANEXO III - Preencher'!H686)</f>
        <v>04/2024</v>
      </c>
      <c r="H677" s="14">
        <f>'[1]TCE - ANEXO III - Preencher'!I686</f>
        <v>0</v>
      </c>
      <c r="I677" s="14">
        <f>'[1]TCE - ANEXO III - Preencher'!J686</f>
        <v>127.39279999999999</v>
      </c>
      <c r="J677" s="14">
        <f>'[1]TCE - ANEXO III - Preencher'!K686</f>
        <v>0</v>
      </c>
      <c r="K677" s="15">
        <f>'[1]TCE - ANEXO III - Preencher'!L686</f>
        <v>171.43281362007167</v>
      </c>
      <c r="L677" s="15">
        <f>'[1]TCE - ANEXO III - Preencher'!M686</f>
        <v>28.24</v>
      </c>
      <c r="M677" s="15">
        <f t="shared" si="61"/>
        <v>143.19281362007166</v>
      </c>
      <c r="N677" s="15">
        <f>'[1]TCE - ANEXO III - Preencher'!O686</f>
        <v>2.683089430894309</v>
      </c>
      <c r="O677" s="15">
        <f>'[1]TCE - ANEXO III - Preencher'!P686</f>
        <v>0</v>
      </c>
      <c r="P677" s="16">
        <f t="shared" si="62"/>
        <v>2.683089430894309</v>
      </c>
      <c r="Q677" s="15">
        <f>'[1]TCE - ANEXO III - Preencher'!R686</f>
        <v>360.55689849624059</v>
      </c>
      <c r="R677" s="15">
        <f>'[1]TCE - ANEXO III - Preencher'!S686</f>
        <v>79.2</v>
      </c>
      <c r="S677" s="16">
        <f t="shared" si="63"/>
        <v>281.3568984962406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554.62560154720654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LUDMILLA INGRID MARINHO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04/2024</v>
      </c>
      <c r="H678" s="14">
        <f>'[1]TCE - ANEXO III - Preencher'!I687</f>
        <v>0</v>
      </c>
      <c r="I678" s="14">
        <f>'[1]TCE - ANEXO III - Preencher'!J687</f>
        <v>299.18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2.683089430894309</v>
      </c>
      <c r="O678" s="15">
        <f>'[1]TCE - ANEXO III - Preencher'!P687</f>
        <v>0</v>
      </c>
      <c r="P678" s="16">
        <f t="shared" si="62"/>
        <v>2.683089430894309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301.86308943089432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LUIS AUGUSTO FERREIRA DO NASCIMENTO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7823-05</v>
      </c>
      <c r="G679" s="13" t="str">
        <f>IF('[1]TCE - ANEXO III - Preencher'!H688="","",'[1]TCE - ANEXO III - Preencher'!H688)</f>
        <v>04/2024</v>
      </c>
      <c r="H679" s="14">
        <f>'[1]TCE - ANEXO III - Preencher'!I688</f>
        <v>0</v>
      </c>
      <c r="I679" s="14">
        <f>'[1]TCE - ANEXO III - Preencher'!J688</f>
        <v>238.53200000000001</v>
      </c>
      <c r="J679" s="14">
        <f>'[1]TCE - ANEXO III - Preencher'!K688</f>
        <v>0</v>
      </c>
      <c r="K679" s="15">
        <f>'[1]TCE - ANEXO III - Preencher'!L688</f>
        <v>171.43281362007167</v>
      </c>
      <c r="L679" s="15">
        <f>'[1]TCE - ANEXO III - Preencher'!M688</f>
        <v>32.97</v>
      </c>
      <c r="M679" s="15">
        <f t="shared" si="61"/>
        <v>138.46281362007167</v>
      </c>
      <c r="N679" s="15">
        <f>'[1]TCE - ANEXO III - Preencher'!O688</f>
        <v>2.683089430894309</v>
      </c>
      <c r="O679" s="15">
        <f>'[1]TCE - ANEXO III - Preencher'!P688</f>
        <v>0</v>
      </c>
      <c r="P679" s="16">
        <f t="shared" si="62"/>
        <v>2.683089430894309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379.67790305096599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LUISA CRISTINA DOS SANTOS RODRIGUES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4141-05</v>
      </c>
      <c r="G680" s="13" t="str">
        <f>IF('[1]TCE - ANEXO III - Preencher'!H689="","",'[1]TCE - ANEXO III - Preencher'!H689)</f>
        <v>04/2024</v>
      </c>
      <c r="H680" s="14">
        <f>'[1]TCE - ANEXO III - Preencher'!I689</f>
        <v>0</v>
      </c>
      <c r="I680" s="14">
        <f>'[1]TCE - ANEXO III - Preencher'!J689</f>
        <v>198.91120000000001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2.683089430894309</v>
      </c>
      <c r="O680" s="15">
        <f>'[1]TCE - ANEXO III - Preencher'!P689</f>
        <v>0</v>
      </c>
      <c r="P680" s="16">
        <f t="shared" si="62"/>
        <v>2.683089430894309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201.59428943089432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LUIZ CARLOS BEZERRA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5151-10</v>
      </c>
      <c r="G681" s="13" t="str">
        <f>IF('[1]TCE - ANEXO III - Preencher'!H690="","",'[1]TCE - ANEXO III - Preencher'!H690)</f>
        <v>04/2024</v>
      </c>
      <c r="H681" s="14">
        <f>'[1]TCE - ANEXO III - Preencher'!I690</f>
        <v>0</v>
      </c>
      <c r="I681" s="14">
        <f>'[1]TCE - ANEXO III - Preencher'!J690</f>
        <v>133.13839999999999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2.683089430894309</v>
      </c>
      <c r="O681" s="15">
        <f>'[1]TCE - ANEXO III - Preencher'!P690</f>
        <v>0</v>
      </c>
      <c r="P681" s="16">
        <f t="shared" si="62"/>
        <v>2.683089430894309</v>
      </c>
      <c r="Q681" s="15">
        <f>'[1]TCE - ANEXO III - Preencher'!R690</f>
        <v>360.55689849624059</v>
      </c>
      <c r="R681" s="15">
        <f>'[1]TCE - ANEXO III - Preencher'!S690</f>
        <v>84.72</v>
      </c>
      <c r="S681" s="16">
        <f t="shared" si="63"/>
        <v>275.83689849624056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411.65838792713487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LUIZ EDUARDO DE MAGALHAES MENEZES PONTES RAMOS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2251-40</v>
      </c>
      <c r="G682" s="13" t="str">
        <f>IF('[1]TCE - ANEXO III - Preencher'!H691="","",'[1]TCE - ANEXO III - Preencher'!H691)</f>
        <v>04/2024</v>
      </c>
      <c r="H682" s="14">
        <f>'[1]TCE - ANEXO III - Preencher'!I691</f>
        <v>0</v>
      </c>
      <c r="I682" s="14">
        <f>'[1]TCE - ANEXO III - Preencher'!J691</f>
        <v>458.76400000000001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2.683089430894309</v>
      </c>
      <c r="O682" s="15">
        <f>'[1]TCE - ANEXO III - Preencher'!P691</f>
        <v>0</v>
      </c>
      <c r="P682" s="16">
        <f t="shared" si="62"/>
        <v>2.683089430894309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461.44708943089432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LUIZ FERNANDO CABRAL PIMENTA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3516-05</v>
      </c>
      <c r="G683" s="13" t="str">
        <f>IF('[1]TCE - ANEXO III - Preencher'!H692="","",'[1]TCE - ANEXO III - Preencher'!H692)</f>
        <v>04/2024</v>
      </c>
      <c r="H683" s="14">
        <f>'[1]TCE - ANEXO III - Preencher'!I692</f>
        <v>0</v>
      </c>
      <c r="I683" s="14">
        <f>'[1]TCE - ANEXO III - Preencher'!J692</f>
        <v>164.3672</v>
      </c>
      <c r="J683" s="14">
        <f>'[1]TCE - ANEXO III - Preencher'!K692</f>
        <v>0</v>
      </c>
      <c r="K683" s="15">
        <f>'[1]TCE - ANEXO III - Preencher'!L692</f>
        <v>171.43281362007167</v>
      </c>
      <c r="L683" s="15">
        <f>'[1]TCE - ANEXO III - Preencher'!M692</f>
        <v>42.01</v>
      </c>
      <c r="M683" s="15">
        <f t="shared" si="61"/>
        <v>129.42281362007168</v>
      </c>
      <c r="N683" s="15">
        <f>'[1]TCE - ANEXO III - Preencher'!O692</f>
        <v>2.683089430894309</v>
      </c>
      <c r="O683" s="15">
        <f>'[1]TCE - ANEXO III - Preencher'!P692</f>
        <v>0</v>
      </c>
      <c r="P683" s="16">
        <f t="shared" si="62"/>
        <v>2.683089430894309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296.47310305096602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LUIZ HENRIQUE SOARES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04/2024</v>
      </c>
      <c r="H684" s="14">
        <f>'[1]TCE - ANEXO III - Preencher'!I693</f>
        <v>0</v>
      </c>
      <c r="I684" s="14">
        <f>'[1]TCE - ANEXO III - Preencher'!J693</f>
        <v>747.22640000000001</v>
      </c>
      <c r="J684" s="14">
        <f>'[1]TCE - ANEXO III - Preencher'!K693</f>
        <v>0</v>
      </c>
      <c r="K684" s="15">
        <f>'[1]TCE - ANEXO III - Preencher'!L693</f>
        <v>171.43281362007167</v>
      </c>
      <c r="L684" s="15">
        <f>'[1]TCE - ANEXO III - Preencher'!M693</f>
        <v>3.59</v>
      </c>
      <c r="M684" s="15">
        <f t="shared" si="61"/>
        <v>167.84281362007167</v>
      </c>
      <c r="N684" s="15">
        <f>'[1]TCE - ANEXO III - Preencher'!O693</f>
        <v>2.683089430894309</v>
      </c>
      <c r="O684" s="15">
        <f>'[1]TCE - ANEXO III - Preencher'!P693</f>
        <v>0</v>
      </c>
      <c r="P684" s="16">
        <f t="shared" si="62"/>
        <v>2.683089430894309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917.75230305096591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LUZIARA DE FATIMA DA SILVA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5174-10</v>
      </c>
      <c r="G685" s="13" t="str">
        <f>IF('[1]TCE - ANEXO III - Preencher'!H694="","",'[1]TCE - ANEXO III - Preencher'!H694)</f>
        <v>04/2024</v>
      </c>
      <c r="H685" s="14">
        <f>'[1]TCE - ANEXO III - Preencher'!I694</f>
        <v>0</v>
      </c>
      <c r="I685" s="14">
        <f>'[1]TCE - ANEXO III - Preencher'!J694</f>
        <v>138.3904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2.683089430894309</v>
      </c>
      <c r="O685" s="15">
        <f>'[1]TCE - ANEXO III - Preencher'!P694</f>
        <v>0</v>
      </c>
      <c r="P685" s="16">
        <f t="shared" si="62"/>
        <v>2.683089430894309</v>
      </c>
      <c r="Q685" s="15">
        <f>'[1]TCE - ANEXO III - Preencher'!R694</f>
        <v>360.55689849624059</v>
      </c>
      <c r="R685" s="15">
        <f>'[1]TCE - ANEXO III - Preencher'!S694</f>
        <v>74.55</v>
      </c>
      <c r="S685" s="16">
        <f t="shared" si="63"/>
        <v>286.00689849624058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427.08038792713489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LYTUANNE CRISTINA SANTIAGO DE ASSIS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04/2024</v>
      </c>
      <c r="H686" s="14">
        <f>'[1]TCE - ANEXO III - Preencher'!I695</f>
        <v>0</v>
      </c>
      <c r="I686" s="14">
        <f>'[1]TCE - ANEXO III - Preencher'!J695</f>
        <v>275.04320000000001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2.683089430894309</v>
      </c>
      <c r="O686" s="15">
        <f>'[1]TCE - ANEXO III - Preencher'!P695</f>
        <v>0</v>
      </c>
      <c r="P686" s="16">
        <f t="shared" si="62"/>
        <v>2.683089430894309</v>
      </c>
      <c r="Q686" s="15">
        <f>'[1]TCE - ANEXO III - Preencher'!R695</f>
        <v>360.55689849624059</v>
      </c>
      <c r="R686" s="15">
        <f>'[1]TCE - ANEXO III - Preencher'!S695</f>
        <v>84.72</v>
      </c>
      <c r="S686" s="16">
        <f t="shared" si="63"/>
        <v>275.83689849624056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553.56318792713489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MANNIX DE AZEVEDO FERREIRA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2238-10</v>
      </c>
      <c r="G687" s="13" t="str">
        <f>IF('[1]TCE - ANEXO III - Preencher'!H696="","",'[1]TCE - ANEXO III - Preencher'!H696)</f>
        <v>04/2024</v>
      </c>
      <c r="H687" s="14">
        <f>'[1]TCE - ANEXO III - Preencher'!I696</f>
        <v>0</v>
      </c>
      <c r="I687" s="14">
        <f>'[1]TCE - ANEXO III - Preencher'!J696</f>
        <v>246.0856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2.683089430894309</v>
      </c>
      <c r="O687" s="15">
        <f>'[1]TCE - ANEXO III - Preencher'!P696</f>
        <v>0</v>
      </c>
      <c r="P687" s="16">
        <f t="shared" si="62"/>
        <v>2.683089430894309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248.76868943089431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MANOEL FERREIRA DE LIMA JUNIOR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2526-05</v>
      </c>
      <c r="G688" s="13" t="str">
        <f>IF('[1]TCE - ANEXO III - Preencher'!H697="","",'[1]TCE - ANEXO III - Preencher'!H697)</f>
        <v>04/2024</v>
      </c>
      <c r="H688" s="14">
        <f>'[1]TCE - ANEXO III - Preencher'!I697</f>
        <v>0</v>
      </c>
      <c r="I688" s="14">
        <f>'[1]TCE - ANEXO III - Preencher'!J697</f>
        <v>243.81440000000001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2.683089430894309</v>
      </c>
      <c r="O688" s="15">
        <f>'[1]TCE - ANEXO III - Preencher'!P697</f>
        <v>0</v>
      </c>
      <c r="P688" s="16">
        <f t="shared" si="62"/>
        <v>2.683089430894309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246.49748943089432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MANOEL FRANCISCO GODOY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4110-10</v>
      </c>
      <c r="G689" s="13" t="str">
        <f>IF('[1]TCE - ANEXO III - Preencher'!H698="","",'[1]TCE - ANEXO III - Preencher'!H698)</f>
        <v>04/2024</v>
      </c>
      <c r="H689" s="14">
        <f>'[1]TCE - ANEXO III - Preencher'!I698</f>
        <v>0</v>
      </c>
      <c r="I689" s="14">
        <f>'[1]TCE - ANEXO III - Preencher'!J698</f>
        <v>124.4408</v>
      </c>
      <c r="J689" s="14">
        <f>'[1]TCE - ANEXO III - Preencher'!K698</f>
        <v>0</v>
      </c>
      <c r="K689" s="15">
        <f>'[1]TCE - ANEXO III - Preencher'!L698</f>
        <v>171.43281362007167</v>
      </c>
      <c r="L689" s="15">
        <f>'[1]TCE - ANEXO III - Preencher'!M698</f>
        <v>28.24</v>
      </c>
      <c r="M689" s="15">
        <f t="shared" si="61"/>
        <v>143.19281362007166</v>
      </c>
      <c r="N689" s="15">
        <f>'[1]TCE - ANEXO III - Preencher'!O698</f>
        <v>2.683089430894309</v>
      </c>
      <c r="O689" s="15">
        <f>'[1]TCE - ANEXO III - Preencher'!P698</f>
        <v>0</v>
      </c>
      <c r="P689" s="16">
        <f t="shared" si="62"/>
        <v>2.683089430894309</v>
      </c>
      <c r="Q689" s="15">
        <f>'[1]TCE - ANEXO III - Preencher'!R698</f>
        <v>360.55689849624059</v>
      </c>
      <c r="R689" s="15">
        <f>'[1]TCE - ANEXO III - Preencher'!S698</f>
        <v>79.64</v>
      </c>
      <c r="S689" s="16">
        <f t="shared" si="63"/>
        <v>280.91689849624061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551.23360154720649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MANOELA SILVA DOS SANTOS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5143-20</v>
      </c>
      <c r="G690" s="13" t="str">
        <f>IF('[1]TCE - ANEXO III - Preencher'!H699="","",'[1]TCE - ANEXO III - Preencher'!H699)</f>
        <v>04/2024</v>
      </c>
      <c r="H690" s="14">
        <f>'[1]TCE - ANEXO III - Preencher'!I699</f>
        <v>0</v>
      </c>
      <c r="I690" s="14">
        <f>'[1]TCE - ANEXO III - Preencher'!J699</f>
        <v>135.55199999999999</v>
      </c>
      <c r="J690" s="14">
        <f>'[1]TCE - ANEXO III - Preencher'!K699</f>
        <v>0</v>
      </c>
      <c r="K690" s="15">
        <f>'[1]TCE - ANEXO III - Preencher'!L699</f>
        <v>171.43281362007167</v>
      </c>
      <c r="L690" s="15">
        <f>'[1]TCE - ANEXO III - Preencher'!M699</f>
        <v>28.24</v>
      </c>
      <c r="M690" s="15">
        <f t="shared" si="61"/>
        <v>143.19281362007166</v>
      </c>
      <c r="N690" s="15">
        <f>'[1]TCE - ANEXO III - Preencher'!O699</f>
        <v>2.683089430894309</v>
      </c>
      <c r="O690" s="15">
        <f>'[1]TCE - ANEXO III - Preencher'!P699</f>
        <v>0</v>
      </c>
      <c r="P690" s="16">
        <f t="shared" si="62"/>
        <v>2.683089430894309</v>
      </c>
      <c r="Q690" s="15">
        <f>'[1]TCE - ANEXO III - Preencher'!R699</f>
        <v>360.55689849624059</v>
      </c>
      <c r="R690" s="15">
        <f>'[1]TCE - ANEXO III - Preencher'!S699</f>
        <v>84.72</v>
      </c>
      <c r="S690" s="16">
        <f t="shared" si="63"/>
        <v>275.83689849624056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557.26480154720662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MANUELA SILVA DE LUNA SANTOS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2236-05</v>
      </c>
      <c r="G691" s="13" t="str">
        <f>IF('[1]TCE - ANEXO III - Preencher'!H700="","",'[1]TCE - ANEXO III - Preencher'!H700)</f>
        <v>04/2024</v>
      </c>
      <c r="H691" s="14">
        <f>'[1]TCE - ANEXO III - Preencher'!I700</f>
        <v>0</v>
      </c>
      <c r="I691" s="14">
        <f>'[1]TCE - ANEXO III - Preencher'!J700</f>
        <v>224.71440000000001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2.683089430894309</v>
      </c>
      <c r="O691" s="15">
        <f>'[1]TCE - ANEXO III - Preencher'!P700</f>
        <v>0</v>
      </c>
      <c r="P691" s="16">
        <f t="shared" si="62"/>
        <v>2.683089430894309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227.39748943089432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MARAYSA MORGHANA FAGUNDES DA COSTA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 t="str">
        <f>IF('[1]TCE - ANEXO III - Preencher'!H701="","",'[1]TCE - ANEXO III - Preencher'!H701)</f>
        <v>04/2024</v>
      </c>
      <c r="H692" s="14">
        <f>'[1]TCE - ANEXO III - Preencher'!I701</f>
        <v>0</v>
      </c>
      <c r="I692" s="14">
        <f>'[1]TCE - ANEXO III - Preencher'!J701</f>
        <v>324.66719999999998</v>
      </c>
      <c r="J692" s="14">
        <f>'[1]TCE - ANEXO III - Preencher'!K701</f>
        <v>0</v>
      </c>
      <c r="K692" s="15">
        <f>'[1]TCE - ANEXO III - Preencher'!L701</f>
        <v>171.43281362007167</v>
      </c>
      <c r="L692" s="15">
        <f>'[1]TCE - ANEXO III - Preencher'!M701</f>
        <v>37.18</v>
      </c>
      <c r="M692" s="15">
        <f t="shared" si="61"/>
        <v>134.25281362007166</v>
      </c>
      <c r="N692" s="15">
        <f>'[1]TCE - ANEXO III - Preencher'!O701</f>
        <v>2.683089430894309</v>
      </c>
      <c r="O692" s="15">
        <f>'[1]TCE - ANEXO III - Preencher'!P701</f>
        <v>0</v>
      </c>
      <c r="P692" s="16">
        <f t="shared" si="62"/>
        <v>2.683089430894309</v>
      </c>
      <c r="Q692" s="15">
        <f>'[1]TCE - ANEXO III - Preencher'!R701</f>
        <v>360.55689849624059</v>
      </c>
      <c r="R692" s="15">
        <f>'[1]TCE - ANEXO III - Preencher'!S701</f>
        <v>111.54</v>
      </c>
      <c r="S692" s="16">
        <f t="shared" si="63"/>
        <v>249.01689849624057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710.62000154720658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MARCELA DAYANE GONCALVES FELIX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04/2024</v>
      </c>
      <c r="H693" s="14">
        <f>'[1]TCE - ANEXO III - Preencher'!I702</f>
        <v>0</v>
      </c>
      <c r="I693" s="14">
        <f>'[1]TCE - ANEXO III - Preencher'!J702</f>
        <v>137.9256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2.683089430894309</v>
      </c>
      <c r="O693" s="15">
        <f>'[1]TCE - ANEXO III - Preencher'!P702</f>
        <v>0</v>
      </c>
      <c r="P693" s="16">
        <f t="shared" si="62"/>
        <v>2.683089430894309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140.60868943089432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MARCELA JOSELMA DA SILVA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4110-10</v>
      </c>
      <c r="G694" s="13" t="str">
        <f>IF('[1]TCE - ANEXO III - Preencher'!H703="","",'[1]TCE - ANEXO III - Preencher'!H703)</f>
        <v>04/2024</v>
      </c>
      <c r="H694" s="14">
        <f>'[1]TCE - ANEXO III - Preencher'!I703</f>
        <v>0</v>
      </c>
      <c r="I694" s="14">
        <f>'[1]TCE - ANEXO III - Preencher'!J703</f>
        <v>140.0232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2.683089430894309</v>
      </c>
      <c r="O694" s="15">
        <f>'[1]TCE - ANEXO III - Preencher'!P703</f>
        <v>0</v>
      </c>
      <c r="P694" s="16">
        <f t="shared" si="62"/>
        <v>2.683089430894309</v>
      </c>
      <c r="Q694" s="15">
        <f>'[1]TCE - ANEXO III - Preencher'!R703</f>
        <v>360.55689849624059</v>
      </c>
      <c r="R694" s="15">
        <f>'[1]TCE - ANEXO III - Preencher'!S703</f>
        <v>61.04</v>
      </c>
      <c r="S694" s="16">
        <f t="shared" si="63"/>
        <v>299.51689849624057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442.22318792713486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MARCELA KARLA DE ALMEIDA LIRA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2237-10</v>
      </c>
      <c r="G695" s="13" t="str">
        <f>IF('[1]TCE - ANEXO III - Preencher'!H704="","",'[1]TCE - ANEXO III - Preencher'!H704)</f>
        <v>04/2024</v>
      </c>
      <c r="H695" s="14">
        <f>'[1]TCE - ANEXO III - Preencher'!I704</f>
        <v>0</v>
      </c>
      <c r="I695" s="14">
        <f>'[1]TCE - ANEXO III - Preencher'!J704</f>
        <v>379.07600000000002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2.683089430894309</v>
      </c>
      <c r="O695" s="15">
        <f>'[1]TCE - ANEXO III - Preencher'!P704</f>
        <v>0</v>
      </c>
      <c r="P695" s="16">
        <f t="shared" si="62"/>
        <v>2.683089430894309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381.75908943089433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MARCELA MARQUES DE LIRA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4131-15</v>
      </c>
      <c r="G696" s="13" t="str">
        <f>IF('[1]TCE - ANEXO III - Preencher'!H705="","",'[1]TCE - ANEXO III - Preencher'!H705)</f>
        <v>04/2024</v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3649.55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2.683089430894309</v>
      </c>
      <c r="O696" s="15">
        <f>'[1]TCE - ANEXO III - Preencher'!P705</f>
        <v>0</v>
      </c>
      <c r="P696" s="16">
        <f t="shared" si="62"/>
        <v>2.683089430894309</v>
      </c>
      <c r="Q696" s="15">
        <f>'[1]TCE - ANEXO III - Preencher'!R705</f>
        <v>360.55689849624059</v>
      </c>
      <c r="R696" s="15">
        <f>'[1]TCE - ANEXO III - Preencher'!S705</f>
        <v>84.41</v>
      </c>
      <c r="S696" s="16">
        <f t="shared" si="63"/>
        <v>276.14689849624062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3928.3799879271351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MARCELO AUGUSTO BARUCHI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5211-30</v>
      </c>
      <c r="G697" s="13" t="str">
        <f>IF('[1]TCE - ANEXO III - Preencher'!H706="","",'[1]TCE - ANEXO III - Preencher'!H706)</f>
        <v>04/2024</v>
      </c>
      <c r="H697" s="14">
        <f>'[1]TCE - ANEXO III - Preencher'!I706</f>
        <v>0</v>
      </c>
      <c r="I697" s="14">
        <f>'[1]TCE - ANEXO III - Preencher'!J706</f>
        <v>110.64400000000001</v>
      </c>
      <c r="J697" s="14">
        <f>'[1]TCE - ANEXO III - Preencher'!K706</f>
        <v>0</v>
      </c>
      <c r="K697" s="15">
        <f>'[1]TCE - ANEXO III - Preencher'!L706</f>
        <v>171.43281362007167</v>
      </c>
      <c r="L697" s="15">
        <f>'[1]TCE - ANEXO III - Preencher'!M706</f>
        <v>28.24</v>
      </c>
      <c r="M697" s="15">
        <f t="shared" si="61"/>
        <v>143.19281362007166</v>
      </c>
      <c r="N697" s="15">
        <f>'[1]TCE - ANEXO III - Preencher'!O706</f>
        <v>2.683089430894309</v>
      </c>
      <c r="O697" s="15">
        <f>'[1]TCE - ANEXO III - Preencher'!P706</f>
        <v>0</v>
      </c>
      <c r="P697" s="16">
        <f t="shared" si="62"/>
        <v>2.683089430894309</v>
      </c>
      <c r="Q697" s="15">
        <f>'[1]TCE - ANEXO III - Preencher'!R706</f>
        <v>360.55689849624059</v>
      </c>
      <c r="R697" s="15">
        <f>'[1]TCE - ANEXO III - Preencher'!S706</f>
        <v>84.72</v>
      </c>
      <c r="S697" s="16">
        <f t="shared" si="63"/>
        <v>275.83689849624056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532.35680154720649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MARCELO PARENTE DE ANDRADE</v>
      </c>
      <c r="E698" s="9" t="str">
        <f>IF('[1]TCE - ANEXO III - Preencher'!F707="4 - Assistência Odontológica","2 - Outros Profissionais da Saúde",'[1]TCE - ANEXO III - Preencher'!F707)</f>
        <v>1 - Médico</v>
      </c>
      <c r="F698" s="12" t="str">
        <f>'[1]TCE - ANEXO III - Preencher'!G707</f>
        <v>2251-20</v>
      </c>
      <c r="G698" s="13" t="str">
        <f>IF('[1]TCE - ANEXO III - Preencher'!H707="","",'[1]TCE - ANEXO III - Preencher'!H707)</f>
        <v>04/2024</v>
      </c>
      <c r="H698" s="14">
        <f>'[1]TCE - ANEXO III - Preencher'!I707</f>
        <v>0</v>
      </c>
      <c r="I698" s="14">
        <f>'[1]TCE - ANEXO III - Preencher'!J707</f>
        <v>412.40800000000002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2.683089430894309</v>
      </c>
      <c r="O698" s="15">
        <f>'[1]TCE - ANEXO III - Preencher'!P707</f>
        <v>0</v>
      </c>
      <c r="P698" s="16">
        <f t="shared" si="62"/>
        <v>2.683089430894309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415.09108943089433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MARCELO PEREIRA DOS SANTOS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5143-20</v>
      </c>
      <c r="G699" s="13" t="str">
        <f>IF('[1]TCE - ANEXO III - Preencher'!H708="","",'[1]TCE - ANEXO III - Preencher'!H708)</f>
        <v>04/2024</v>
      </c>
      <c r="H699" s="14">
        <f>'[1]TCE - ANEXO III - Preencher'!I708</f>
        <v>0</v>
      </c>
      <c r="I699" s="14">
        <f>'[1]TCE - ANEXO III - Preencher'!J708</f>
        <v>148.096</v>
      </c>
      <c r="J699" s="14">
        <f>'[1]TCE - ANEXO III - Preencher'!K708</f>
        <v>0</v>
      </c>
      <c r="K699" s="15">
        <f>'[1]TCE - ANEXO III - Preencher'!L708</f>
        <v>171.43281362007167</v>
      </c>
      <c r="L699" s="15">
        <f>'[1]TCE - ANEXO III - Preencher'!M708</f>
        <v>28.24</v>
      </c>
      <c r="M699" s="15">
        <f t="shared" si="61"/>
        <v>143.19281362007166</v>
      </c>
      <c r="N699" s="15">
        <f>'[1]TCE - ANEXO III - Preencher'!O708</f>
        <v>2.683089430894309</v>
      </c>
      <c r="O699" s="15">
        <f>'[1]TCE - ANEXO III - Preencher'!P708</f>
        <v>0</v>
      </c>
      <c r="P699" s="16">
        <f t="shared" si="62"/>
        <v>2.683089430894309</v>
      </c>
      <c r="Q699" s="15">
        <f>'[1]TCE - ANEXO III - Preencher'!R708</f>
        <v>360.55689849624059</v>
      </c>
      <c r="R699" s="15">
        <f>'[1]TCE - ANEXO III - Preencher'!S708</f>
        <v>84.72</v>
      </c>
      <c r="S699" s="16">
        <f t="shared" si="63"/>
        <v>275.83689849624056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569.80880154720649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MARCELO SILVA DE BARROS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5211-30</v>
      </c>
      <c r="G700" s="13" t="str">
        <f>IF('[1]TCE - ANEXO III - Preencher'!H709="","",'[1]TCE - ANEXO III - Preencher'!H709)</f>
        <v>04/2024</v>
      </c>
      <c r="H700" s="14">
        <f>'[1]TCE - ANEXO III - Preencher'!I709</f>
        <v>0</v>
      </c>
      <c r="I700" s="14">
        <f>'[1]TCE - ANEXO III - Preencher'!J709</f>
        <v>130.81120000000001</v>
      </c>
      <c r="J700" s="14">
        <f>'[1]TCE - ANEXO III - Preencher'!K709</f>
        <v>0</v>
      </c>
      <c r="K700" s="15">
        <f>'[1]TCE - ANEXO III - Preencher'!L709</f>
        <v>171.43281362007167</v>
      </c>
      <c r="L700" s="15">
        <f>'[1]TCE - ANEXO III - Preencher'!M709</f>
        <v>28.24</v>
      </c>
      <c r="M700" s="15">
        <f t="shared" si="61"/>
        <v>143.19281362007166</v>
      </c>
      <c r="N700" s="15">
        <f>'[1]TCE - ANEXO III - Preencher'!O709</f>
        <v>2.683089430894309</v>
      </c>
      <c r="O700" s="15">
        <f>'[1]TCE - ANEXO III - Preencher'!P709</f>
        <v>0</v>
      </c>
      <c r="P700" s="16">
        <f t="shared" si="62"/>
        <v>2.683089430894309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276.68710305096596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MARCIA ADRIANA BARBOSA DE LIMA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04/2024</v>
      </c>
      <c r="H701" s="14">
        <f>'[1]TCE - ANEXO III - Preencher'!I710</f>
        <v>0</v>
      </c>
      <c r="I701" s="14">
        <f>'[1]TCE - ANEXO III - Preencher'!J710</f>
        <v>313.88400000000001</v>
      </c>
      <c r="J701" s="14">
        <f>'[1]TCE - ANEXO III - Preencher'!K710</f>
        <v>0</v>
      </c>
      <c r="K701" s="15">
        <f>'[1]TCE - ANEXO III - Preencher'!L710</f>
        <v>171.43281362007167</v>
      </c>
      <c r="L701" s="15">
        <f>'[1]TCE - ANEXO III - Preencher'!M710</f>
        <v>28.24</v>
      </c>
      <c r="M701" s="15">
        <f t="shared" si="61"/>
        <v>143.19281362007166</v>
      </c>
      <c r="N701" s="15">
        <f>'[1]TCE - ANEXO III - Preencher'!O710</f>
        <v>2.683089430894309</v>
      </c>
      <c r="O701" s="15">
        <f>'[1]TCE - ANEXO III - Preencher'!P710</f>
        <v>0</v>
      </c>
      <c r="P701" s="16">
        <f t="shared" si="62"/>
        <v>2.683089430894309</v>
      </c>
      <c r="Q701" s="15">
        <f>'[1]TCE - ANEXO III - Preencher'!R710</f>
        <v>360.55689849624059</v>
      </c>
      <c r="R701" s="15">
        <f>'[1]TCE - ANEXO III - Preencher'!S710</f>
        <v>84.72</v>
      </c>
      <c r="S701" s="16">
        <f t="shared" si="63"/>
        <v>275.83689849624056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735.5968015472065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MARCIA HENRIQUE BANDEIRA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5174-10</v>
      </c>
      <c r="G702" s="13" t="str">
        <f>IF('[1]TCE - ANEXO III - Preencher'!H711="","",'[1]TCE - ANEXO III - Preencher'!H711)</f>
        <v>04/2024</v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2.683089430894309</v>
      </c>
      <c r="O702" s="15">
        <f>'[1]TCE - ANEXO III - Preencher'!P711</f>
        <v>0</v>
      </c>
      <c r="P702" s="16">
        <f t="shared" si="62"/>
        <v>2.683089430894309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2.683089430894309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MARCIA LUIZA MELO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5211-30</v>
      </c>
      <c r="G703" s="13" t="str">
        <f>IF('[1]TCE - ANEXO III - Preencher'!H712="","",'[1]TCE - ANEXO III - Preencher'!H712)</f>
        <v>04/2024</v>
      </c>
      <c r="H703" s="14">
        <f>'[1]TCE - ANEXO III - Preencher'!I712</f>
        <v>0</v>
      </c>
      <c r="I703" s="14">
        <f>'[1]TCE - ANEXO III - Preencher'!J712</f>
        <v>139.352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2.683089430894309</v>
      </c>
      <c r="O703" s="15">
        <f>'[1]TCE - ANEXO III - Preencher'!P712</f>
        <v>0</v>
      </c>
      <c r="P703" s="16">
        <f t="shared" si="62"/>
        <v>2.683089430894309</v>
      </c>
      <c r="Q703" s="15">
        <f>'[1]TCE - ANEXO III - Preencher'!R712</f>
        <v>360.55689849624059</v>
      </c>
      <c r="R703" s="15">
        <f>'[1]TCE - ANEXO III - Preencher'!S712</f>
        <v>61.5</v>
      </c>
      <c r="S703" s="16">
        <f t="shared" si="63"/>
        <v>299.05689849624059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441.09198792713494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MARCIA MARIA BARBOSA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04/2024</v>
      </c>
      <c r="H704" s="14">
        <f>'[1]TCE - ANEXO III - Preencher'!I713</f>
        <v>0</v>
      </c>
      <c r="I704" s="14">
        <f>'[1]TCE - ANEXO III - Preencher'!J713</f>
        <v>296.8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2.683089430894309</v>
      </c>
      <c r="O704" s="15">
        <f>'[1]TCE - ANEXO III - Preencher'!P713</f>
        <v>0</v>
      </c>
      <c r="P704" s="16">
        <f t="shared" si="62"/>
        <v>2.683089430894309</v>
      </c>
      <c r="Q704" s="15">
        <f>'[1]TCE - ANEXO III - Preencher'!R713</f>
        <v>360.55689849624059</v>
      </c>
      <c r="R704" s="15">
        <f>'[1]TCE - ANEXO III - Preencher'!S713</f>
        <v>78.790000000000006</v>
      </c>
      <c r="S704" s="16">
        <f t="shared" si="63"/>
        <v>281.76689849624057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581.24998792713495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MARCIA MARIA DE ARAUJO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04/2024</v>
      </c>
      <c r="H705" s="14">
        <f>'[1]TCE - ANEXO III - Preencher'!I714</f>
        <v>0</v>
      </c>
      <c r="I705" s="14">
        <f>'[1]TCE - ANEXO III - Preencher'!J714</f>
        <v>285.14800000000002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2.683089430894309</v>
      </c>
      <c r="O705" s="15">
        <f>'[1]TCE - ANEXO III - Preencher'!P714</f>
        <v>0</v>
      </c>
      <c r="P705" s="16">
        <f t="shared" si="62"/>
        <v>2.683089430894309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287.83108943089434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MARCIA MARIA DOS SANTOS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5143-20</v>
      </c>
      <c r="G706" s="13" t="str">
        <f>IF('[1]TCE - ANEXO III - Preencher'!H715="","",'[1]TCE - ANEXO III - Preencher'!H715)</f>
        <v>04/2024</v>
      </c>
      <c r="H706" s="14">
        <f>'[1]TCE - ANEXO III - Preencher'!I715</f>
        <v>0</v>
      </c>
      <c r="I706" s="14">
        <f>'[1]TCE - ANEXO III - Preencher'!J715</f>
        <v>135.55199999999999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2.683089430894309</v>
      </c>
      <c r="O706" s="15">
        <f>'[1]TCE - ANEXO III - Preencher'!P715</f>
        <v>0</v>
      </c>
      <c r="P706" s="16">
        <f t="shared" si="62"/>
        <v>2.683089430894309</v>
      </c>
      <c r="Q706" s="15">
        <f>'[1]TCE - ANEXO III - Preencher'!R715</f>
        <v>360.55689849624059</v>
      </c>
      <c r="R706" s="15">
        <f>'[1]TCE - ANEXO III - Preencher'!S715</f>
        <v>84.72</v>
      </c>
      <c r="S706" s="16">
        <f t="shared" si="63"/>
        <v>275.83689849624056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414.07198792713484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MARCIA SILVA DE ABREU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04/2024</v>
      </c>
      <c r="H707" s="14">
        <f>'[1]TCE - ANEXO III - Preencher'!I716</f>
        <v>0</v>
      </c>
      <c r="I707" s="14">
        <f>'[1]TCE - ANEXO III - Preencher'!J716</f>
        <v>311.08479999999997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2.683089430894309</v>
      </c>
      <c r="O707" s="15">
        <f>'[1]TCE - ANEXO III - Preencher'!P716</f>
        <v>0</v>
      </c>
      <c r="P707" s="16">
        <f t="shared" si="62"/>
        <v>2.683089430894309</v>
      </c>
      <c r="Q707" s="15">
        <f>'[1]TCE - ANEXO III - Preencher'!R716</f>
        <v>360.55689849624059</v>
      </c>
      <c r="R707" s="15">
        <f>'[1]TCE - ANEXO III - Preencher'!S716</f>
        <v>84.72</v>
      </c>
      <c r="S707" s="16">
        <f t="shared" si="63"/>
        <v>275.83689849624056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589.60478792713479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MARCIANA CLEMENTE DA CONCEICAO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04/2024</v>
      </c>
      <c r="H708" s="14">
        <f>'[1]TCE - ANEXO III - Preencher'!I717</f>
        <v>0</v>
      </c>
      <c r="I708" s="14">
        <f>'[1]TCE - ANEXO III - Preencher'!J717</f>
        <v>414.68799999999999</v>
      </c>
      <c r="J708" s="14">
        <f>'[1]TCE - ANEXO III - Preencher'!K717</f>
        <v>0</v>
      </c>
      <c r="K708" s="15">
        <f>'[1]TCE - ANEXO III - Preencher'!L717</f>
        <v>171.43281362007167</v>
      </c>
      <c r="L708" s="15">
        <f>'[1]TCE - ANEXO III - Preencher'!M717</f>
        <v>3.59</v>
      </c>
      <c r="M708" s="15">
        <f t="shared" ref="M708:M771" si="67">K708-L708</f>
        <v>167.84281362007167</v>
      </c>
      <c r="N708" s="15">
        <f>'[1]TCE - ANEXO III - Preencher'!O717</f>
        <v>2.683089430894309</v>
      </c>
      <c r="O708" s="15">
        <f>'[1]TCE - ANEXO III - Preencher'!P717</f>
        <v>0</v>
      </c>
      <c r="P708" s="16">
        <f t="shared" ref="P708:P771" si="68">N708-O708</f>
        <v>2.683089430894309</v>
      </c>
      <c r="Q708" s="15">
        <f>'[1]TCE - ANEXO III - Preencher'!R717</f>
        <v>360.55689849624059</v>
      </c>
      <c r="R708" s="15">
        <f>'[1]TCE - ANEXO III - Preencher'!S717</f>
        <v>143.65</v>
      </c>
      <c r="S708" s="16">
        <f t="shared" ref="S708:S771" si="69">Q708-R708</f>
        <v>216.90689849624059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802.1208015472065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MARCILENE MARIA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04/2024</v>
      </c>
      <c r="H709" s="14">
        <f>'[1]TCE - ANEXO III - Preencher'!I718</f>
        <v>0</v>
      </c>
      <c r="I709" s="14">
        <f>'[1]TCE - ANEXO III - Preencher'!J718</f>
        <v>286.11759999999998</v>
      </c>
      <c r="J709" s="14">
        <f>'[1]TCE - ANEXO III - Preencher'!K718</f>
        <v>0</v>
      </c>
      <c r="K709" s="15">
        <f>'[1]TCE - ANEXO III - Preencher'!L718</f>
        <v>171.43281362007167</v>
      </c>
      <c r="L709" s="15">
        <f>'[1]TCE - ANEXO III - Preencher'!M718</f>
        <v>28.24</v>
      </c>
      <c r="M709" s="15">
        <f t="shared" si="67"/>
        <v>143.19281362007166</v>
      </c>
      <c r="N709" s="15">
        <f>'[1]TCE - ANEXO III - Preencher'!O718</f>
        <v>2.683089430894309</v>
      </c>
      <c r="O709" s="15">
        <f>'[1]TCE - ANEXO III - Preencher'!P718</f>
        <v>0</v>
      </c>
      <c r="P709" s="16">
        <f t="shared" si="68"/>
        <v>2.683089430894309</v>
      </c>
      <c r="Q709" s="15">
        <f>'[1]TCE - ANEXO III - Preencher'!R718</f>
        <v>360.55689849624059</v>
      </c>
      <c r="R709" s="15">
        <f>'[1]TCE - ANEXO III - Preencher'!S718</f>
        <v>84.72</v>
      </c>
      <c r="S709" s="16">
        <f t="shared" si="69"/>
        <v>275.83689849624056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707.83040154720652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MARCONI GOMES BARBOSA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5174-10</v>
      </c>
      <c r="G710" s="13" t="str">
        <f>IF('[1]TCE - ANEXO III - Preencher'!H719="","",'[1]TCE - ANEXO III - Preencher'!H719)</f>
        <v>04/2024</v>
      </c>
      <c r="H710" s="14">
        <f>'[1]TCE - ANEXO III - Preencher'!I719</f>
        <v>0</v>
      </c>
      <c r="I710" s="14">
        <f>'[1]TCE - ANEXO III - Preencher'!J719</f>
        <v>143.88720000000001</v>
      </c>
      <c r="J710" s="14">
        <f>'[1]TCE - ANEXO III - Preencher'!K719</f>
        <v>0</v>
      </c>
      <c r="K710" s="15">
        <f>'[1]TCE - ANEXO III - Preencher'!L719</f>
        <v>171.43281362007167</v>
      </c>
      <c r="L710" s="15">
        <f>'[1]TCE - ANEXO III - Preencher'!M719</f>
        <v>28.24</v>
      </c>
      <c r="M710" s="15">
        <f t="shared" si="67"/>
        <v>143.19281362007166</v>
      </c>
      <c r="N710" s="15">
        <f>'[1]TCE - ANEXO III - Preencher'!O719</f>
        <v>2.683089430894309</v>
      </c>
      <c r="O710" s="15">
        <f>'[1]TCE - ANEXO III - Preencher'!P719</f>
        <v>0</v>
      </c>
      <c r="P710" s="16">
        <f t="shared" si="68"/>
        <v>2.683089430894309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289.76310305096598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MARCOS ANTONIO DA COSTA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9501-10</v>
      </c>
      <c r="G711" s="13" t="str">
        <f>IF('[1]TCE - ANEXO III - Preencher'!H720="","",'[1]TCE - ANEXO III - Preencher'!H720)</f>
        <v>04/2024</v>
      </c>
      <c r="H711" s="14">
        <f>'[1]TCE - ANEXO III - Preencher'!I720</f>
        <v>0</v>
      </c>
      <c r="I711" s="14">
        <f>'[1]TCE - ANEXO III - Preencher'!J720</f>
        <v>271.37200000000001</v>
      </c>
      <c r="J711" s="14">
        <f>'[1]TCE - ANEXO III - Preencher'!K720</f>
        <v>0</v>
      </c>
      <c r="K711" s="15">
        <f>'[1]TCE - ANEXO III - Preencher'!L720</f>
        <v>171.43281362007167</v>
      </c>
      <c r="L711" s="15">
        <f>'[1]TCE - ANEXO III - Preencher'!M720</f>
        <v>54.86</v>
      </c>
      <c r="M711" s="15">
        <f t="shared" si="67"/>
        <v>116.57281362007167</v>
      </c>
      <c r="N711" s="15">
        <f>'[1]TCE - ANEXO III - Preencher'!O720</f>
        <v>2.683089430894309</v>
      </c>
      <c r="O711" s="15">
        <f>'[1]TCE - ANEXO III - Preencher'!P720</f>
        <v>0</v>
      </c>
      <c r="P711" s="16">
        <f t="shared" si="68"/>
        <v>2.683089430894309</v>
      </c>
      <c r="Q711" s="15">
        <f>'[1]TCE - ANEXO III - Preencher'!R720</f>
        <v>360.55689849624059</v>
      </c>
      <c r="R711" s="15">
        <f>'[1]TCE - ANEXO III - Preencher'!S720</f>
        <v>154.68</v>
      </c>
      <c r="S711" s="16">
        <f t="shared" si="69"/>
        <v>205.87689849624059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596.50480154720663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MARCOS HENRIQUE GUIMARAES DO NASCIMENTO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4141-05</v>
      </c>
      <c r="G712" s="13" t="str">
        <f>IF('[1]TCE - ANEXO III - Preencher'!H721="","",'[1]TCE - ANEXO III - Preencher'!H721)</f>
        <v>04/2024</v>
      </c>
      <c r="H712" s="14">
        <f>'[1]TCE - ANEXO III - Preencher'!I721</f>
        <v>0</v>
      </c>
      <c r="I712" s="14">
        <f>'[1]TCE - ANEXO III - Preencher'!J721</f>
        <v>134.12639999999999</v>
      </c>
      <c r="J712" s="14">
        <f>'[1]TCE - ANEXO III - Preencher'!K721</f>
        <v>0</v>
      </c>
      <c r="K712" s="15">
        <f>'[1]TCE - ANEXO III - Preencher'!L721</f>
        <v>171.43281362007167</v>
      </c>
      <c r="L712" s="15">
        <f>'[1]TCE - ANEXO III - Preencher'!M721</f>
        <v>31.98</v>
      </c>
      <c r="M712" s="15">
        <f t="shared" si="67"/>
        <v>139.45281362007168</v>
      </c>
      <c r="N712" s="15">
        <f>'[1]TCE - ANEXO III - Preencher'!O721</f>
        <v>2.683089430894309</v>
      </c>
      <c r="O712" s="15">
        <f>'[1]TCE - ANEXO III - Preencher'!P721</f>
        <v>0</v>
      </c>
      <c r="P712" s="16">
        <f t="shared" si="68"/>
        <v>2.683089430894309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276.26230305096595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MARCOS ZACARIAS DOS SANTOS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3242-05</v>
      </c>
      <c r="G713" s="13" t="str">
        <f>IF('[1]TCE - ANEXO III - Preencher'!H722="","",'[1]TCE - ANEXO III - Preencher'!H722)</f>
        <v>04/2024</v>
      </c>
      <c r="H713" s="14">
        <f>'[1]TCE - ANEXO III - Preencher'!I722</f>
        <v>0</v>
      </c>
      <c r="I713" s="14">
        <f>'[1]TCE - ANEXO III - Preencher'!J722</f>
        <v>168.88640000000001</v>
      </c>
      <c r="J713" s="14">
        <f>'[1]TCE - ANEXO III - Preencher'!K722</f>
        <v>0</v>
      </c>
      <c r="K713" s="15">
        <f>'[1]TCE - ANEXO III - Preencher'!L722</f>
        <v>171.43281362007167</v>
      </c>
      <c r="L713" s="15">
        <f>'[1]TCE - ANEXO III - Preencher'!M722</f>
        <v>32.450000000000003</v>
      </c>
      <c r="M713" s="15">
        <f t="shared" si="67"/>
        <v>138.98281362007168</v>
      </c>
      <c r="N713" s="15">
        <f>'[1]TCE - ANEXO III - Preencher'!O722</f>
        <v>2.683089430894309</v>
      </c>
      <c r="O713" s="15">
        <f>'[1]TCE - ANEXO III - Preencher'!P722</f>
        <v>0</v>
      </c>
      <c r="P713" s="16">
        <f t="shared" si="68"/>
        <v>2.683089430894309</v>
      </c>
      <c r="Q713" s="15">
        <f>'[1]TCE - ANEXO III - Preencher'!R722</f>
        <v>360.55689849624059</v>
      </c>
      <c r="R713" s="15">
        <f>'[1]TCE - ANEXO III - Preencher'!S722</f>
        <v>82</v>
      </c>
      <c r="S713" s="16">
        <f t="shared" si="69"/>
        <v>278.55689849624059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589.10920154720657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MARGARETE DOS REIS DA SILVA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5143-20</v>
      </c>
      <c r="G714" s="13" t="str">
        <f>IF('[1]TCE - ANEXO III - Preencher'!H723="","",'[1]TCE - ANEXO III - Preencher'!H723)</f>
        <v>04/2024</v>
      </c>
      <c r="H714" s="14">
        <f>'[1]TCE - ANEXO III - Preencher'!I723</f>
        <v>0</v>
      </c>
      <c r="I714" s="14">
        <f>'[1]TCE - ANEXO III - Preencher'!J723</f>
        <v>148.93199999999999</v>
      </c>
      <c r="J714" s="14">
        <f>'[1]TCE - ANEXO III - Preencher'!K723</f>
        <v>0</v>
      </c>
      <c r="K714" s="15">
        <f>'[1]TCE - ANEXO III - Preencher'!L723</f>
        <v>171.43281362007167</v>
      </c>
      <c r="L714" s="15">
        <f>'[1]TCE - ANEXO III - Preencher'!M723</f>
        <v>28.24</v>
      </c>
      <c r="M714" s="15">
        <f t="shared" si="67"/>
        <v>143.19281362007166</v>
      </c>
      <c r="N714" s="15">
        <f>'[1]TCE - ANEXO III - Preencher'!O723</f>
        <v>2.683089430894309</v>
      </c>
      <c r="O714" s="15">
        <f>'[1]TCE - ANEXO III - Preencher'!P723</f>
        <v>0</v>
      </c>
      <c r="P714" s="16">
        <f t="shared" si="68"/>
        <v>2.683089430894309</v>
      </c>
      <c r="Q714" s="15">
        <f>'[1]TCE - ANEXO III - Preencher'!R723</f>
        <v>360.55689849624059</v>
      </c>
      <c r="R714" s="15">
        <f>'[1]TCE - ANEXO III - Preencher'!S723</f>
        <v>84.72</v>
      </c>
      <c r="S714" s="16">
        <f t="shared" si="69"/>
        <v>275.83689849624056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570.6448015472065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MARIA ANDREA PAES CARDOSO DE MATOS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2212-05</v>
      </c>
      <c r="G715" s="13" t="str">
        <f>IF('[1]TCE - ANEXO III - Preencher'!H724="","",'[1]TCE - ANEXO III - Preencher'!H724)</f>
        <v>04/2024</v>
      </c>
      <c r="H715" s="14">
        <f>'[1]TCE - ANEXO III - Preencher'!I724</f>
        <v>0</v>
      </c>
      <c r="I715" s="14">
        <f>'[1]TCE - ANEXO III - Preencher'!J724</f>
        <v>97.822400000000016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2.683089430894309</v>
      </c>
      <c r="O715" s="15">
        <f>'[1]TCE - ANEXO III - Preencher'!P724</f>
        <v>0</v>
      </c>
      <c r="P715" s="16">
        <f t="shared" si="68"/>
        <v>2.683089430894309</v>
      </c>
      <c r="Q715" s="15">
        <f>'[1]TCE - ANEXO III - Preencher'!R724</f>
        <v>360.55689849624059</v>
      </c>
      <c r="R715" s="15">
        <f>'[1]TCE - ANEXO III - Preencher'!S724</f>
        <v>188.7</v>
      </c>
      <c r="S715" s="16">
        <f t="shared" si="69"/>
        <v>171.8568984962406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272.36238792713493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MARIA ANDREZA BARBOSA DUARTE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04/2024</v>
      </c>
      <c r="H716" s="14">
        <f>'[1]TCE - ANEXO III - Preencher'!I725</f>
        <v>0</v>
      </c>
      <c r="I716" s="14">
        <f>'[1]TCE - ANEXO III - Preencher'!J725</f>
        <v>320.68880000000001</v>
      </c>
      <c r="J716" s="14">
        <f>'[1]TCE - ANEXO III - Preencher'!K725</f>
        <v>0</v>
      </c>
      <c r="K716" s="15">
        <f>'[1]TCE - ANEXO III - Preencher'!L725</f>
        <v>171.43281362007167</v>
      </c>
      <c r="L716" s="15">
        <f>'[1]TCE - ANEXO III - Preencher'!M725</f>
        <v>28.24</v>
      </c>
      <c r="M716" s="15">
        <f t="shared" si="67"/>
        <v>143.19281362007166</v>
      </c>
      <c r="N716" s="15">
        <f>'[1]TCE - ANEXO III - Preencher'!O725</f>
        <v>2.683089430894309</v>
      </c>
      <c r="O716" s="15">
        <f>'[1]TCE - ANEXO III - Preencher'!P725</f>
        <v>0</v>
      </c>
      <c r="P716" s="16">
        <f t="shared" si="68"/>
        <v>2.683089430894309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466.56470305096599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MARIA ANUNCIADA DA SILVA BATISTA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04/2024</v>
      </c>
      <c r="H717" s="14">
        <f>'[1]TCE - ANEXO III - Preencher'!I726</f>
        <v>0</v>
      </c>
      <c r="I717" s="14">
        <f>'[1]TCE - ANEXO III - Preencher'!J726</f>
        <v>495.58800000000002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2.683089430894309</v>
      </c>
      <c r="O717" s="15">
        <f>'[1]TCE - ANEXO III - Preencher'!P726</f>
        <v>0</v>
      </c>
      <c r="P717" s="16">
        <f t="shared" si="68"/>
        <v>2.683089430894309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498.27108943089434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MARIA APARECIDA DA SILVA ARRUDA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04/2024</v>
      </c>
      <c r="H718" s="14">
        <f>'[1]TCE - ANEXO III - Preencher'!I727</f>
        <v>0</v>
      </c>
      <c r="I718" s="14">
        <f>'[1]TCE - ANEXO III - Preencher'!J727</f>
        <v>290.82560000000001</v>
      </c>
      <c r="J718" s="14">
        <f>'[1]TCE - ANEXO III - Preencher'!K727</f>
        <v>0</v>
      </c>
      <c r="K718" s="15">
        <f>'[1]TCE - ANEXO III - Preencher'!L727</f>
        <v>171.43281362007167</v>
      </c>
      <c r="L718" s="15">
        <f>'[1]TCE - ANEXO III - Preencher'!M727</f>
        <v>28.24</v>
      </c>
      <c r="M718" s="15">
        <f t="shared" si="67"/>
        <v>143.19281362007166</v>
      </c>
      <c r="N718" s="15">
        <f>'[1]TCE - ANEXO III - Preencher'!O727</f>
        <v>2.683089430894309</v>
      </c>
      <c r="O718" s="15">
        <f>'[1]TCE - ANEXO III - Preencher'!P727</f>
        <v>0</v>
      </c>
      <c r="P718" s="16">
        <f t="shared" si="68"/>
        <v>2.683089430894309</v>
      </c>
      <c r="Q718" s="15">
        <f>'[1]TCE - ANEXO III - Preencher'!R727</f>
        <v>360.55689849624059</v>
      </c>
      <c r="R718" s="15">
        <f>'[1]TCE - ANEXO III - Preencher'!S727</f>
        <v>84.72</v>
      </c>
      <c r="S718" s="16">
        <f t="shared" si="69"/>
        <v>275.83689849624056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712.5384015472066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MARIA AUGUSTA GOMES DOS SANTOS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04/2024</v>
      </c>
      <c r="H719" s="14">
        <f>'[1]TCE - ANEXO III - Preencher'!I728</f>
        <v>0</v>
      </c>
      <c r="I719" s="14">
        <f>'[1]TCE - ANEXO III - Preencher'!J728</f>
        <v>287.46159999999998</v>
      </c>
      <c r="J719" s="14">
        <f>'[1]TCE - ANEXO III - Preencher'!K728</f>
        <v>0</v>
      </c>
      <c r="K719" s="15">
        <f>'[1]TCE - ANEXO III - Preencher'!L728</f>
        <v>171.43281362007167</v>
      </c>
      <c r="L719" s="15">
        <f>'[1]TCE - ANEXO III - Preencher'!M728</f>
        <v>28.24</v>
      </c>
      <c r="M719" s="15">
        <f t="shared" si="67"/>
        <v>143.19281362007166</v>
      </c>
      <c r="N719" s="15">
        <f>'[1]TCE - ANEXO III - Preencher'!O728</f>
        <v>2.683089430894309</v>
      </c>
      <c r="O719" s="15">
        <f>'[1]TCE - ANEXO III - Preencher'!P728</f>
        <v>0</v>
      </c>
      <c r="P719" s="16">
        <f t="shared" si="68"/>
        <v>2.683089430894309</v>
      </c>
      <c r="Q719" s="15">
        <f>'[1]TCE - ANEXO III - Preencher'!R728</f>
        <v>360.55689849624059</v>
      </c>
      <c r="R719" s="15">
        <f>'[1]TCE - ANEXO III - Preencher'!S728</f>
        <v>84.72</v>
      </c>
      <c r="S719" s="16">
        <f t="shared" si="69"/>
        <v>275.83689849624056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709.17440154720657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MARIA BERENICE SANTANA DE CARVALHO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04/2024</v>
      </c>
      <c r="H720" s="14">
        <f>'[1]TCE - ANEXO III - Preencher'!I729</f>
        <v>0</v>
      </c>
      <c r="I720" s="14">
        <f>'[1]TCE - ANEXO III - Preencher'!J729</f>
        <v>290.36079999999998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2.683089430894309</v>
      </c>
      <c r="O720" s="15">
        <f>'[1]TCE - ANEXO III - Preencher'!P729</f>
        <v>0</v>
      </c>
      <c r="P720" s="16">
        <f t="shared" si="68"/>
        <v>2.683089430894309</v>
      </c>
      <c r="Q720" s="15">
        <f>'[1]TCE - ANEXO III - Preencher'!R729</f>
        <v>360.55689849624059</v>
      </c>
      <c r="R720" s="15">
        <f>'[1]TCE - ANEXO III - Preencher'!S729</f>
        <v>84.72</v>
      </c>
      <c r="S720" s="16">
        <f t="shared" si="69"/>
        <v>275.83689849624056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568.88078792713486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MARIA BETANIA SOUZA RODRIGUES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5163-45</v>
      </c>
      <c r="G721" s="13" t="str">
        <f>IF('[1]TCE - ANEXO III - Preencher'!H730="","",'[1]TCE - ANEXO III - Preencher'!H730)</f>
        <v>04/2024</v>
      </c>
      <c r="H721" s="14">
        <f>'[1]TCE - ANEXO III - Preencher'!I730</f>
        <v>0</v>
      </c>
      <c r="I721" s="14">
        <f>'[1]TCE - ANEXO III - Preencher'!J730</f>
        <v>141.19919999999999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2.683089430894309</v>
      </c>
      <c r="O721" s="15">
        <f>'[1]TCE - ANEXO III - Preencher'!P730</f>
        <v>0</v>
      </c>
      <c r="P721" s="16">
        <f t="shared" si="68"/>
        <v>2.683089430894309</v>
      </c>
      <c r="Q721" s="15">
        <f>'[1]TCE - ANEXO III - Preencher'!R730</f>
        <v>360.55689849624059</v>
      </c>
      <c r="R721" s="15">
        <f>'[1]TCE - ANEXO III - Preencher'!S730</f>
        <v>67.78</v>
      </c>
      <c r="S721" s="16">
        <f t="shared" si="69"/>
        <v>292.77689849624062</v>
      </c>
      <c r="T721" s="15">
        <f>'[1]TCE - ANEXO III - Preencher'!U730</f>
        <v>59.36</v>
      </c>
      <c r="U721" s="15">
        <f>'[1]TCE - ANEXO III - Preencher'!V730</f>
        <v>0</v>
      </c>
      <c r="V721" s="16">
        <f t="shared" si="70"/>
        <v>59.36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496.01918792713491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MARIA CAROLINA DE ARAUJO CUNHA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04/2024</v>
      </c>
      <c r="H722" s="14">
        <f>'[1]TCE - ANEXO III - Preencher'!I731</f>
        <v>0</v>
      </c>
      <c r="I722" s="14">
        <f>'[1]TCE - ANEXO III - Preencher'!J731</f>
        <v>522.56560000000002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2.683089430894309</v>
      </c>
      <c r="O722" s="15">
        <f>'[1]TCE - ANEXO III - Preencher'!P731</f>
        <v>0</v>
      </c>
      <c r="P722" s="16">
        <f t="shared" si="68"/>
        <v>2.683089430894309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525.24868943089427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MARIA CAROLINE DA SILVA FRANCA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04/2024</v>
      </c>
      <c r="H723" s="14">
        <f>'[1]TCE - ANEXO III - Preencher'!I732</f>
        <v>0</v>
      </c>
      <c r="I723" s="14">
        <f>'[1]TCE - ANEXO III - Preencher'!J732</f>
        <v>461.98239999999998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2.683089430894309</v>
      </c>
      <c r="O723" s="15">
        <f>'[1]TCE - ANEXO III - Preencher'!P732</f>
        <v>0</v>
      </c>
      <c r="P723" s="16">
        <f t="shared" si="68"/>
        <v>2.683089430894309</v>
      </c>
      <c r="Q723" s="15">
        <f>'[1]TCE - ANEXO III - Preencher'!R732</f>
        <v>360.55689849624059</v>
      </c>
      <c r="R723" s="15">
        <f>'[1]TCE - ANEXO III - Preencher'!S732</f>
        <v>141.81</v>
      </c>
      <c r="S723" s="16">
        <f t="shared" si="69"/>
        <v>218.74689849624059</v>
      </c>
      <c r="T723" s="15">
        <f>'[1]TCE - ANEXO III - Preencher'!U732</f>
        <v>116.25</v>
      </c>
      <c r="U723" s="15">
        <f>'[1]TCE - ANEXO III - Preencher'!V732</f>
        <v>0</v>
      </c>
      <c r="V723" s="16">
        <f t="shared" si="70"/>
        <v>116.25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799.66238792713489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MARIA CECILIA DO NASCIMENTO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2516-05</v>
      </c>
      <c r="G724" s="13" t="str">
        <f>IF('[1]TCE - ANEXO III - Preencher'!H733="","",'[1]TCE - ANEXO III - Preencher'!H733)</f>
        <v>04/2024</v>
      </c>
      <c r="H724" s="14">
        <f>'[1]TCE - ANEXO III - Preencher'!I733</f>
        <v>0</v>
      </c>
      <c r="I724" s="14">
        <f>'[1]TCE - ANEXO III - Preencher'!J733</f>
        <v>299.43439999999998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2.683089430894309</v>
      </c>
      <c r="O724" s="15">
        <f>'[1]TCE - ANEXO III - Preencher'!P733</f>
        <v>0</v>
      </c>
      <c r="P724" s="16">
        <f t="shared" si="68"/>
        <v>2.683089430894309</v>
      </c>
      <c r="Q724" s="15">
        <f>'[1]TCE - ANEXO III - Preencher'!R733</f>
        <v>360.55689849624059</v>
      </c>
      <c r="R724" s="15">
        <f>'[1]TCE - ANEXO III - Preencher'!S733</f>
        <v>131.6</v>
      </c>
      <c r="S724" s="16">
        <f t="shared" si="69"/>
        <v>228.9568984962406</v>
      </c>
      <c r="T724" s="15">
        <f>'[1]TCE - ANEXO III - Preencher'!U733</f>
        <v>80.95</v>
      </c>
      <c r="U724" s="15">
        <f>'[1]TCE - ANEXO III - Preencher'!V733</f>
        <v>0</v>
      </c>
      <c r="V724" s="16">
        <f t="shared" si="70"/>
        <v>80.95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612.02438792713497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MARIA CLARA COCINA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04/2024</v>
      </c>
      <c r="H725" s="14">
        <f>'[1]TCE - ANEXO III - Preencher'!I734</f>
        <v>0</v>
      </c>
      <c r="I725" s="14">
        <f>'[1]TCE - ANEXO III - Preencher'!J734</f>
        <v>423.15839999999997</v>
      </c>
      <c r="J725" s="14">
        <f>'[1]TCE - ANEXO III - Preencher'!K734</f>
        <v>0</v>
      </c>
      <c r="K725" s="15">
        <f>'[1]TCE - ANEXO III - Preencher'!L734</f>
        <v>171.43281362007167</v>
      </c>
      <c r="L725" s="15">
        <f>'[1]TCE - ANEXO III - Preencher'!M734</f>
        <v>3.59</v>
      </c>
      <c r="M725" s="15">
        <f t="shared" si="67"/>
        <v>167.84281362007167</v>
      </c>
      <c r="N725" s="15">
        <f>'[1]TCE - ANEXO III - Preencher'!O734</f>
        <v>2.683089430894309</v>
      </c>
      <c r="O725" s="15">
        <f>'[1]TCE - ANEXO III - Preencher'!P734</f>
        <v>0</v>
      </c>
      <c r="P725" s="16">
        <f t="shared" si="68"/>
        <v>2.683089430894309</v>
      </c>
      <c r="Q725" s="15">
        <f>'[1]TCE - ANEXO III - Preencher'!R734</f>
        <v>360.55689849624059</v>
      </c>
      <c r="R725" s="15">
        <f>'[1]TCE - ANEXO III - Preencher'!S734</f>
        <v>130.91</v>
      </c>
      <c r="S725" s="16">
        <f t="shared" si="69"/>
        <v>229.6468984962406</v>
      </c>
      <c r="T725" s="15">
        <f>'[1]TCE - ANEXO III - Preencher'!U734</f>
        <v>120.26</v>
      </c>
      <c r="U725" s="15">
        <f>'[1]TCE - ANEXO III - Preencher'!V734</f>
        <v>0</v>
      </c>
      <c r="V725" s="16">
        <f t="shared" si="70"/>
        <v>120.26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943.59120154720654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MARIA CRISTIANE PRECILIA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04/2024</v>
      </c>
      <c r="H726" s="14">
        <f>'[1]TCE - ANEXO III - Preencher'!I735</f>
        <v>0</v>
      </c>
      <c r="I726" s="14">
        <f>'[1]TCE - ANEXO III - Preencher'!J735</f>
        <v>58.739199999999997</v>
      </c>
      <c r="J726" s="14">
        <f>'[1]TCE - ANEXO III - Preencher'!K735</f>
        <v>0</v>
      </c>
      <c r="K726" s="15">
        <f>'[1]TCE - ANEXO III - Preencher'!L735</f>
        <v>171.43281362007167</v>
      </c>
      <c r="L726" s="15">
        <f>'[1]TCE - ANEXO III - Preencher'!M735</f>
        <v>28.24</v>
      </c>
      <c r="M726" s="15">
        <f t="shared" si="67"/>
        <v>143.19281362007166</v>
      </c>
      <c r="N726" s="15">
        <f>'[1]TCE - ANEXO III - Preencher'!O735</f>
        <v>2.683089430894309</v>
      </c>
      <c r="O726" s="15">
        <f>'[1]TCE - ANEXO III - Preencher'!P735</f>
        <v>0</v>
      </c>
      <c r="P726" s="16">
        <f t="shared" si="68"/>
        <v>2.683089430894309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204.61510305096596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MARIA CRISTINA DA CONCEICAO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04/2024</v>
      </c>
      <c r="H727" s="14">
        <f>'[1]TCE - ANEXO III - Preencher'!I736</f>
        <v>0</v>
      </c>
      <c r="I727" s="14">
        <f>'[1]TCE - ANEXO III - Preencher'!J736</f>
        <v>246.2064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2.683089430894309</v>
      </c>
      <c r="O727" s="15">
        <f>'[1]TCE - ANEXO III - Preencher'!P736</f>
        <v>0</v>
      </c>
      <c r="P727" s="16">
        <f t="shared" si="68"/>
        <v>2.683089430894309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248.88948943089432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MARIA DA SOLEDADE DE OLIVEIRA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04/2024</v>
      </c>
      <c r="H728" s="14">
        <f>'[1]TCE - ANEXO III - Preencher'!I737</f>
        <v>0</v>
      </c>
      <c r="I728" s="14">
        <f>'[1]TCE - ANEXO III - Preencher'!J737</f>
        <v>296.548</v>
      </c>
      <c r="J728" s="14">
        <f>'[1]TCE - ANEXO III - Preencher'!K737</f>
        <v>0</v>
      </c>
      <c r="K728" s="15">
        <f>'[1]TCE - ANEXO III - Preencher'!L737</f>
        <v>171.43281362007167</v>
      </c>
      <c r="L728" s="15">
        <f>'[1]TCE - ANEXO III - Preencher'!M737</f>
        <v>28.24</v>
      </c>
      <c r="M728" s="15">
        <f t="shared" si="67"/>
        <v>143.19281362007166</v>
      </c>
      <c r="N728" s="15">
        <f>'[1]TCE - ANEXO III - Preencher'!O737</f>
        <v>2.683089430894309</v>
      </c>
      <c r="O728" s="15">
        <f>'[1]TCE - ANEXO III - Preencher'!P737</f>
        <v>0</v>
      </c>
      <c r="P728" s="16">
        <f t="shared" si="68"/>
        <v>2.683089430894309</v>
      </c>
      <c r="Q728" s="15">
        <f>'[1]TCE - ANEXO III - Preencher'!R737</f>
        <v>360.55689849624059</v>
      </c>
      <c r="R728" s="15">
        <f>'[1]TCE - ANEXO III - Preencher'!S737</f>
        <v>79.8</v>
      </c>
      <c r="S728" s="16">
        <f t="shared" si="69"/>
        <v>280.75689849624058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723.18080154720656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MARIA DANIELA SILVA DE SANTANA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04/2024</v>
      </c>
      <c r="H729" s="14">
        <f>'[1]TCE - ANEXO III - Preencher'!I738</f>
        <v>0</v>
      </c>
      <c r="I729" s="14">
        <f>'[1]TCE - ANEXO III - Preencher'!J738</f>
        <v>306.04640000000001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2.683089430894309</v>
      </c>
      <c r="O729" s="15">
        <f>'[1]TCE - ANEXO III - Preencher'!P738</f>
        <v>0</v>
      </c>
      <c r="P729" s="16">
        <f t="shared" si="68"/>
        <v>2.683089430894309</v>
      </c>
      <c r="Q729" s="15">
        <f>'[1]TCE - ANEXO III - Preencher'!R738</f>
        <v>360.55689849624059</v>
      </c>
      <c r="R729" s="15">
        <f>'[1]TCE - ANEXO III - Preencher'!S738</f>
        <v>84.72</v>
      </c>
      <c r="S729" s="16">
        <f t="shared" si="69"/>
        <v>275.83689849624056</v>
      </c>
      <c r="T729" s="15">
        <f>'[1]TCE - ANEXO III - Preencher'!U738</f>
        <v>69.41</v>
      </c>
      <c r="U729" s="15">
        <f>'[1]TCE - ANEXO III - Preencher'!V738</f>
        <v>0</v>
      </c>
      <c r="V729" s="16">
        <f t="shared" si="70"/>
        <v>69.41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653.97638792713485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MARIA DE FATIMA DE SOUZA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04/2024</v>
      </c>
      <c r="H730" s="14">
        <f>'[1]TCE - ANEXO III - Preencher'!I739</f>
        <v>0</v>
      </c>
      <c r="I730" s="14">
        <f>'[1]TCE - ANEXO III - Preencher'!J739</f>
        <v>285.14960000000002</v>
      </c>
      <c r="J730" s="14">
        <f>'[1]TCE - ANEXO III - Preencher'!K739</f>
        <v>0</v>
      </c>
      <c r="K730" s="15">
        <f>'[1]TCE - ANEXO III - Preencher'!L739</f>
        <v>171.43281362007167</v>
      </c>
      <c r="L730" s="15">
        <f>'[1]TCE - ANEXO III - Preencher'!M739</f>
        <v>28.24</v>
      </c>
      <c r="M730" s="15">
        <f t="shared" si="67"/>
        <v>143.19281362007166</v>
      </c>
      <c r="N730" s="15">
        <f>'[1]TCE - ANEXO III - Preencher'!O739</f>
        <v>2.683089430894309</v>
      </c>
      <c r="O730" s="15">
        <f>'[1]TCE - ANEXO III - Preencher'!P739</f>
        <v>0</v>
      </c>
      <c r="P730" s="16">
        <f t="shared" si="68"/>
        <v>2.683089430894309</v>
      </c>
      <c r="Q730" s="15">
        <f>'[1]TCE - ANEXO III - Preencher'!R739</f>
        <v>360.55689849624059</v>
      </c>
      <c r="R730" s="15">
        <f>'[1]TCE - ANEXO III - Preencher'!S739</f>
        <v>84.72</v>
      </c>
      <c r="S730" s="16">
        <f t="shared" si="69"/>
        <v>275.83689849624056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706.86240154720656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MARIA DE FATIMA DE SOUZA LAGES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7664-20</v>
      </c>
      <c r="G731" s="13" t="str">
        <f>IF('[1]TCE - ANEXO III - Preencher'!H740="","",'[1]TCE - ANEXO III - Preencher'!H740)</f>
        <v>04/2024</v>
      </c>
      <c r="H731" s="14">
        <f>'[1]TCE - ANEXO III - Preencher'!I740</f>
        <v>0</v>
      </c>
      <c r="I731" s="14">
        <f>'[1]TCE - ANEXO III - Preencher'!J740</f>
        <v>169.4408</v>
      </c>
      <c r="J731" s="14">
        <f>'[1]TCE - ANEXO III - Preencher'!K740</f>
        <v>0</v>
      </c>
      <c r="K731" s="15">
        <f>'[1]TCE - ANEXO III - Preencher'!L740</f>
        <v>171.43281362007167</v>
      </c>
      <c r="L731" s="15">
        <f>'[1]TCE - ANEXO III - Preencher'!M740</f>
        <v>28.24</v>
      </c>
      <c r="M731" s="15">
        <f t="shared" si="67"/>
        <v>143.19281362007166</v>
      </c>
      <c r="N731" s="15">
        <f>'[1]TCE - ANEXO III - Preencher'!O740</f>
        <v>2.683089430894309</v>
      </c>
      <c r="O731" s="15">
        <f>'[1]TCE - ANEXO III - Preencher'!P740</f>
        <v>0</v>
      </c>
      <c r="P731" s="16">
        <f t="shared" si="68"/>
        <v>2.683089430894309</v>
      </c>
      <c r="Q731" s="15">
        <f>'[1]TCE - ANEXO III - Preencher'!R740</f>
        <v>360.55689849624059</v>
      </c>
      <c r="R731" s="15">
        <f>'[1]TCE - ANEXO III - Preencher'!S740</f>
        <v>40.950000000000003</v>
      </c>
      <c r="S731" s="16">
        <f t="shared" si="69"/>
        <v>319.6068984962406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634.92360154720654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MARIA DE LOURDES MAURICIO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5143-20</v>
      </c>
      <c r="G732" s="13" t="str">
        <f>IF('[1]TCE - ANEXO III - Preencher'!H741="","",'[1]TCE - ANEXO III - Preencher'!H741)</f>
        <v>04/2024</v>
      </c>
      <c r="H732" s="14">
        <f>'[1]TCE - ANEXO III - Preencher'!I741</f>
        <v>0</v>
      </c>
      <c r="I732" s="14">
        <f>'[1]TCE - ANEXO III - Preencher'!J741</f>
        <v>148.93199999999999</v>
      </c>
      <c r="J732" s="14">
        <f>'[1]TCE - ANEXO III - Preencher'!K741</f>
        <v>0</v>
      </c>
      <c r="K732" s="15">
        <f>'[1]TCE - ANEXO III - Preencher'!L741</f>
        <v>171.43281362007167</v>
      </c>
      <c r="L732" s="15">
        <f>'[1]TCE - ANEXO III - Preencher'!M741</f>
        <v>28.24</v>
      </c>
      <c r="M732" s="15">
        <f t="shared" si="67"/>
        <v>143.19281362007166</v>
      </c>
      <c r="N732" s="15">
        <f>'[1]TCE - ANEXO III - Preencher'!O741</f>
        <v>2.683089430894309</v>
      </c>
      <c r="O732" s="15">
        <f>'[1]TCE - ANEXO III - Preencher'!P741</f>
        <v>0</v>
      </c>
      <c r="P732" s="16">
        <f t="shared" si="68"/>
        <v>2.683089430894309</v>
      </c>
      <c r="Q732" s="15">
        <f>'[1]TCE - ANEXO III - Preencher'!R741</f>
        <v>360.55689849624059</v>
      </c>
      <c r="R732" s="15">
        <f>'[1]TCE - ANEXO III - Preencher'!S741</f>
        <v>84.72</v>
      </c>
      <c r="S732" s="16">
        <f t="shared" si="69"/>
        <v>275.83689849624056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570.6448015472065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MARIA DEVIRLENE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04/2024</v>
      </c>
      <c r="H733" s="14">
        <f>'[1]TCE - ANEXO III - Preencher'!I742</f>
        <v>0</v>
      </c>
      <c r="I733" s="14">
        <f>'[1]TCE - ANEXO III - Preencher'!J742</f>
        <v>271.19839999999999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2.683089430894309</v>
      </c>
      <c r="O733" s="15">
        <f>'[1]TCE - ANEXO III - Preencher'!P742</f>
        <v>0</v>
      </c>
      <c r="P733" s="16">
        <f t="shared" si="68"/>
        <v>2.683089430894309</v>
      </c>
      <c r="Q733" s="15">
        <f>'[1]TCE - ANEXO III - Preencher'!R742</f>
        <v>360.55689849624059</v>
      </c>
      <c r="R733" s="15">
        <f>'[1]TCE - ANEXO III - Preencher'!S742</f>
        <v>65.52</v>
      </c>
      <c r="S733" s="16">
        <f t="shared" si="69"/>
        <v>295.03689849624061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568.91838792713497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MARIA DO CARMO DE SANTANA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4110-10</v>
      </c>
      <c r="G734" s="13" t="str">
        <f>IF('[1]TCE - ANEXO III - Preencher'!H743="","",'[1]TCE - ANEXO III - Preencher'!H743)</f>
        <v>04/2024</v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2.683089430894309</v>
      </c>
      <c r="O734" s="15">
        <f>'[1]TCE - ANEXO III - Preencher'!P743</f>
        <v>0</v>
      </c>
      <c r="P734" s="16">
        <f t="shared" si="68"/>
        <v>2.683089430894309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2.683089430894309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MARIA DO SOCORRO BATISTA DOS SANTOS SOUZA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04/2024</v>
      </c>
      <c r="H735" s="14">
        <f>'[1]TCE - ANEXO III - Preencher'!I744</f>
        <v>0</v>
      </c>
      <c r="I735" s="14">
        <f>'[1]TCE - ANEXO III - Preencher'!J744</f>
        <v>296.8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2.683089430894309</v>
      </c>
      <c r="O735" s="15">
        <f>'[1]TCE - ANEXO III - Preencher'!P744</f>
        <v>0</v>
      </c>
      <c r="P735" s="16">
        <f t="shared" si="68"/>
        <v>2.683089430894309</v>
      </c>
      <c r="Q735" s="15">
        <f>'[1]TCE - ANEXO III - Preencher'!R744</f>
        <v>360.55689849624059</v>
      </c>
      <c r="R735" s="15">
        <f>'[1]TCE - ANEXO III - Preencher'!S744</f>
        <v>84.72</v>
      </c>
      <c r="S735" s="16">
        <f t="shared" si="69"/>
        <v>275.83689849624056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575.31998792713489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MARIA EDIVANIA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4101-05</v>
      </c>
      <c r="G736" s="13" t="str">
        <f>IF('[1]TCE - ANEXO III - Preencher'!H745="","",'[1]TCE - ANEXO III - Preencher'!H745)</f>
        <v>04/2024</v>
      </c>
      <c r="H736" s="14">
        <f>'[1]TCE - ANEXO III - Preencher'!I745</f>
        <v>0</v>
      </c>
      <c r="I736" s="14">
        <f>'[1]TCE - ANEXO III - Preencher'!J745</f>
        <v>167.98240000000001</v>
      </c>
      <c r="J736" s="14">
        <f>'[1]TCE - ANEXO III - Preencher'!K745</f>
        <v>0</v>
      </c>
      <c r="K736" s="15">
        <f>'[1]TCE - ANEXO III - Preencher'!L745</f>
        <v>171.43281362007167</v>
      </c>
      <c r="L736" s="15">
        <f>'[1]TCE - ANEXO III - Preencher'!M745</f>
        <v>37.79</v>
      </c>
      <c r="M736" s="15">
        <f t="shared" si="67"/>
        <v>133.64281362007168</v>
      </c>
      <c r="N736" s="15">
        <f>'[1]TCE - ANEXO III - Preencher'!O745</f>
        <v>2.683089430894309</v>
      </c>
      <c r="O736" s="15">
        <f>'[1]TCE - ANEXO III - Preencher'!P745</f>
        <v>0</v>
      </c>
      <c r="P736" s="16">
        <f t="shared" si="68"/>
        <v>2.683089430894309</v>
      </c>
      <c r="Q736" s="15">
        <f>'[1]TCE - ANEXO III - Preencher'!R745</f>
        <v>360.55689849624059</v>
      </c>
      <c r="R736" s="15">
        <f>'[1]TCE - ANEXO III - Preencher'!S745</f>
        <v>113.36</v>
      </c>
      <c r="S736" s="16">
        <f t="shared" si="69"/>
        <v>247.19689849624058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551.50520154720652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MARIA EDUARDA BATISTA DA LUZ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4110-10</v>
      </c>
      <c r="G737" s="13" t="str">
        <f>IF('[1]TCE - ANEXO III - Preencher'!H746="","",'[1]TCE - ANEXO III - Preencher'!H746)</f>
        <v>04/2024</v>
      </c>
      <c r="H737" s="14">
        <f>'[1]TCE - ANEXO III - Preencher'!I746</f>
        <v>0</v>
      </c>
      <c r="I737" s="14">
        <f>'[1]TCE - ANEXO III - Preencher'!J746</f>
        <v>14.12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2.683089430894309</v>
      </c>
      <c r="O737" s="15">
        <f>'[1]TCE - ANEXO III - Preencher'!P746</f>
        <v>0</v>
      </c>
      <c r="P737" s="16">
        <f t="shared" si="68"/>
        <v>2.683089430894309</v>
      </c>
      <c r="Q737" s="15">
        <f>'[1]TCE - ANEXO III - Preencher'!R746</f>
        <v>360.55689849624059</v>
      </c>
      <c r="R737" s="15">
        <f>'[1]TCE - ANEXO III - Preencher'!S746</f>
        <v>42.36</v>
      </c>
      <c r="S737" s="16">
        <f t="shared" si="69"/>
        <v>318.19689849624058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334.9999879271349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MARIA EDUARDA LOPES AMORIM MARTINS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04/2024</v>
      </c>
      <c r="H738" s="14">
        <f>'[1]TCE - ANEXO III - Preencher'!I747</f>
        <v>0</v>
      </c>
      <c r="I738" s="14">
        <f>'[1]TCE - ANEXO III - Preencher'!J747</f>
        <v>425.06</v>
      </c>
      <c r="J738" s="14">
        <f>'[1]TCE - ANEXO III - Preencher'!K747</f>
        <v>0</v>
      </c>
      <c r="K738" s="15">
        <f>'[1]TCE - ANEXO III - Preencher'!L747</f>
        <v>171.43281362007167</v>
      </c>
      <c r="L738" s="15">
        <f>'[1]TCE - ANEXO III - Preencher'!M747</f>
        <v>37.18</v>
      </c>
      <c r="M738" s="15">
        <f t="shared" si="67"/>
        <v>134.25281362007166</v>
      </c>
      <c r="N738" s="15">
        <f>'[1]TCE - ANEXO III - Preencher'!O747</f>
        <v>2.683089430894309</v>
      </c>
      <c r="O738" s="15">
        <f>'[1]TCE - ANEXO III - Preencher'!P747</f>
        <v>0</v>
      </c>
      <c r="P738" s="16">
        <f t="shared" si="68"/>
        <v>2.683089430894309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561.99590305096592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MARIA FABIANA DE MENDONCA SIMAO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04/2024</v>
      </c>
      <c r="H739" s="14">
        <f>'[1]TCE - ANEXO III - Preencher'!I748</f>
        <v>0</v>
      </c>
      <c r="I739" s="14">
        <f>'[1]TCE - ANEXO III - Preencher'!J748</f>
        <v>266.21839999999997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2.683089430894309</v>
      </c>
      <c r="O739" s="15">
        <f>'[1]TCE - ANEXO III - Preencher'!P748</f>
        <v>0</v>
      </c>
      <c r="P739" s="16">
        <f t="shared" si="68"/>
        <v>2.683089430894309</v>
      </c>
      <c r="Q739" s="15">
        <f>'[1]TCE - ANEXO III - Preencher'!R748</f>
        <v>360.55689849624059</v>
      </c>
      <c r="R739" s="15">
        <f>'[1]TCE - ANEXO III - Preencher'!S748</f>
        <v>79.64</v>
      </c>
      <c r="S739" s="16">
        <f t="shared" si="69"/>
        <v>280.91689849624061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549.81838792713484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MARIA GABRIELA DA SILVA NERY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2235-05</v>
      </c>
      <c r="G740" s="13" t="str">
        <f>IF('[1]TCE - ANEXO III - Preencher'!H749="","",'[1]TCE - ANEXO III - Preencher'!H749)</f>
        <v>04/2024</v>
      </c>
      <c r="H740" s="14">
        <f>'[1]TCE - ANEXO III - Preencher'!I749</f>
        <v>0</v>
      </c>
      <c r="I740" s="14">
        <f>'[1]TCE - ANEXO III - Preencher'!J749</f>
        <v>407.15039999999999</v>
      </c>
      <c r="J740" s="14">
        <f>'[1]TCE - ANEXO III - Preencher'!K749</f>
        <v>0</v>
      </c>
      <c r="K740" s="15">
        <f>'[1]TCE - ANEXO III - Preencher'!L749</f>
        <v>171.43281362007167</v>
      </c>
      <c r="L740" s="15">
        <f>'[1]TCE - ANEXO III - Preencher'!M749</f>
        <v>2.79</v>
      </c>
      <c r="M740" s="15">
        <f t="shared" si="67"/>
        <v>168.64281362007168</v>
      </c>
      <c r="N740" s="15">
        <f>'[1]TCE - ANEXO III - Preencher'!O749</f>
        <v>2.683089430894309</v>
      </c>
      <c r="O740" s="15">
        <f>'[1]TCE - ANEXO III - Preencher'!P749</f>
        <v>0</v>
      </c>
      <c r="P740" s="16">
        <f t="shared" si="68"/>
        <v>2.683089430894309</v>
      </c>
      <c r="Q740" s="15">
        <f>'[1]TCE - ANEXO III - Preencher'!R749</f>
        <v>360.55689849624059</v>
      </c>
      <c r="R740" s="15">
        <f>'[1]TCE - ANEXO III - Preencher'!S749</f>
        <v>86.1</v>
      </c>
      <c r="S740" s="16">
        <f t="shared" si="69"/>
        <v>274.45689849624057</v>
      </c>
      <c r="T740" s="15">
        <f>'[1]TCE - ANEXO III - Preencher'!U749</f>
        <v>120.26</v>
      </c>
      <c r="U740" s="15">
        <f>'[1]TCE - ANEXO III - Preencher'!V749</f>
        <v>0</v>
      </c>
      <c r="V740" s="16">
        <f t="shared" si="70"/>
        <v>120.26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973.19320154720651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MARIA GABRIELA LIMA SOUZA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04/2024</v>
      </c>
      <c r="H741" s="14">
        <f>'[1]TCE - ANEXO III - Preencher'!I750</f>
        <v>0</v>
      </c>
      <c r="I741" s="14">
        <f>'[1]TCE - ANEXO III - Preencher'!J750</f>
        <v>297.50720000000001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2.683089430894309</v>
      </c>
      <c r="O741" s="15">
        <f>'[1]TCE - ANEXO III - Preencher'!P750</f>
        <v>0</v>
      </c>
      <c r="P741" s="16">
        <f t="shared" si="68"/>
        <v>2.683089430894309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300.19028943089432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MARIA GABRIELLY DA ROCHA ALVES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 t="str">
        <f>IF('[1]TCE - ANEXO III - Preencher'!H751="","",'[1]TCE - ANEXO III - Preencher'!H751)</f>
        <v>04/2024</v>
      </c>
      <c r="H742" s="14">
        <f>'[1]TCE - ANEXO III - Preencher'!I751</f>
        <v>0</v>
      </c>
      <c r="I742" s="14">
        <f>'[1]TCE - ANEXO III - Preencher'!J751</f>
        <v>14.1152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2.683089430894309</v>
      </c>
      <c r="O742" s="15">
        <f>'[1]TCE - ANEXO III - Preencher'!P751</f>
        <v>0</v>
      </c>
      <c r="P742" s="16">
        <f t="shared" si="68"/>
        <v>2.683089430894309</v>
      </c>
      <c r="Q742" s="15">
        <f>'[1]TCE - ANEXO III - Preencher'!R751</f>
        <v>360.55689849624059</v>
      </c>
      <c r="R742" s="15">
        <f>'[1]TCE - ANEXO III - Preencher'!S751</f>
        <v>42.36</v>
      </c>
      <c r="S742" s="16">
        <f t="shared" si="69"/>
        <v>318.19689849624058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334.99518792713491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MARIA HELENA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04/2024</v>
      </c>
      <c r="H743" s="14">
        <f>'[1]TCE - ANEXO III - Preencher'!I752</f>
        <v>0</v>
      </c>
      <c r="I743" s="14">
        <f>'[1]TCE - ANEXO III - Preencher'!J752</f>
        <v>302.13600000000002</v>
      </c>
      <c r="J743" s="14">
        <f>'[1]TCE - ANEXO III - Preencher'!K752</f>
        <v>0</v>
      </c>
      <c r="K743" s="15">
        <f>'[1]TCE - ANEXO III - Preencher'!L752</f>
        <v>171.43281362007167</v>
      </c>
      <c r="L743" s="15">
        <f>'[1]TCE - ANEXO III - Preencher'!M752</f>
        <v>28.24</v>
      </c>
      <c r="M743" s="15">
        <f t="shared" si="67"/>
        <v>143.19281362007166</v>
      </c>
      <c r="N743" s="15">
        <f>'[1]TCE - ANEXO III - Preencher'!O752</f>
        <v>2.683089430894309</v>
      </c>
      <c r="O743" s="15">
        <f>'[1]TCE - ANEXO III - Preencher'!P752</f>
        <v>0</v>
      </c>
      <c r="P743" s="16">
        <f t="shared" si="68"/>
        <v>2.683089430894309</v>
      </c>
      <c r="Q743" s="15">
        <f>'[1]TCE - ANEXO III - Preencher'!R752</f>
        <v>360.55689849624059</v>
      </c>
      <c r="R743" s="15">
        <f>'[1]TCE - ANEXO III - Preencher'!S752</f>
        <v>84.72</v>
      </c>
      <c r="S743" s="16">
        <f t="shared" si="69"/>
        <v>275.83689849624056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723.84880154720656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MARIA HELENA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04/2024</v>
      </c>
      <c r="H744" s="14">
        <f>'[1]TCE - ANEXO III - Preencher'!I753</f>
        <v>0</v>
      </c>
      <c r="I744" s="14">
        <f>'[1]TCE - ANEXO III - Preencher'!J753</f>
        <v>443.38319999999999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2.683089430894309</v>
      </c>
      <c r="O744" s="15">
        <f>'[1]TCE - ANEXO III - Preencher'!P753</f>
        <v>0</v>
      </c>
      <c r="P744" s="16">
        <f t="shared" si="68"/>
        <v>2.683089430894309</v>
      </c>
      <c r="Q744" s="15">
        <f>'[1]TCE - ANEXO III - Preencher'!R753</f>
        <v>360.55689849624059</v>
      </c>
      <c r="R744" s="15">
        <f>'[1]TCE - ANEXO III - Preencher'!S753</f>
        <v>112.23</v>
      </c>
      <c r="S744" s="16">
        <f t="shared" si="69"/>
        <v>248.32689849624057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694.39318792713493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MARIA HELENA DA SILVA ARAUJO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5211-30</v>
      </c>
      <c r="G745" s="13" t="str">
        <f>IF('[1]TCE - ANEXO III - Preencher'!H754="","",'[1]TCE - ANEXO III - Preencher'!H754)</f>
        <v>04/2024</v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2.683089430894309</v>
      </c>
      <c r="O745" s="15">
        <f>'[1]TCE - ANEXO III - Preencher'!P754</f>
        <v>0</v>
      </c>
      <c r="P745" s="16">
        <f t="shared" si="68"/>
        <v>2.683089430894309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2.683089430894309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MARIA ISABEL OLIVEIRA SOUSA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5211-30</v>
      </c>
      <c r="G746" s="13" t="str">
        <f>IF('[1]TCE - ANEXO III - Preencher'!H755="","",'[1]TCE - ANEXO III - Preencher'!H755)</f>
        <v>04/2024</v>
      </c>
      <c r="H746" s="14">
        <f>'[1]TCE - ANEXO III - Preencher'!I755</f>
        <v>0</v>
      </c>
      <c r="I746" s="14">
        <f>'[1]TCE - ANEXO III - Preencher'!J755</f>
        <v>147.488</v>
      </c>
      <c r="J746" s="14">
        <f>'[1]TCE - ANEXO III - Preencher'!K755</f>
        <v>0</v>
      </c>
      <c r="K746" s="15">
        <f>'[1]TCE - ANEXO III - Preencher'!L755</f>
        <v>171.43281362007167</v>
      </c>
      <c r="L746" s="15">
        <f>'[1]TCE - ANEXO III - Preencher'!M755</f>
        <v>28.24</v>
      </c>
      <c r="M746" s="15">
        <f t="shared" si="67"/>
        <v>143.19281362007166</v>
      </c>
      <c r="N746" s="15">
        <f>'[1]TCE - ANEXO III - Preencher'!O755</f>
        <v>2.683089430894309</v>
      </c>
      <c r="O746" s="15">
        <f>'[1]TCE - ANEXO III - Preencher'!P755</f>
        <v>0</v>
      </c>
      <c r="P746" s="16">
        <f t="shared" si="68"/>
        <v>2.683089430894309</v>
      </c>
      <c r="Q746" s="15">
        <f>'[1]TCE - ANEXO III - Preencher'!R755</f>
        <v>360.55689849624059</v>
      </c>
      <c r="R746" s="15">
        <f>'[1]TCE - ANEXO III - Preencher'!S755</f>
        <v>84.72</v>
      </c>
      <c r="S746" s="16">
        <f t="shared" si="69"/>
        <v>275.83689849624056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569.20080154720654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MARIA JACILENE DA CRUZ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5143-20</v>
      </c>
      <c r="G747" s="13" t="str">
        <f>IF('[1]TCE - ANEXO III - Preencher'!H756="","",'[1]TCE - ANEXO III - Preencher'!H756)</f>
        <v>04/2024</v>
      </c>
      <c r="H747" s="14">
        <f>'[1]TCE - ANEXO III - Preencher'!I756</f>
        <v>0</v>
      </c>
      <c r="I747" s="14">
        <f>'[1]TCE - ANEXO III - Preencher'!J756</f>
        <v>135.55199999999999</v>
      </c>
      <c r="J747" s="14">
        <f>'[1]TCE - ANEXO III - Preencher'!K756</f>
        <v>0</v>
      </c>
      <c r="K747" s="15">
        <f>'[1]TCE - ANEXO III - Preencher'!L756</f>
        <v>171.43281362007167</v>
      </c>
      <c r="L747" s="15">
        <f>'[1]TCE - ANEXO III - Preencher'!M756</f>
        <v>28.24</v>
      </c>
      <c r="M747" s="15">
        <f t="shared" si="67"/>
        <v>143.19281362007166</v>
      </c>
      <c r="N747" s="15">
        <f>'[1]TCE - ANEXO III - Preencher'!O756</f>
        <v>2.683089430894309</v>
      </c>
      <c r="O747" s="15">
        <f>'[1]TCE - ANEXO III - Preencher'!P756</f>
        <v>0</v>
      </c>
      <c r="P747" s="16">
        <f t="shared" si="68"/>
        <v>2.683089430894309</v>
      </c>
      <c r="Q747" s="15">
        <f>'[1]TCE - ANEXO III - Preencher'!R756</f>
        <v>360.55689849624059</v>
      </c>
      <c r="R747" s="15">
        <f>'[1]TCE - ANEXO III - Preencher'!S756</f>
        <v>65.599999999999994</v>
      </c>
      <c r="S747" s="16">
        <f t="shared" si="69"/>
        <v>294.95689849624057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576.38480154720651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MARIA JOSE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04/2024</v>
      </c>
      <c r="H748" s="14">
        <f>'[1]TCE - ANEXO III - Preencher'!I757</f>
        <v>0</v>
      </c>
      <c r="I748" s="14">
        <f>'[1]TCE - ANEXO III - Preencher'!J757</f>
        <v>461.1576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2.683089430894309</v>
      </c>
      <c r="O748" s="15">
        <f>'[1]TCE - ANEXO III - Preencher'!P757</f>
        <v>0</v>
      </c>
      <c r="P748" s="16">
        <f t="shared" si="68"/>
        <v>2.683089430894309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463.84068943089432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MARIA JOSE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04/2024</v>
      </c>
      <c r="H749" s="14">
        <f>'[1]TCE - ANEXO III - Preencher'!I758</f>
        <v>0</v>
      </c>
      <c r="I749" s="14">
        <f>'[1]TCE - ANEXO III - Preencher'!J758</f>
        <v>284.77440000000001</v>
      </c>
      <c r="J749" s="14">
        <f>'[1]TCE - ANEXO III - Preencher'!K758</f>
        <v>0</v>
      </c>
      <c r="K749" s="15">
        <f>'[1]TCE - ANEXO III - Preencher'!L758</f>
        <v>171.43281362007167</v>
      </c>
      <c r="L749" s="15">
        <f>'[1]TCE - ANEXO III - Preencher'!M758</f>
        <v>28.24</v>
      </c>
      <c r="M749" s="15">
        <f t="shared" si="67"/>
        <v>143.19281362007166</v>
      </c>
      <c r="N749" s="15">
        <f>'[1]TCE - ANEXO III - Preencher'!O758</f>
        <v>2.683089430894309</v>
      </c>
      <c r="O749" s="15">
        <f>'[1]TCE - ANEXO III - Preencher'!P758</f>
        <v>0</v>
      </c>
      <c r="P749" s="16">
        <f t="shared" si="68"/>
        <v>2.683089430894309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430.65030305096599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MARIA JOSE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04/2024</v>
      </c>
      <c r="H750" s="14">
        <f>'[1]TCE - ANEXO III - Preencher'!I759</f>
        <v>0</v>
      </c>
      <c r="I750" s="14">
        <f>'[1]TCE - ANEXO III - Preencher'!J759</f>
        <v>313.76</v>
      </c>
      <c r="J750" s="14">
        <f>'[1]TCE - ANEXO III - Preencher'!K759</f>
        <v>0</v>
      </c>
      <c r="K750" s="15">
        <f>'[1]TCE - ANEXO III - Preencher'!L759</f>
        <v>171.43281362007167</v>
      </c>
      <c r="L750" s="15">
        <f>'[1]TCE - ANEXO III - Preencher'!M759</f>
        <v>28.24</v>
      </c>
      <c r="M750" s="15">
        <f t="shared" si="67"/>
        <v>143.19281362007166</v>
      </c>
      <c r="N750" s="15">
        <f>'[1]TCE - ANEXO III - Preencher'!O759</f>
        <v>2.683089430894309</v>
      </c>
      <c r="O750" s="15">
        <f>'[1]TCE - ANEXO III - Preencher'!P759</f>
        <v>0</v>
      </c>
      <c r="P750" s="16">
        <f t="shared" si="68"/>
        <v>2.683089430894309</v>
      </c>
      <c r="Q750" s="15">
        <f>'[1]TCE - ANEXO III - Preencher'!R759</f>
        <v>360.55689849624059</v>
      </c>
      <c r="R750" s="15">
        <f>'[1]TCE - ANEXO III - Preencher'!S759</f>
        <v>82.74</v>
      </c>
      <c r="S750" s="16">
        <f t="shared" si="69"/>
        <v>277.81689849624058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737.45280154720649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MARIA JOSE DA SILVA ALEXANDRE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04/2024</v>
      </c>
      <c r="H751" s="14">
        <f>'[1]TCE - ANEXO III - Preencher'!I760</f>
        <v>0</v>
      </c>
      <c r="I751" s="14">
        <f>'[1]TCE - ANEXO III - Preencher'!J760</f>
        <v>284.77440000000001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2.683089430894309</v>
      </c>
      <c r="O751" s="15">
        <f>'[1]TCE - ANEXO III - Preencher'!P760</f>
        <v>0</v>
      </c>
      <c r="P751" s="16">
        <f t="shared" si="68"/>
        <v>2.683089430894309</v>
      </c>
      <c r="Q751" s="15">
        <f>'[1]TCE - ANEXO III - Preencher'!R760</f>
        <v>360.55689849624059</v>
      </c>
      <c r="R751" s="15">
        <f>'[1]TCE - ANEXO III - Preencher'!S760</f>
        <v>84.72</v>
      </c>
      <c r="S751" s="16">
        <f t="shared" si="69"/>
        <v>275.83689849624056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563.29438792713495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MARIA JOSE DOS SANTOS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5143-20</v>
      </c>
      <c r="G752" s="13" t="str">
        <f>IF('[1]TCE - ANEXO III - Preencher'!H761="","",'[1]TCE - ANEXO III - Preencher'!H761)</f>
        <v>04/2024</v>
      </c>
      <c r="H752" s="14">
        <f>'[1]TCE - ANEXO III - Preencher'!I761</f>
        <v>0</v>
      </c>
      <c r="I752" s="14">
        <f>'[1]TCE - ANEXO III - Preencher'!J761</f>
        <v>135.55199999999999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2.683089430894309</v>
      </c>
      <c r="O752" s="15">
        <f>'[1]TCE - ANEXO III - Preencher'!P761</f>
        <v>0</v>
      </c>
      <c r="P752" s="16">
        <f t="shared" si="68"/>
        <v>2.683089430894309</v>
      </c>
      <c r="Q752" s="15">
        <f>'[1]TCE - ANEXO III - Preencher'!R761</f>
        <v>360.55689849624059</v>
      </c>
      <c r="R752" s="15">
        <f>'[1]TCE - ANEXO III - Preencher'!S761</f>
        <v>84.72</v>
      </c>
      <c r="S752" s="16">
        <f t="shared" si="69"/>
        <v>275.83689849624056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414.07198792713484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MARIA JOSE DOS SANTOS SILVA BARROS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5143-20</v>
      </c>
      <c r="G753" s="13" t="str">
        <f>IF('[1]TCE - ANEXO III - Preencher'!H762="","",'[1]TCE - ANEXO III - Preencher'!H762)</f>
        <v>04/2024</v>
      </c>
      <c r="H753" s="14">
        <f>'[1]TCE - ANEXO III - Preencher'!I762</f>
        <v>0</v>
      </c>
      <c r="I753" s="14">
        <f>'[1]TCE - ANEXO III - Preencher'!J762</f>
        <v>135.55199999999999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2.683089430894309</v>
      </c>
      <c r="O753" s="15">
        <f>'[1]TCE - ANEXO III - Preencher'!P762</f>
        <v>0</v>
      </c>
      <c r="P753" s="16">
        <f t="shared" si="68"/>
        <v>2.683089430894309</v>
      </c>
      <c r="Q753" s="15">
        <f>'[1]TCE - ANEXO III - Preencher'!R762</f>
        <v>360.55689849624059</v>
      </c>
      <c r="R753" s="15">
        <f>'[1]TCE - ANEXO III - Preencher'!S762</f>
        <v>84.72</v>
      </c>
      <c r="S753" s="16">
        <f t="shared" si="69"/>
        <v>275.83689849624056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414.07198792713484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MARIA JOSE RICARDO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04/2024</v>
      </c>
      <c r="H754" s="14">
        <f>'[1]TCE - ANEXO III - Preencher'!I763</f>
        <v>0</v>
      </c>
      <c r="I754" s="14">
        <f>'[1]TCE - ANEXO III - Preencher'!J763</f>
        <v>288.11439999999999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2.683089430894309</v>
      </c>
      <c r="O754" s="15">
        <f>'[1]TCE - ANEXO III - Preencher'!P763</f>
        <v>0</v>
      </c>
      <c r="P754" s="16">
        <f t="shared" si="68"/>
        <v>2.683089430894309</v>
      </c>
      <c r="Q754" s="15">
        <f>'[1]TCE - ANEXO III - Preencher'!R763</f>
        <v>360.55689849624059</v>
      </c>
      <c r="R754" s="15">
        <f>'[1]TCE - ANEXO III - Preencher'!S763</f>
        <v>79.069999999999993</v>
      </c>
      <c r="S754" s="16">
        <f t="shared" si="69"/>
        <v>281.4868984962406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572.28438792713496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MARIA JOSE SOARES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04/2024</v>
      </c>
      <c r="H755" s="14">
        <f>'[1]TCE - ANEXO III - Preencher'!I764</f>
        <v>0</v>
      </c>
      <c r="I755" s="14">
        <f>'[1]TCE - ANEXO III - Preencher'!J764</f>
        <v>148.096</v>
      </c>
      <c r="J755" s="14">
        <f>'[1]TCE - ANEXO III - Preencher'!K764</f>
        <v>0</v>
      </c>
      <c r="K755" s="15">
        <f>'[1]TCE - ANEXO III - Preencher'!L764</f>
        <v>171.43281362007167</v>
      </c>
      <c r="L755" s="15">
        <f>'[1]TCE - ANEXO III - Preencher'!M764</f>
        <v>28.24</v>
      </c>
      <c r="M755" s="15">
        <f t="shared" si="67"/>
        <v>143.19281362007166</v>
      </c>
      <c r="N755" s="15">
        <f>'[1]TCE - ANEXO III - Preencher'!O764</f>
        <v>2.683089430894309</v>
      </c>
      <c r="O755" s="15">
        <f>'[1]TCE - ANEXO III - Preencher'!P764</f>
        <v>0</v>
      </c>
      <c r="P755" s="16">
        <f t="shared" si="68"/>
        <v>2.683089430894309</v>
      </c>
      <c r="Q755" s="15">
        <f>'[1]TCE - ANEXO III - Preencher'!R764</f>
        <v>360.55689849624059</v>
      </c>
      <c r="R755" s="15">
        <f>'[1]TCE - ANEXO III - Preencher'!S764</f>
        <v>84.72</v>
      </c>
      <c r="S755" s="16">
        <f t="shared" si="69"/>
        <v>275.83689849624056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569.80880154720649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MARIA JOSEANE CARNEIRO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04/2024</v>
      </c>
      <c r="H756" s="14">
        <f>'[1]TCE - ANEXO III - Preencher'!I765</f>
        <v>0</v>
      </c>
      <c r="I756" s="14">
        <f>'[1]TCE - ANEXO III - Preencher'!J765</f>
        <v>304.06079999999997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2.683089430894309</v>
      </c>
      <c r="O756" s="15">
        <f>'[1]TCE - ANEXO III - Preencher'!P765</f>
        <v>0</v>
      </c>
      <c r="P756" s="16">
        <f t="shared" si="68"/>
        <v>2.683089430894309</v>
      </c>
      <c r="Q756" s="15">
        <f>'[1]TCE - ANEXO III - Preencher'!R765</f>
        <v>360.55689849624059</v>
      </c>
      <c r="R756" s="15">
        <f>'[1]TCE - ANEXO III - Preencher'!S765</f>
        <v>84.72</v>
      </c>
      <c r="S756" s="16">
        <f t="shared" si="69"/>
        <v>275.83689849624056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582.58078792713491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MARIA JURACI SOARES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04/2024</v>
      </c>
      <c r="H757" s="14">
        <f>'[1]TCE - ANEXO III - Preencher'!I766</f>
        <v>0</v>
      </c>
      <c r="I757" s="14">
        <f>'[1]TCE - ANEXO III - Preencher'!J766</f>
        <v>289.80079999999998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2.683089430894309</v>
      </c>
      <c r="O757" s="15">
        <f>'[1]TCE - ANEXO III - Preencher'!P766</f>
        <v>0</v>
      </c>
      <c r="P757" s="16">
        <f t="shared" si="68"/>
        <v>2.683089430894309</v>
      </c>
      <c r="Q757" s="15">
        <f>'[1]TCE - ANEXO III - Preencher'!R766</f>
        <v>360.55689849624059</v>
      </c>
      <c r="R757" s="15">
        <f>'[1]TCE - ANEXO III - Preencher'!S766</f>
        <v>79.209999999999994</v>
      </c>
      <c r="S757" s="16">
        <f t="shared" si="69"/>
        <v>281.34689849624061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573.83078792713491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MARIA KARIN LUANA AMORIM DOS SANTOS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04/2024</v>
      </c>
      <c r="H758" s="14">
        <f>'[1]TCE - ANEXO III - Preencher'!I767</f>
        <v>0</v>
      </c>
      <c r="I758" s="14">
        <f>'[1]TCE - ANEXO III - Preencher'!J767</f>
        <v>287.6576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2.683089430894309</v>
      </c>
      <c r="O758" s="15">
        <f>'[1]TCE - ANEXO III - Preencher'!P767</f>
        <v>0</v>
      </c>
      <c r="P758" s="16">
        <f t="shared" si="68"/>
        <v>2.683089430894309</v>
      </c>
      <c r="Q758" s="15">
        <f>'[1]TCE - ANEXO III - Preencher'!R767</f>
        <v>360.55689849624059</v>
      </c>
      <c r="R758" s="15">
        <f>'[1]TCE - ANEXO III - Preencher'!S767</f>
        <v>77.94</v>
      </c>
      <c r="S758" s="16">
        <f t="shared" si="69"/>
        <v>282.61689849624059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572.95758792713491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MARIA LADJANE LOFIEGO GODOY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04/2024</v>
      </c>
      <c r="H759" s="14">
        <f>'[1]TCE - ANEXO III - Preencher'!I768</f>
        <v>0</v>
      </c>
      <c r="I759" s="14">
        <f>'[1]TCE - ANEXO III - Preencher'!J768</f>
        <v>291.96319999999997</v>
      </c>
      <c r="J759" s="14">
        <f>'[1]TCE - ANEXO III - Preencher'!K768</f>
        <v>0</v>
      </c>
      <c r="K759" s="15">
        <f>'[1]TCE - ANEXO III - Preencher'!L768</f>
        <v>171.43281362007167</v>
      </c>
      <c r="L759" s="15">
        <f>'[1]TCE - ANEXO III - Preencher'!M768</f>
        <v>28.24</v>
      </c>
      <c r="M759" s="15">
        <f t="shared" si="67"/>
        <v>143.19281362007166</v>
      </c>
      <c r="N759" s="15">
        <f>'[1]TCE - ANEXO III - Preencher'!O768</f>
        <v>2.683089430894309</v>
      </c>
      <c r="O759" s="15">
        <f>'[1]TCE - ANEXO III - Preencher'!P768</f>
        <v>0</v>
      </c>
      <c r="P759" s="16">
        <f t="shared" si="68"/>
        <v>2.683089430894309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437.83910305096595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MARIA LUCIA BEZERRA BARROS DO NASCIMENTO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04/2024</v>
      </c>
      <c r="H760" s="14">
        <f>'[1]TCE - ANEXO III - Preencher'!I769</f>
        <v>0</v>
      </c>
      <c r="I760" s="14">
        <f>'[1]TCE - ANEXO III - Preencher'!J769</f>
        <v>279.08640000000003</v>
      </c>
      <c r="J760" s="14">
        <f>'[1]TCE - ANEXO III - Preencher'!K769</f>
        <v>0</v>
      </c>
      <c r="K760" s="15">
        <f>'[1]TCE - ANEXO III - Preencher'!L769</f>
        <v>171.43281362007167</v>
      </c>
      <c r="L760" s="15">
        <f>'[1]TCE - ANEXO III - Preencher'!M769</f>
        <v>28.24</v>
      </c>
      <c r="M760" s="15">
        <f t="shared" si="67"/>
        <v>143.19281362007166</v>
      </c>
      <c r="N760" s="15">
        <f>'[1]TCE - ANEXO III - Preencher'!O769</f>
        <v>2.683089430894309</v>
      </c>
      <c r="O760" s="15">
        <f>'[1]TCE - ANEXO III - Preencher'!P769</f>
        <v>0</v>
      </c>
      <c r="P760" s="16">
        <f t="shared" si="68"/>
        <v>2.683089430894309</v>
      </c>
      <c r="Q760" s="15">
        <f>'[1]TCE - ANEXO III - Preencher'!R769</f>
        <v>360.55689849624059</v>
      </c>
      <c r="R760" s="15">
        <f>'[1]TCE - ANEXO III - Preencher'!S769</f>
        <v>84.72</v>
      </c>
      <c r="S760" s="16">
        <f t="shared" si="69"/>
        <v>275.83689849624056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700.79920154720662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MARIA NEUMA PATRICIO GODE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4110-10</v>
      </c>
      <c r="G761" s="13" t="str">
        <f>IF('[1]TCE - ANEXO III - Preencher'!H770="","",'[1]TCE - ANEXO III - Preencher'!H770)</f>
        <v>04/2024</v>
      </c>
      <c r="H761" s="14">
        <f>'[1]TCE - ANEXO III - Preencher'!I770</f>
        <v>0</v>
      </c>
      <c r="I761" s="14">
        <f>'[1]TCE - ANEXO III - Preencher'!J770</f>
        <v>121.4624</v>
      </c>
      <c r="J761" s="14">
        <f>'[1]TCE - ANEXO III - Preencher'!K770</f>
        <v>0</v>
      </c>
      <c r="K761" s="15">
        <f>'[1]TCE - ANEXO III - Preencher'!L770</f>
        <v>171.43281362007167</v>
      </c>
      <c r="L761" s="15">
        <f>'[1]TCE - ANEXO III - Preencher'!M770</f>
        <v>28.24</v>
      </c>
      <c r="M761" s="15">
        <f t="shared" si="67"/>
        <v>143.19281362007166</v>
      </c>
      <c r="N761" s="15">
        <f>'[1]TCE - ANEXO III - Preencher'!O770</f>
        <v>2.683089430894309</v>
      </c>
      <c r="O761" s="15">
        <f>'[1]TCE - ANEXO III - Preencher'!P770</f>
        <v>0</v>
      </c>
      <c r="P761" s="16">
        <f t="shared" si="68"/>
        <v>2.683089430894309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267.33830305096598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MARIA PAULINA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04/2024</v>
      </c>
      <c r="H762" s="14">
        <f>'[1]TCE - ANEXO III - Preencher'!I771</f>
        <v>0</v>
      </c>
      <c r="I762" s="14">
        <f>'[1]TCE - ANEXO III - Preencher'!J771</f>
        <v>211.35040000000001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2.683089430894309</v>
      </c>
      <c r="O762" s="15">
        <f>'[1]TCE - ANEXO III - Preencher'!P771</f>
        <v>0</v>
      </c>
      <c r="P762" s="16">
        <f t="shared" si="68"/>
        <v>2.683089430894309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214.03348943089432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MARIA REGINA SILVA DE SATURNO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1312-10</v>
      </c>
      <c r="G763" s="13" t="str">
        <f>IF('[1]TCE - ANEXO III - Preencher'!H772="","",'[1]TCE - ANEXO III - Preencher'!H772)</f>
        <v>04/2024</v>
      </c>
      <c r="H763" s="14">
        <f>'[1]TCE - ANEXO III - Preencher'!I772</f>
        <v>0</v>
      </c>
      <c r="I763" s="14">
        <f>'[1]TCE - ANEXO III - Preencher'!J772</f>
        <v>818.08720000000005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2.683089430894309</v>
      </c>
      <c r="O763" s="15">
        <f>'[1]TCE - ANEXO III - Preencher'!P772</f>
        <v>0</v>
      </c>
      <c r="P763" s="16">
        <f t="shared" si="68"/>
        <v>2.683089430894309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820.77028943089431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MARIA ROSALIA LIMA DE OLIVEIRA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04/2024</v>
      </c>
      <c r="H764" s="14">
        <f>'[1]TCE - ANEXO III - Preencher'!I773</f>
        <v>0</v>
      </c>
      <c r="I764" s="14">
        <f>'[1]TCE - ANEXO III - Preencher'!J773</f>
        <v>285.10079999999999</v>
      </c>
      <c r="J764" s="14">
        <f>'[1]TCE - ANEXO III - Preencher'!K773</f>
        <v>0</v>
      </c>
      <c r="K764" s="15">
        <f>'[1]TCE - ANEXO III - Preencher'!L773</f>
        <v>171.43281362007167</v>
      </c>
      <c r="L764" s="15">
        <f>'[1]TCE - ANEXO III - Preencher'!M773</f>
        <v>28.24</v>
      </c>
      <c r="M764" s="15">
        <f t="shared" si="67"/>
        <v>143.19281362007166</v>
      </c>
      <c r="N764" s="15">
        <f>'[1]TCE - ANEXO III - Preencher'!O773</f>
        <v>2.683089430894309</v>
      </c>
      <c r="O764" s="15">
        <f>'[1]TCE - ANEXO III - Preencher'!P773</f>
        <v>0</v>
      </c>
      <c r="P764" s="16">
        <f t="shared" si="68"/>
        <v>2.683089430894309</v>
      </c>
      <c r="Q764" s="15">
        <f>'[1]TCE - ANEXO III - Preencher'!R773</f>
        <v>360.55689849624059</v>
      </c>
      <c r="R764" s="15">
        <f>'[1]TCE - ANEXO III - Preencher'!S773</f>
        <v>82.74</v>
      </c>
      <c r="S764" s="16">
        <f t="shared" si="69"/>
        <v>277.81689849624058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708.79360154720655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MARIA STEPHANIA DA SILVA DE ASSIS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04/2024</v>
      </c>
      <c r="H765" s="14">
        <f>'[1]TCE - ANEXO III - Preencher'!I774</f>
        <v>0</v>
      </c>
      <c r="I765" s="14">
        <f>'[1]TCE - ANEXO III - Preencher'!J774</f>
        <v>285.84879999999998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2.683089430894309</v>
      </c>
      <c r="O765" s="15">
        <f>'[1]TCE - ANEXO III - Preencher'!P774</f>
        <v>0</v>
      </c>
      <c r="P765" s="16">
        <f t="shared" si="68"/>
        <v>2.683089430894309</v>
      </c>
      <c r="Q765" s="15">
        <f>'[1]TCE - ANEXO III - Preencher'!R774</f>
        <v>360.55689849624059</v>
      </c>
      <c r="R765" s="15">
        <f>'[1]TCE - ANEXO III - Preencher'!S774</f>
        <v>84.72</v>
      </c>
      <c r="S765" s="16">
        <f t="shared" si="69"/>
        <v>275.83689849624056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564.36878792713492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MARIA SUELENE SILVA ESTEVAO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04/2024</v>
      </c>
      <c r="H766" s="14">
        <f>'[1]TCE - ANEXO III - Preencher'!I775</f>
        <v>0</v>
      </c>
      <c r="I766" s="14">
        <f>'[1]TCE - ANEXO III - Preencher'!J775</f>
        <v>311.21120000000002</v>
      </c>
      <c r="J766" s="14">
        <f>'[1]TCE - ANEXO III - Preencher'!K775</f>
        <v>0</v>
      </c>
      <c r="K766" s="15">
        <f>'[1]TCE - ANEXO III - Preencher'!L775</f>
        <v>171.43281362007167</v>
      </c>
      <c r="L766" s="15">
        <f>'[1]TCE - ANEXO III - Preencher'!M775</f>
        <v>28.24</v>
      </c>
      <c r="M766" s="15">
        <f t="shared" si="67"/>
        <v>143.19281362007166</v>
      </c>
      <c r="N766" s="15">
        <f>'[1]TCE - ANEXO III - Preencher'!O775</f>
        <v>2.683089430894309</v>
      </c>
      <c r="O766" s="15">
        <f>'[1]TCE - ANEXO III - Preencher'!P775</f>
        <v>0</v>
      </c>
      <c r="P766" s="16">
        <f t="shared" si="68"/>
        <v>2.683089430894309</v>
      </c>
      <c r="Q766" s="15">
        <f>'[1]TCE - ANEXO III - Preencher'!R775</f>
        <v>360.55689849624059</v>
      </c>
      <c r="R766" s="15">
        <f>'[1]TCE - ANEXO III - Preencher'!S775</f>
        <v>84.72</v>
      </c>
      <c r="S766" s="16">
        <f t="shared" si="69"/>
        <v>275.83689849624056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732.92400154720656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MARIA VANESSA VENCESLAU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5211-30</v>
      </c>
      <c r="G767" s="13" t="str">
        <f>IF('[1]TCE - ANEXO III - Preencher'!H776="","",'[1]TCE - ANEXO III - Preencher'!H776)</f>
        <v>04/2024</v>
      </c>
      <c r="H767" s="14">
        <f>'[1]TCE - ANEXO III - Preencher'!I776</f>
        <v>0</v>
      </c>
      <c r="I767" s="14">
        <f>'[1]TCE - ANEXO III - Preencher'!J776</f>
        <v>125.3248</v>
      </c>
      <c r="J767" s="14">
        <f>'[1]TCE - ANEXO III - Preencher'!K776</f>
        <v>0</v>
      </c>
      <c r="K767" s="15">
        <f>'[1]TCE - ANEXO III - Preencher'!L776</f>
        <v>171.43281362007167</v>
      </c>
      <c r="L767" s="15">
        <f>'[1]TCE - ANEXO III - Preencher'!M776</f>
        <v>28.24</v>
      </c>
      <c r="M767" s="15">
        <f t="shared" si="67"/>
        <v>143.19281362007166</v>
      </c>
      <c r="N767" s="15">
        <f>'[1]TCE - ANEXO III - Preencher'!O776</f>
        <v>2.683089430894309</v>
      </c>
      <c r="O767" s="15">
        <f>'[1]TCE - ANEXO III - Preencher'!P776</f>
        <v>0</v>
      </c>
      <c r="P767" s="16">
        <f t="shared" si="68"/>
        <v>2.683089430894309</v>
      </c>
      <c r="Q767" s="15">
        <f>'[1]TCE - ANEXO III - Preencher'!R776</f>
        <v>360.55689849624059</v>
      </c>
      <c r="R767" s="15">
        <f>'[1]TCE - ANEXO III - Preencher'!S776</f>
        <v>80.27</v>
      </c>
      <c r="S767" s="16">
        <f t="shared" si="69"/>
        <v>280.28689849624061</v>
      </c>
      <c r="T767" s="15">
        <f>'[1]TCE - ANEXO III - Preencher'!U776</f>
        <v>80.95</v>
      </c>
      <c r="U767" s="15">
        <f>'[1]TCE - ANEXO III - Preencher'!V776</f>
        <v>0</v>
      </c>
      <c r="V767" s="16">
        <f t="shared" si="70"/>
        <v>80.95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632.43760154720667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MARIA VERONICA DE LIMA MENEZES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04/2024</v>
      </c>
      <c r="H768" s="14">
        <f>'[1]TCE - ANEXO III - Preencher'!I777</f>
        <v>0</v>
      </c>
      <c r="I768" s="14">
        <f>'[1]TCE - ANEXO III - Preencher'!J777</f>
        <v>285.55759999999998</v>
      </c>
      <c r="J768" s="14">
        <f>'[1]TCE - ANEXO III - Preencher'!K777</f>
        <v>0</v>
      </c>
      <c r="K768" s="15">
        <f>'[1]TCE - ANEXO III - Preencher'!L777</f>
        <v>171.43281362007167</v>
      </c>
      <c r="L768" s="15">
        <f>'[1]TCE - ANEXO III - Preencher'!M777</f>
        <v>28.24</v>
      </c>
      <c r="M768" s="15">
        <f t="shared" si="67"/>
        <v>143.19281362007166</v>
      </c>
      <c r="N768" s="15">
        <f>'[1]TCE - ANEXO III - Preencher'!O777</f>
        <v>2.683089430894309</v>
      </c>
      <c r="O768" s="15">
        <f>'[1]TCE - ANEXO III - Preencher'!P777</f>
        <v>0</v>
      </c>
      <c r="P768" s="16">
        <f t="shared" si="68"/>
        <v>2.683089430894309</v>
      </c>
      <c r="Q768" s="15">
        <f>'[1]TCE - ANEXO III - Preencher'!R777</f>
        <v>360.55689849624059</v>
      </c>
      <c r="R768" s="15">
        <f>'[1]TCE - ANEXO III - Preencher'!S777</f>
        <v>80.2</v>
      </c>
      <c r="S768" s="16">
        <f t="shared" si="69"/>
        <v>280.3568984962406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711.79040154720656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MARIA VITORIA SILVA LIMA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2523-05</v>
      </c>
      <c r="G769" s="13" t="str">
        <f>IF('[1]TCE - ANEXO III - Preencher'!H778="","",'[1]TCE - ANEXO III - Preencher'!H778)</f>
        <v>04/2024</v>
      </c>
      <c r="H769" s="14">
        <f>'[1]TCE - ANEXO III - Preencher'!I778</f>
        <v>0</v>
      </c>
      <c r="I769" s="14">
        <f>'[1]TCE - ANEXO III - Preencher'!J778</f>
        <v>315.88159999999999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2.683089430894309</v>
      </c>
      <c r="O769" s="15">
        <f>'[1]TCE - ANEXO III - Preencher'!P778</f>
        <v>0</v>
      </c>
      <c r="P769" s="16">
        <f t="shared" si="68"/>
        <v>2.683089430894309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318.5646894308943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MARIANA DE OLIVEIRA SANTOS CABRAL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1312-10</v>
      </c>
      <c r="G770" s="13" t="str">
        <f>IF('[1]TCE - ANEXO III - Preencher'!H779="","",'[1]TCE - ANEXO III - Preencher'!H779)</f>
        <v>04/2024</v>
      </c>
      <c r="H770" s="14">
        <f>'[1]TCE - ANEXO III - Preencher'!I779</f>
        <v>0</v>
      </c>
      <c r="I770" s="14">
        <f>'[1]TCE - ANEXO III - Preencher'!J779</f>
        <v>432.01519999999999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2.683089430894309</v>
      </c>
      <c r="O770" s="15">
        <f>'[1]TCE - ANEXO III - Preencher'!P779</f>
        <v>0</v>
      </c>
      <c r="P770" s="16">
        <f t="shared" si="68"/>
        <v>2.683089430894309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434.69828943089431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MARIANA IENNACO DE SIQUEIRA CAMPOS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2253-10</v>
      </c>
      <c r="G771" s="13" t="str">
        <f>IF('[1]TCE - ANEXO III - Preencher'!H780="","",'[1]TCE - ANEXO III - Preencher'!H780)</f>
        <v>04/2024</v>
      </c>
      <c r="H771" s="14">
        <f>'[1]TCE - ANEXO III - Preencher'!I780</f>
        <v>0</v>
      </c>
      <c r="I771" s="14">
        <f>'[1]TCE - ANEXO III - Preencher'!J780</f>
        <v>453.28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2.683089430894309</v>
      </c>
      <c r="O771" s="15">
        <f>'[1]TCE - ANEXO III - Preencher'!P780</f>
        <v>0</v>
      </c>
      <c r="P771" s="16">
        <f t="shared" si="68"/>
        <v>2.683089430894309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455.96308943089429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MARIANA VIANA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04/2024</v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2.683089430894309</v>
      </c>
      <c r="O772" s="15">
        <f>'[1]TCE - ANEXO III - Preencher'!P781</f>
        <v>0</v>
      </c>
      <c r="P772" s="16">
        <f t="shared" ref="P772:P835" si="74">N772-O772</f>
        <v>2.683089430894309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2.683089430894309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MARIELLY OLIVEIRA DE SOUZA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4110-10</v>
      </c>
      <c r="G773" s="13" t="str">
        <f>IF('[1]TCE - ANEXO III - Preencher'!H782="","",'[1]TCE - ANEXO III - Preencher'!H782)</f>
        <v>04/2024</v>
      </c>
      <c r="H773" s="14">
        <f>'[1]TCE - ANEXO III - Preencher'!I782</f>
        <v>0</v>
      </c>
      <c r="I773" s="14">
        <f>'[1]TCE - ANEXO III - Preencher'!J782</f>
        <v>112.11279999999999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2.683089430894309</v>
      </c>
      <c r="O773" s="15">
        <f>'[1]TCE - ANEXO III - Preencher'!P782</f>
        <v>0</v>
      </c>
      <c r="P773" s="16">
        <f t="shared" si="74"/>
        <v>2.683089430894309</v>
      </c>
      <c r="Q773" s="15">
        <f>'[1]TCE - ANEXO III - Preencher'!R782</f>
        <v>360.55689849624059</v>
      </c>
      <c r="R773" s="15">
        <f>'[1]TCE - ANEXO III - Preencher'!S782</f>
        <v>84.72</v>
      </c>
      <c r="S773" s="16">
        <f t="shared" si="75"/>
        <v>275.83689849624056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390.63278792713487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MARILIA DO NASCIMENTO SANTOS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04/2024</v>
      </c>
      <c r="H774" s="14">
        <f>'[1]TCE - ANEXO III - Preencher'!I783</f>
        <v>0</v>
      </c>
      <c r="I774" s="14">
        <f>'[1]TCE - ANEXO III - Preencher'!J783</f>
        <v>279.12639999999999</v>
      </c>
      <c r="J774" s="14">
        <f>'[1]TCE - ANEXO III - Preencher'!K783</f>
        <v>0</v>
      </c>
      <c r="K774" s="15">
        <f>'[1]TCE - ANEXO III - Preencher'!L783</f>
        <v>171.43281362007167</v>
      </c>
      <c r="L774" s="15">
        <f>'[1]TCE - ANEXO III - Preencher'!M783</f>
        <v>28.24</v>
      </c>
      <c r="M774" s="15">
        <f t="shared" si="73"/>
        <v>143.19281362007166</v>
      </c>
      <c r="N774" s="15">
        <f>'[1]TCE - ANEXO III - Preencher'!O783</f>
        <v>2.683089430894309</v>
      </c>
      <c r="O774" s="15">
        <f>'[1]TCE - ANEXO III - Preencher'!P783</f>
        <v>0</v>
      </c>
      <c r="P774" s="16">
        <f t="shared" si="74"/>
        <v>2.683089430894309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62.47</v>
      </c>
      <c r="U774" s="15">
        <f>'[1]TCE - ANEXO III - Preencher'!V783</f>
        <v>0</v>
      </c>
      <c r="V774" s="16">
        <f t="shared" si="76"/>
        <v>62.47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487.47230305096593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MARILIA GABRIELA COSTA LEITE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5211-30</v>
      </c>
      <c r="G775" s="13" t="str">
        <f>IF('[1]TCE - ANEXO III - Preencher'!H784="","",'[1]TCE - ANEXO III - Preencher'!H784)</f>
        <v>04/2024</v>
      </c>
      <c r="H775" s="14">
        <f>'[1]TCE - ANEXO III - Preencher'!I784</f>
        <v>0</v>
      </c>
      <c r="I775" s="14">
        <f>'[1]TCE - ANEXO III - Preencher'!J784</f>
        <v>128.88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2.683089430894309</v>
      </c>
      <c r="O775" s="15">
        <f>'[1]TCE - ANEXO III - Preencher'!P784</f>
        <v>0</v>
      </c>
      <c r="P775" s="16">
        <f t="shared" si="74"/>
        <v>2.683089430894309</v>
      </c>
      <c r="Q775" s="15">
        <f>'[1]TCE - ANEXO III - Preencher'!R784</f>
        <v>360.55689849624059</v>
      </c>
      <c r="R775" s="15">
        <f>'[1]TCE - ANEXO III - Preencher'!S784</f>
        <v>84.72</v>
      </c>
      <c r="S775" s="16">
        <f t="shared" si="75"/>
        <v>275.83689849624056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407.39998792713487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MARINA SOARES DE BARROS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2236-05</v>
      </c>
      <c r="G776" s="13" t="str">
        <f>IF('[1]TCE - ANEXO III - Preencher'!H785="","",'[1]TCE - ANEXO III - Preencher'!H785)</f>
        <v>04/2024</v>
      </c>
      <c r="H776" s="14">
        <f>'[1]TCE - ANEXO III - Preencher'!I785</f>
        <v>0</v>
      </c>
      <c r="I776" s="14">
        <f>'[1]TCE - ANEXO III - Preencher'!J785</f>
        <v>244.52799999999999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2.683089430894309</v>
      </c>
      <c r="O776" s="15">
        <f>'[1]TCE - ANEXO III - Preencher'!P785</f>
        <v>0</v>
      </c>
      <c r="P776" s="16">
        <f t="shared" si="74"/>
        <v>2.683089430894309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247.2110894308943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MARINALVA MAXIMINO QUEIROZ DE CARVALHO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3241-15</v>
      </c>
      <c r="G777" s="13" t="str">
        <f>IF('[1]TCE - ANEXO III - Preencher'!H786="","",'[1]TCE - ANEXO III - Preencher'!H786)</f>
        <v>04/2024</v>
      </c>
      <c r="H777" s="14">
        <f>'[1]TCE - ANEXO III - Preencher'!I786</f>
        <v>0</v>
      </c>
      <c r="I777" s="14">
        <f>'[1]TCE - ANEXO III - Preencher'!J786</f>
        <v>307.74160000000001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2.683089430894309</v>
      </c>
      <c r="O777" s="15">
        <f>'[1]TCE - ANEXO III - Preencher'!P786</f>
        <v>0</v>
      </c>
      <c r="P777" s="16">
        <f t="shared" si="74"/>
        <v>2.683089430894309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310.42468943089432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MARINEIDE JULIA CAVALCANTE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04/2024</v>
      </c>
      <c r="H778" s="14">
        <f>'[1]TCE - ANEXO III - Preencher'!I787</f>
        <v>0</v>
      </c>
      <c r="I778" s="14">
        <f>'[1]TCE - ANEXO III - Preencher'!J787</f>
        <v>285.02480000000003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2.683089430894309</v>
      </c>
      <c r="O778" s="15">
        <f>'[1]TCE - ANEXO III - Preencher'!P787</f>
        <v>0</v>
      </c>
      <c r="P778" s="16">
        <f t="shared" si="74"/>
        <v>2.683089430894309</v>
      </c>
      <c r="Q778" s="15">
        <f>'[1]TCE - ANEXO III - Preencher'!R787</f>
        <v>360.55689849624059</v>
      </c>
      <c r="R778" s="15">
        <f>'[1]TCE - ANEXO III - Preencher'!S787</f>
        <v>84.72</v>
      </c>
      <c r="S778" s="16">
        <f t="shared" si="75"/>
        <v>275.83689849624056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563.54478792713485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MARIZA MARIA DE SOUZA SANTOS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4110-10</v>
      </c>
      <c r="G779" s="13" t="str">
        <f>IF('[1]TCE - ANEXO III - Preencher'!H788="","",'[1]TCE - ANEXO III - Preencher'!H788)</f>
        <v>04/2024</v>
      </c>
      <c r="H779" s="14">
        <f>'[1]TCE - ANEXO III - Preencher'!I788</f>
        <v>0</v>
      </c>
      <c r="I779" s="14">
        <f>'[1]TCE - ANEXO III - Preencher'!J788</f>
        <v>124.0616</v>
      </c>
      <c r="J779" s="14">
        <f>'[1]TCE - ANEXO III - Preencher'!K788</f>
        <v>0</v>
      </c>
      <c r="K779" s="15">
        <f>'[1]TCE - ANEXO III - Preencher'!L788</f>
        <v>171.43281362007167</v>
      </c>
      <c r="L779" s="15">
        <f>'[1]TCE - ANEXO III - Preencher'!M788</f>
        <v>28.24</v>
      </c>
      <c r="M779" s="15">
        <f t="shared" si="73"/>
        <v>143.19281362007166</v>
      </c>
      <c r="N779" s="15">
        <f>'[1]TCE - ANEXO III - Preencher'!O788</f>
        <v>2.683089430894309</v>
      </c>
      <c r="O779" s="15">
        <f>'[1]TCE - ANEXO III - Preencher'!P788</f>
        <v>0</v>
      </c>
      <c r="P779" s="16">
        <f t="shared" si="74"/>
        <v>2.683089430894309</v>
      </c>
      <c r="Q779" s="15">
        <f>'[1]TCE - ANEXO III - Preencher'!R788</f>
        <v>360.55689849624059</v>
      </c>
      <c r="R779" s="15">
        <f>'[1]TCE - ANEXO III - Preencher'!S788</f>
        <v>84.72</v>
      </c>
      <c r="S779" s="16">
        <f t="shared" si="75"/>
        <v>275.83689849624056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545.77440154720648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MARKEDONIS ALMEIDA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2236-05</v>
      </c>
      <c r="G780" s="13" t="str">
        <f>IF('[1]TCE - ANEXO III - Preencher'!H789="","",'[1]TCE - ANEXO III - Preencher'!H789)</f>
        <v>04/2024</v>
      </c>
      <c r="H780" s="14">
        <f>'[1]TCE - ANEXO III - Preencher'!I789</f>
        <v>0</v>
      </c>
      <c r="I780" s="14">
        <f>'[1]TCE - ANEXO III - Preencher'!J789</f>
        <v>306.17200000000003</v>
      </c>
      <c r="J780" s="14">
        <f>'[1]TCE - ANEXO III - Preencher'!K789</f>
        <v>0</v>
      </c>
      <c r="K780" s="15">
        <f>'[1]TCE - ANEXO III - Preencher'!L789</f>
        <v>171.43281362007167</v>
      </c>
      <c r="L780" s="15">
        <f>'[1]TCE - ANEXO III - Preencher'!M789</f>
        <v>2.95</v>
      </c>
      <c r="M780" s="15">
        <f t="shared" si="73"/>
        <v>168.48281362007168</v>
      </c>
      <c r="N780" s="15">
        <f>'[1]TCE - ANEXO III - Preencher'!O789</f>
        <v>2.683089430894309</v>
      </c>
      <c r="O780" s="15">
        <f>'[1]TCE - ANEXO III - Preencher'!P789</f>
        <v>0</v>
      </c>
      <c r="P780" s="16">
        <f t="shared" si="74"/>
        <v>2.683089430894309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477.33790305096602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MARKYSSA ROCHA GONCALVES DE OLIVEIRA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04/2024</v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2.683089430894309</v>
      </c>
      <c r="O781" s="15">
        <f>'[1]TCE - ANEXO III - Preencher'!P790</f>
        <v>0</v>
      </c>
      <c r="P781" s="16">
        <f t="shared" si="74"/>
        <v>2.683089430894309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2.683089430894309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MARTA ANICETO MALAFAIA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5143-20</v>
      </c>
      <c r="G782" s="13" t="str">
        <f>IF('[1]TCE - ANEXO III - Preencher'!H791="","",'[1]TCE - ANEXO III - Preencher'!H791)</f>
        <v>04/2024</v>
      </c>
      <c r="H782" s="14">
        <f>'[1]TCE - ANEXO III - Preencher'!I791</f>
        <v>0</v>
      </c>
      <c r="I782" s="14">
        <f>'[1]TCE - ANEXO III - Preencher'!J791</f>
        <v>148.096</v>
      </c>
      <c r="J782" s="14">
        <f>'[1]TCE - ANEXO III - Preencher'!K791</f>
        <v>0</v>
      </c>
      <c r="K782" s="15">
        <f>'[1]TCE - ANEXO III - Preencher'!L791</f>
        <v>171.43281362007167</v>
      </c>
      <c r="L782" s="15">
        <f>'[1]TCE - ANEXO III - Preencher'!M791</f>
        <v>28.24</v>
      </c>
      <c r="M782" s="15">
        <f t="shared" si="73"/>
        <v>143.19281362007166</v>
      </c>
      <c r="N782" s="15">
        <f>'[1]TCE - ANEXO III - Preencher'!O791</f>
        <v>2.683089430894309</v>
      </c>
      <c r="O782" s="15">
        <f>'[1]TCE - ANEXO III - Preencher'!P791</f>
        <v>0</v>
      </c>
      <c r="P782" s="16">
        <f t="shared" si="74"/>
        <v>2.683089430894309</v>
      </c>
      <c r="Q782" s="15">
        <f>'[1]TCE - ANEXO III - Preencher'!R791</f>
        <v>360.55689849624059</v>
      </c>
      <c r="R782" s="15">
        <f>'[1]TCE - ANEXO III - Preencher'!S791</f>
        <v>84.72</v>
      </c>
      <c r="S782" s="16">
        <f t="shared" si="75"/>
        <v>275.83689849624056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569.80880154720649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MARTA MARQUES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04/2024</v>
      </c>
      <c r="H783" s="14">
        <f>'[1]TCE - ANEXO III - Preencher'!I792</f>
        <v>0</v>
      </c>
      <c r="I783" s="14">
        <f>'[1]TCE - ANEXO III - Preencher'!J792</f>
        <v>300.41039999999998</v>
      </c>
      <c r="J783" s="14">
        <f>'[1]TCE - ANEXO III - Preencher'!K792</f>
        <v>0</v>
      </c>
      <c r="K783" s="15">
        <f>'[1]TCE - ANEXO III - Preencher'!L792</f>
        <v>171.43281362007167</v>
      </c>
      <c r="L783" s="15">
        <f>'[1]TCE - ANEXO III - Preencher'!M792</f>
        <v>28.24</v>
      </c>
      <c r="M783" s="15">
        <f t="shared" si="73"/>
        <v>143.19281362007166</v>
      </c>
      <c r="N783" s="15">
        <f>'[1]TCE - ANEXO III - Preencher'!O792</f>
        <v>2.683089430894309</v>
      </c>
      <c r="O783" s="15">
        <f>'[1]TCE - ANEXO III - Preencher'!P792</f>
        <v>0</v>
      </c>
      <c r="P783" s="16">
        <f t="shared" si="74"/>
        <v>2.683089430894309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446.28630305096596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MARY EVELYN OLIVEIRA DE SANTANA LIMA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4110-10</v>
      </c>
      <c r="G784" s="13" t="str">
        <f>IF('[1]TCE - ANEXO III - Preencher'!H793="","",'[1]TCE - ANEXO III - Preencher'!H793)</f>
        <v>04/2024</v>
      </c>
      <c r="H784" s="14">
        <f>'[1]TCE - ANEXO III - Preencher'!I793</f>
        <v>0</v>
      </c>
      <c r="I784" s="14">
        <f>'[1]TCE - ANEXO III - Preencher'!J793</f>
        <v>112.2448</v>
      </c>
      <c r="J784" s="14">
        <f>'[1]TCE - ANEXO III - Preencher'!K793</f>
        <v>0</v>
      </c>
      <c r="K784" s="15">
        <f>'[1]TCE - ANEXO III - Preencher'!L793</f>
        <v>171.43281362007167</v>
      </c>
      <c r="L784" s="15">
        <f>'[1]TCE - ANEXO III - Preencher'!M793</f>
        <v>28.24</v>
      </c>
      <c r="M784" s="15">
        <f t="shared" si="73"/>
        <v>143.19281362007166</v>
      </c>
      <c r="N784" s="15">
        <f>'[1]TCE - ANEXO III - Preencher'!O793</f>
        <v>2.683089430894309</v>
      </c>
      <c r="O784" s="15">
        <f>'[1]TCE - ANEXO III - Preencher'!P793</f>
        <v>0</v>
      </c>
      <c r="P784" s="16">
        <f t="shared" si="74"/>
        <v>2.683089430894309</v>
      </c>
      <c r="Q784" s="15">
        <f>'[1]TCE - ANEXO III - Preencher'!R793</f>
        <v>360.55689849624059</v>
      </c>
      <c r="R784" s="15">
        <f>'[1]TCE - ANEXO III - Preencher'!S793</f>
        <v>84.72</v>
      </c>
      <c r="S784" s="16">
        <f t="shared" si="75"/>
        <v>275.83689849624056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533.95760154720654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MATHEUS BRANDAO TEIXEIRA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5211-30</v>
      </c>
      <c r="G785" s="13" t="str">
        <f>IF('[1]TCE - ANEXO III - Preencher'!H794="","",'[1]TCE - ANEXO III - Preencher'!H794)</f>
        <v>04/2024</v>
      </c>
      <c r="H785" s="14">
        <f>'[1]TCE - ANEXO III - Preencher'!I794</f>
        <v>0</v>
      </c>
      <c r="I785" s="14">
        <f>'[1]TCE - ANEXO III - Preencher'!J794</f>
        <v>111.8048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2.683089430894309</v>
      </c>
      <c r="O785" s="15">
        <f>'[1]TCE - ANEXO III - Preencher'!P794</f>
        <v>0</v>
      </c>
      <c r="P785" s="16">
        <f t="shared" si="74"/>
        <v>2.683089430894309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114.48788943089431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MATHEUS FELIPE GONCALVES DE LIMA LOPES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04/2024</v>
      </c>
      <c r="H786" s="14">
        <f>'[1]TCE - ANEXO III - Preencher'!I795</f>
        <v>0</v>
      </c>
      <c r="I786" s="14">
        <f>'[1]TCE - ANEXO III - Preencher'!J795</f>
        <v>463.86480000000012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2.683089430894309</v>
      </c>
      <c r="O786" s="15">
        <f>'[1]TCE - ANEXO III - Preencher'!P795</f>
        <v>0</v>
      </c>
      <c r="P786" s="16">
        <f t="shared" si="74"/>
        <v>2.683089430894309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466.54788943089443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MAURICIO FRANCISCO LIMA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5143-20</v>
      </c>
      <c r="G787" s="13" t="str">
        <f>IF('[1]TCE - ANEXO III - Preencher'!H796="","",'[1]TCE - ANEXO III - Preencher'!H796)</f>
        <v>04/2024</v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138.24</v>
      </c>
      <c r="K787" s="15">
        <f>'[1]TCE - ANEXO III - Preencher'!L796</f>
        <v>171.43281362007167</v>
      </c>
      <c r="L787" s="15">
        <f>'[1]TCE - ANEXO III - Preencher'!M796</f>
        <v>28.24</v>
      </c>
      <c r="M787" s="15">
        <f t="shared" si="73"/>
        <v>143.19281362007166</v>
      </c>
      <c r="N787" s="15">
        <f>'[1]TCE - ANEXO III - Preencher'!O796</f>
        <v>2.683089430894309</v>
      </c>
      <c r="O787" s="15">
        <f>'[1]TCE - ANEXO III - Preencher'!P796</f>
        <v>0</v>
      </c>
      <c r="P787" s="16">
        <f t="shared" si="74"/>
        <v>2.683089430894309</v>
      </c>
      <c r="Q787" s="15">
        <f>'[1]TCE - ANEXO III - Preencher'!R796</f>
        <v>360.55689849624059</v>
      </c>
      <c r="R787" s="15">
        <f>'[1]TCE - ANEXO III - Preencher'!S796</f>
        <v>64.95</v>
      </c>
      <c r="S787" s="16">
        <f t="shared" si="75"/>
        <v>295.6068984962406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579.72280154720659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MAURILI MARIANA SILVA LIMA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4110-10</v>
      </c>
      <c r="G788" s="13" t="str">
        <f>IF('[1]TCE - ANEXO III - Preencher'!H797="","",'[1]TCE - ANEXO III - Preencher'!H797)</f>
        <v>04/2024</v>
      </c>
      <c r="H788" s="14">
        <f>'[1]TCE - ANEXO III - Preencher'!I797</f>
        <v>0</v>
      </c>
      <c r="I788" s="14">
        <f>'[1]TCE - ANEXO III - Preencher'!J797</f>
        <v>114.1464</v>
      </c>
      <c r="J788" s="14">
        <f>'[1]TCE - ANEXO III - Preencher'!K797</f>
        <v>0</v>
      </c>
      <c r="K788" s="15">
        <f>'[1]TCE - ANEXO III - Preencher'!L797</f>
        <v>171.43281362007167</v>
      </c>
      <c r="L788" s="15">
        <f>'[1]TCE - ANEXO III - Preencher'!M797</f>
        <v>28.24</v>
      </c>
      <c r="M788" s="15">
        <f t="shared" si="73"/>
        <v>143.19281362007166</v>
      </c>
      <c r="N788" s="15">
        <f>'[1]TCE - ANEXO III - Preencher'!O797</f>
        <v>2.683089430894309</v>
      </c>
      <c r="O788" s="15">
        <f>'[1]TCE - ANEXO III - Preencher'!P797</f>
        <v>0</v>
      </c>
      <c r="P788" s="16">
        <f t="shared" si="74"/>
        <v>2.683089430894309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260.02230305096595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MAURILIO DOS SANTOS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5174-10</v>
      </c>
      <c r="G789" s="13" t="str">
        <f>IF('[1]TCE - ANEXO III - Preencher'!H798="","",'[1]TCE - ANEXO III - Preencher'!H798)</f>
        <v>04/2024</v>
      </c>
      <c r="H789" s="14">
        <f>'[1]TCE - ANEXO III - Preencher'!I798</f>
        <v>0</v>
      </c>
      <c r="I789" s="14">
        <f>'[1]TCE - ANEXO III - Preencher'!J798</f>
        <v>97.898400000000009</v>
      </c>
      <c r="J789" s="14">
        <f>'[1]TCE - ANEXO III - Preencher'!K798</f>
        <v>0</v>
      </c>
      <c r="K789" s="15">
        <f>'[1]TCE - ANEXO III - Preencher'!L798</f>
        <v>171.43281362007167</v>
      </c>
      <c r="L789" s="15">
        <f>'[1]TCE - ANEXO III - Preencher'!M798</f>
        <v>28.24</v>
      </c>
      <c r="M789" s="15">
        <f t="shared" si="73"/>
        <v>143.19281362007166</v>
      </c>
      <c r="N789" s="15">
        <f>'[1]TCE - ANEXO III - Preencher'!O798</f>
        <v>2.683089430894309</v>
      </c>
      <c r="O789" s="15">
        <f>'[1]TCE - ANEXO III - Preencher'!P798</f>
        <v>0</v>
      </c>
      <c r="P789" s="16">
        <f t="shared" si="74"/>
        <v>2.683089430894309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243.77430305096598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MAURISIA CONCEICAO DE OLIVEIRA SANTANA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04/2024</v>
      </c>
      <c r="H790" s="14">
        <f>'[1]TCE - ANEXO III - Preencher'!I799</f>
        <v>0</v>
      </c>
      <c r="I790" s="14">
        <f>'[1]TCE - ANEXO III - Preencher'!J799</f>
        <v>315.69439999999997</v>
      </c>
      <c r="J790" s="14">
        <f>'[1]TCE - ANEXO III - Preencher'!K799</f>
        <v>0</v>
      </c>
      <c r="K790" s="15">
        <f>'[1]TCE - ANEXO III - Preencher'!L799</f>
        <v>171.43281362007167</v>
      </c>
      <c r="L790" s="15">
        <f>'[1]TCE - ANEXO III - Preencher'!M799</f>
        <v>28.24</v>
      </c>
      <c r="M790" s="15">
        <f t="shared" si="73"/>
        <v>143.19281362007166</v>
      </c>
      <c r="N790" s="15">
        <f>'[1]TCE - ANEXO III - Preencher'!O799</f>
        <v>2.683089430894309</v>
      </c>
      <c r="O790" s="15">
        <f>'[1]TCE - ANEXO III - Preencher'!P799</f>
        <v>0</v>
      </c>
      <c r="P790" s="16">
        <f t="shared" si="74"/>
        <v>2.683089430894309</v>
      </c>
      <c r="Q790" s="15">
        <f>'[1]TCE - ANEXO III - Preencher'!R799</f>
        <v>360.55689849624059</v>
      </c>
      <c r="R790" s="15">
        <f>'[1]TCE - ANEXO III - Preencher'!S799</f>
        <v>79.8</v>
      </c>
      <c r="S790" s="16">
        <f t="shared" si="75"/>
        <v>280.75689849624058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742.32720154720653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MAURO EDUARDO DOS SANTOS DE SANTANA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04/2024</v>
      </c>
      <c r="H791" s="14">
        <f>'[1]TCE - ANEXO III - Preencher'!I800</f>
        <v>0</v>
      </c>
      <c r="I791" s="14">
        <f>'[1]TCE - ANEXO III - Preencher'!J800</f>
        <v>304.60719999999998</v>
      </c>
      <c r="J791" s="14">
        <f>'[1]TCE - ANEXO III - Preencher'!K800</f>
        <v>0</v>
      </c>
      <c r="K791" s="15">
        <f>'[1]TCE - ANEXO III - Preencher'!L800</f>
        <v>171.43281362007167</v>
      </c>
      <c r="L791" s="15">
        <f>'[1]TCE - ANEXO III - Preencher'!M800</f>
        <v>28.24</v>
      </c>
      <c r="M791" s="15">
        <f t="shared" si="73"/>
        <v>143.19281362007166</v>
      </c>
      <c r="N791" s="15">
        <f>'[1]TCE - ANEXO III - Preencher'!O800</f>
        <v>2.683089430894309</v>
      </c>
      <c r="O791" s="15">
        <f>'[1]TCE - ANEXO III - Preencher'!P800</f>
        <v>0</v>
      </c>
      <c r="P791" s="16">
        <f t="shared" si="74"/>
        <v>2.683089430894309</v>
      </c>
      <c r="Q791" s="15">
        <f>'[1]TCE - ANEXO III - Preencher'!R800</f>
        <v>360.55689849624059</v>
      </c>
      <c r="R791" s="15">
        <f>'[1]TCE - ANEXO III - Preencher'!S800</f>
        <v>84.72</v>
      </c>
      <c r="S791" s="16">
        <f t="shared" si="75"/>
        <v>275.83689849624056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726.32000154720652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MAURO JOSE MENDES DA SILVA JUNIOR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3226-05</v>
      </c>
      <c r="G792" s="13" t="str">
        <f>IF('[1]TCE - ANEXO III - Preencher'!H801="","",'[1]TCE - ANEXO III - Preencher'!H801)</f>
        <v>04/2024</v>
      </c>
      <c r="H792" s="14">
        <f>'[1]TCE - ANEXO III - Preencher'!I801</f>
        <v>0</v>
      </c>
      <c r="I792" s="14">
        <f>'[1]TCE - ANEXO III - Preencher'!J801</f>
        <v>134.28559999999999</v>
      </c>
      <c r="J792" s="14">
        <f>'[1]TCE - ANEXO III - Preencher'!K801</f>
        <v>0</v>
      </c>
      <c r="K792" s="15">
        <f>'[1]TCE - ANEXO III - Preencher'!L801</f>
        <v>171.43281362007167</v>
      </c>
      <c r="L792" s="15">
        <f>'[1]TCE - ANEXO III - Preencher'!M801</f>
        <v>28.24</v>
      </c>
      <c r="M792" s="15">
        <f t="shared" si="73"/>
        <v>143.19281362007166</v>
      </c>
      <c r="N792" s="15">
        <f>'[1]TCE - ANEXO III - Preencher'!O801</f>
        <v>2.683089430894309</v>
      </c>
      <c r="O792" s="15">
        <f>'[1]TCE - ANEXO III - Preencher'!P801</f>
        <v>0</v>
      </c>
      <c r="P792" s="16">
        <f t="shared" si="74"/>
        <v>2.683089430894309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280.16150305096596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MAX DE ARAUJO MELO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2236-05</v>
      </c>
      <c r="G793" s="13" t="str">
        <f>IF('[1]TCE - ANEXO III - Preencher'!H802="","",'[1]TCE - ANEXO III - Preencher'!H802)</f>
        <v>04/2024</v>
      </c>
      <c r="H793" s="14">
        <f>'[1]TCE - ANEXO III - Preencher'!I802</f>
        <v>0</v>
      </c>
      <c r="I793" s="14">
        <f>'[1]TCE - ANEXO III - Preencher'!J802</f>
        <v>461.4008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2.683089430894309</v>
      </c>
      <c r="O793" s="15">
        <f>'[1]TCE - ANEXO III - Preencher'!P802</f>
        <v>0</v>
      </c>
      <c r="P793" s="16">
        <f t="shared" si="74"/>
        <v>2.683089430894309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464.08388943089432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MAXA BLEYA GALDINO DO CARMO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2234-05</v>
      </c>
      <c r="G794" s="13" t="str">
        <f>IF('[1]TCE - ANEXO III - Preencher'!H803="","",'[1]TCE - ANEXO III - Preencher'!H803)</f>
        <v>04/2024</v>
      </c>
      <c r="H794" s="14">
        <f>'[1]TCE - ANEXO III - Preencher'!I803</f>
        <v>0</v>
      </c>
      <c r="I794" s="14">
        <f>'[1]TCE - ANEXO III - Preencher'!J803</f>
        <v>757.31280000000004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2.683089430894309</v>
      </c>
      <c r="O794" s="15">
        <f>'[1]TCE - ANEXO III - Preencher'!P803</f>
        <v>0</v>
      </c>
      <c r="P794" s="16">
        <f t="shared" si="74"/>
        <v>2.683089430894309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759.99588943089429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MAYARA ANDREZA DE SOUZA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04/2024</v>
      </c>
      <c r="H795" s="14">
        <f>'[1]TCE - ANEXO III - Preencher'!I804</f>
        <v>0</v>
      </c>
      <c r="I795" s="14">
        <f>'[1]TCE - ANEXO III - Preencher'!J804</f>
        <v>271.92880000000002</v>
      </c>
      <c r="J795" s="14">
        <f>'[1]TCE - ANEXO III - Preencher'!K804</f>
        <v>0</v>
      </c>
      <c r="K795" s="15">
        <f>'[1]TCE - ANEXO III - Preencher'!L804</f>
        <v>171.43281362007167</v>
      </c>
      <c r="L795" s="15">
        <f>'[1]TCE - ANEXO III - Preencher'!M804</f>
        <v>28.24</v>
      </c>
      <c r="M795" s="15">
        <f t="shared" si="73"/>
        <v>143.19281362007166</v>
      </c>
      <c r="N795" s="15">
        <f>'[1]TCE - ANEXO III - Preencher'!O804</f>
        <v>2.683089430894309</v>
      </c>
      <c r="O795" s="15">
        <f>'[1]TCE - ANEXO III - Preencher'!P804</f>
        <v>0</v>
      </c>
      <c r="P795" s="16">
        <f t="shared" si="74"/>
        <v>2.683089430894309</v>
      </c>
      <c r="Q795" s="15">
        <f>'[1]TCE - ANEXO III - Preencher'!R804</f>
        <v>360.55689849624059</v>
      </c>
      <c r="R795" s="15">
        <f>'[1]TCE - ANEXO III - Preencher'!S804</f>
        <v>79.209999999999994</v>
      </c>
      <c r="S795" s="16">
        <f t="shared" si="75"/>
        <v>281.34689849624061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699.15160154720661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MAYARA ELISABETH CARVALHO DE LIMA IGNACIO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3912-10</v>
      </c>
      <c r="G796" s="13" t="str">
        <f>IF('[1]TCE - ANEXO III - Preencher'!H805="","",'[1]TCE - ANEXO III - Preencher'!H805)</f>
        <v>04/2024</v>
      </c>
      <c r="H796" s="14">
        <f>'[1]TCE - ANEXO III - Preencher'!I805</f>
        <v>0</v>
      </c>
      <c r="I796" s="14">
        <f>'[1]TCE - ANEXO III - Preencher'!J805</f>
        <v>582.27519999999993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2.683089430894309</v>
      </c>
      <c r="O796" s="15">
        <f>'[1]TCE - ANEXO III - Preencher'!P805</f>
        <v>0</v>
      </c>
      <c r="P796" s="16">
        <f t="shared" si="74"/>
        <v>2.683089430894309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584.95828943089418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MAYARA MARIA DO CARMO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04/2024</v>
      </c>
      <c r="H797" s="14">
        <f>'[1]TCE - ANEXO III - Preencher'!I806</f>
        <v>0</v>
      </c>
      <c r="I797" s="14">
        <f>'[1]TCE - ANEXO III - Preencher'!J806</f>
        <v>279.16000000000003</v>
      </c>
      <c r="J797" s="14">
        <f>'[1]TCE - ANEXO III - Preencher'!K806</f>
        <v>0</v>
      </c>
      <c r="K797" s="15">
        <f>'[1]TCE - ANEXO III - Preencher'!L806</f>
        <v>171.43281362007167</v>
      </c>
      <c r="L797" s="15">
        <f>'[1]TCE - ANEXO III - Preencher'!M806</f>
        <v>28.24</v>
      </c>
      <c r="M797" s="15">
        <f t="shared" si="73"/>
        <v>143.19281362007166</v>
      </c>
      <c r="N797" s="15">
        <f>'[1]TCE - ANEXO III - Preencher'!O806</f>
        <v>2.683089430894309</v>
      </c>
      <c r="O797" s="15">
        <f>'[1]TCE - ANEXO III - Preencher'!P806</f>
        <v>0</v>
      </c>
      <c r="P797" s="16">
        <f t="shared" si="74"/>
        <v>2.683089430894309</v>
      </c>
      <c r="Q797" s="15">
        <f>'[1]TCE - ANEXO III - Preencher'!R806</f>
        <v>360.55689849624059</v>
      </c>
      <c r="R797" s="15">
        <f>'[1]TCE - ANEXO III - Preencher'!S806</f>
        <v>79.209999999999994</v>
      </c>
      <c r="S797" s="16">
        <f t="shared" si="75"/>
        <v>281.34689849624061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706.38280154720655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MAYARA MARIA SILVA DE ABREU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04/2024</v>
      </c>
      <c r="H798" s="14">
        <f>'[1]TCE - ANEXO III - Preencher'!I807</f>
        <v>0</v>
      </c>
      <c r="I798" s="14">
        <f>'[1]TCE - ANEXO III - Preencher'!J807</f>
        <v>287.25040000000001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2.683089430894309</v>
      </c>
      <c r="O798" s="15">
        <f>'[1]TCE - ANEXO III - Preencher'!P807</f>
        <v>0</v>
      </c>
      <c r="P798" s="16">
        <f t="shared" si="74"/>
        <v>2.683089430894309</v>
      </c>
      <c r="Q798" s="15">
        <f>'[1]TCE - ANEXO III - Preencher'!R807</f>
        <v>360.55689849624059</v>
      </c>
      <c r="R798" s="15">
        <f>'[1]TCE - ANEXO III - Preencher'!S807</f>
        <v>84.72</v>
      </c>
      <c r="S798" s="16">
        <f t="shared" si="75"/>
        <v>275.83689849624056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565.77038792713483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MAYRA ALVES DA PURIFICACAO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2235-05</v>
      </c>
      <c r="G799" s="13" t="str">
        <f>IF('[1]TCE - ANEXO III - Preencher'!H808="","",'[1]TCE - ANEXO III - Preencher'!H808)</f>
        <v>04/2024</v>
      </c>
      <c r="H799" s="14">
        <f>'[1]TCE - ANEXO III - Preencher'!I808</f>
        <v>0</v>
      </c>
      <c r="I799" s="14">
        <f>'[1]TCE - ANEXO III - Preencher'!J808</f>
        <v>222.75280000000001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2.683089430894309</v>
      </c>
      <c r="O799" s="15">
        <f>'[1]TCE - ANEXO III - Preencher'!P808</f>
        <v>0</v>
      </c>
      <c r="P799" s="16">
        <f t="shared" si="74"/>
        <v>2.683089430894309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225.43588943089432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MAYRA MARIA DE LOURDES SILVA DE MELO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04/2024</v>
      </c>
      <c r="H800" s="14">
        <f>'[1]TCE - ANEXO III - Preencher'!I809</f>
        <v>0</v>
      </c>
      <c r="I800" s="14">
        <f>'[1]TCE - ANEXO III - Preencher'!J809</f>
        <v>447.51839999999999</v>
      </c>
      <c r="J800" s="14">
        <f>'[1]TCE - ANEXO III - Preencher'!K809</f>
        <v>0</v>
      </c>
      <c r="K800" s="15">
        <f>'[1]TCE - ANEXO III - Preencher'!L809</f>
        <v>171.43281362007167</v>
      </c>
      <c r="L800" s="15">
        <f>'[1]TCE - ANEXO III - Preencher'!M809</f>
        <v>3.59</v>
      </c>
      <c r="M800" s="15">
        <f t="shared" si="73"/>
        <v>167.84281362007167</v>
      </c>
      <c r="N800" s="15">
        <f>'[1]TCE - ANEXO III - Preencher'!O809</f>
        <v>2.683089430894309</v>
      </c>
      <c r="O800" s="15">
        <f>'[1]TCE - ANEXO III - Preencher'!P809</f>
        <v>0</v>
      </c>
      <c r="P800" s="16">
        <f t="shared" si="74"/>
        <v>2.683089430894309</v>
      </c>
      <c r="Q800" s="15">
        <f>'[1]TCE - ANEXO III - Preencher'!R809</f>
        <v>360.55689849624059</v>
      </c>
      <c r="R800" s="15">
        <f>'[1]TCE - ANEXO III - Preencher'!S809</f>
        <v>143.65</v>
      </c>
      <c r="S800" s="16">
        <f t="shared" si="75"/>
        <v>216.90689849624059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834.95120154720655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MAYSA ALVES CORREIA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04/2024</v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2.683089430894309</v>
      </c>
      <c r="O801" s="15">
        <f>'[1]TCE - ANEXO III - Preencher'!P810</f>
        <v>0</v>
      </c>
      <c r="P801" s="16">
        <f t="shared" si="74"/>
        <v>2.683089430894309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2.683089430894309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MELQUISEDEQUE DE SOUSA SABINO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 t="str">
        <f>IF('[1]TCE - ANEXO III - Preencher'!H811="","",'[1]TCE - ANEXO III - Preencher'!H811)</f>
        <v>04/2024</v>
      </c>
      <c r="H802" s="14">
        <f>'[1]TCE - ANEXO III - Preencher'!I811</f>
        <v>0</v>
      </c>
      <c r="I802" s="14">
        <f>'[1]TCE - ANEXO III - Preencher'!J811</f>
        <v>244.85919999999999</v>
      </c>
      <c r="J802" s="14">
        <f>'[1]TCE - ANEXO III - Preencher'!K811</f>
        <v>0</v>
      </c>
      <c r="K802" s="15">
        <f>'[1]TCE - ANEXO III - Preencher'!L811</f>
        <v>171.43281362007167</v>
      </c>
      <c r="L802" s="15">
        <f>'[1]TCE - ANEXO III - Preencher'!M811</f>
        <v>46.63</v>
      </c>
      <c r="M802" s="15">
        <f t="shared" si="73"/>
        <v>124.80281362007167</v>
      </c>
      <c r="N802" s="15">
        <f>'[1]TCE - ANEXO III - Preencher'!O811</f>
        <v>2.683089430894309</v>
      </c>
      <c r="O802" s="15">
        <f>'[1]TCE - ANEXO III - Preencher'!P811</f>
        <v>0</v>
      </c>
      <c r="P802" s="16">
        <f t="shared" si="74"/>
        <v>2.683089430894309</v>
      </c>
      <c r="Q802" s="15">
        <f>'[1]TCE - ANEXO III - Preencher'!R811</f>
        <v>360.55689849624059</v>
      </c>
      <c r="R802" s="15">
        <f>'[1]TCE - ANEXO III - Preencher'!S811</f>
        <v>131.02000000000001</v>
      </c>
      <c r="S802" s="16">
        <f t="shared" si="75"/>
        <v>229.53689849624058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601.88200154720653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MENANDRO BEZERRA DE MELO MARTINS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2252-25</v>
      </c>
      <c r="G803" s="13" t="str">
        <f>IF('[1]TCE - ANEXO III - Preencher'!H812="","",'[1]TCE - ANEXO III - Preencher'!H812)</f>
        <v>04/2024</v>
      </c>
      <c r="H803" s="14">
        <f>'[1]TCE - ANEXO III - Preencher'!I812</f>
        <v>0</v>
      </c>
      <c r="I803" s="14">
        <f>'[1]TCE - ANEXO III - Preencher'!J812</f>
        <v>807.024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2.683089430894309</v>
      </c>
      <c r="O803" s="15">
        <f>'[1]TCE - ANEXO III - Preencher'!P812</f>
        <v>0</v>
      </c>
      <c r="P803" s="16">
        <f t="shared" si="74"/>
        <v>2.683089430894309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809.70708943089426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MERCIA DA SILVA CAETANO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04/2024</v>
      </c>
      <c r="H804" s="14">
        <f>'[1]TCE - ANEXO III - Preencher'!I813</f>
        <v>0</v>
      </c>
      <c r="I804" s="14">
        <f>'[1]TCE - ANEXO III - Preencher'!J813</f>
        <v>400.3152</v>
      </c>
      <c r="J804" s="14">
        <f>'[1]TCE - ANEXO III - Preencher'!K813</f>
        <v>0</v>
      </c>
      <c r="K804" s="15">
        <f>'[1]TCE - ANEXO III - Preencher'!L813</f>
        <v>171.43281362007167</v>
      </c>
      <c r="L804" s="15">
        <f>'[1]TCE - ANEXO III - Preencher'!M813</f>
        <v>3.59</v>
      </c>
      <c r="M804" s="15">
        <f t="shared" si="73"/>
        <v>167.84281362007167</v>
      </c>
      <c r="N804" s="15">
        <f>'[1]TCE - ANEXO III - Preencher'!O813</f>
        <v>2.683089430894309</v>
      </c>
      <c r="O804" s="15">
        <f>'[1]TCE - ANEXO III - Preencher'!P813</f>
        <v>0</v>
      </c>
      <c r="P804" s="16">
        <f t="shared" si="74"/>
        <v>2.683089430894309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570.8411030509659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MERCIA ELIZABETE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04/2024</v>
      </c>
      <c r="H805" s="14">
        <f>'[1]TCE - ANEXO III - Preencher'!I814</f>
        <v>0</v>
      </c>
      <c r="I805" s="14">
        <f>'[1]TCE - ANEXO III - Preencher'!J814</f>
        <v>285.12479999999999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2.683089430894309</v>
      </c>
      <c r="O805" s="15">
        <f>'[1]TCE - ANEXO III - Preencher'!P814</f>
        <v>0</v>
      </c>
      <c r="P805" s="16">
        <f t="shared" si="74"/>
        <v>2.683089430894309</v>
      </c>
      <c r="Q805" s="15">
        <f>'[1]TCE - ANEXO III - Preencher'!R814</f>
        <v>360.55689849624059</v>
      </c>
      <c r="R805" s="15">
        <f>'[1]TCE - ANEXO III - Preencher'!S814</f>
        <v>84.72</v>
      </c>
      <c r="S805" s="16">
        <f t="shared" si="75"/>
        <v>275.83689849624056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563.64478792713487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MICAELY KELLY SILVA DOS SANTOS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04/2024</v>
      </c>
      <c r="H806" s="14">
        <f>'[1]TCE - ANEXO III - Preencher'!I815</f>
        <v>0</v>
      </c>
      <c r="I806" s="14">
        <f>'[1]TCE - ANEXO III - Preencher'!J815</f>
        <v>702.68799999999999</v>
      </c>
      <c r="J806" s="14">
        <f>'[1]TCE - ANEXO III - Preencher'!K815</f>
        <v>0</v>
      </c>
      <c r="K806" s="15">
        <f>'[1]TCE - ANEXO III - Preencher'!L815</f>
        <v>171.43281362007167</v>
      </c>
      <c r="L806" s="15">
        <f>'[1]TCE - ANEXO III - Preencher'!M815</f>
        <v>3.33</v>
      </c>
      <c r="M806" s="15">
        <f t="shared" si="73"/>
        <v>168.10281362007166</v>
      </c>
      <c r="N806" s="15">
        <f>'[1]TCE - ANEXO III - Preencher'!O815</f>
        <v>2.683089430894309</v>
      </c>
      <c r="O806" s="15">
        <f>'[1]TCE - ANEXO III - Preencher'!P815</f>
        <v>0</v>
      </c>
      <c r="P806" s="16">
        <f t="shared" si="74"/>
        <v>2.683089430894309</v>
      </c>
      <c r="Q806" s="15">
        <f>'[1]TCE - ANEXO III - Preencher'!R815</f>
        <v>360.55689849624059</v>
      </c>
      <c r="R806" s="15">
        <f>'[1]TCE - ANEXO III - Preencher'!S815</f>
        <v>0.57999999999999996</v>
      </c>
      <c r="S806" s="16">
        <f t="shared" si="75"/>
        <v>359.97689849624061</v>
      </c>
      <c r="T806" s="15">
        <f>'[1]TCE - ANEXO III - Preencher'!U815</f>
        <v>8.02</v>
      </c>
      <c r="U806" s="15">
        <f>'[1]TCE - ANEXO III - Preencher'!V815</f>
        <v>0</v>
      </c>
      <c r="V806" s="16">
        <f t="shared" si="76"/>
        <v>8.02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1241.4708015472065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MICHELE MARIA SANTOS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04/2024</v>
      </c>
      <c r="H807" s="14">
        <f>'[1]TCE - ANEXO III - Preencher'!I816</f>
        <v>0</v>
      </c>
      <c r="I807" s="14">
        <f>'[1]TCE - ANEXO III - Preencher'!J816</f>
        <v>233.97200000000001</v>
      </c>
      <c r="J807" s="14">
        <f>'[1]TCE - ANEXO III - Preencher'!K816</f>
        <v>0</v>
      </c>
      <c r="K807" s="15">
        <f>'[1]TCE - ANEXO III - Preencher'!L816</f>
        <v>171.43281362007167</v>
      </c>
      <c r="L807" s="15">
        <f>'[1]TCE - ANEXO III - Preencher'!M816</f>
        <v>28.24</v>
      </c>
      <c r="M807" s="15">
        <f t="shared" si="73"/>
        <v>143.19281362007166</v>
      </c>
      <c r="N807" s="15">
        <f>'[1]TCE - ANEXO III - Preencher'!O816</f>
        <v>2.683089430894309</v>
      </c>
      <c r="O807" s="15">
        <f>'[1]TCE - ANEXO III - Preencher'!P816</f>
        <v>0</v>
      </c>
      <c r="P807" s="16">
        <f t="shared" si="74"/>
        <v>2.683089430894309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379.84790305096595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MICHELINE LUCIA SANTOS VIEIRA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04/2024</v>
      </c>
      <c r="H808" s="14">
        <f>'[1]TCE - ANEXO III - Preencher'!I817</f>
        <v>0</v>
      </c>
      <c r="I808" s="14">
        <f>'[1]TCE - ANEXO III - Preencher'!J817</f>
        <v>481.63920000000002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2.683089430894309</v>
      </c>
      <c r="O808" s="15">
        <f>'[1]TCE - ANEXO III - Preencher'!P817</f>
        <v>0</v>
      </c>
      <c r="P808" s="16">
        <f t="shared" si="74"/>
        <v>2.683089430894309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484.32228943089433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MICHELLE GAUDENCIO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4101-05</v>
      </c>
      <c r="G809" s="13" t="str">
        <f>IF('[1]TCE - ANEXO III - Preencher'!H818="","",'[1]TCE - ANEXO III - Preencher'!H818)</f>
        <v>04/2024</v>
      </c>
      <c r="H809" s="14">
        <f>'[1]TCE - ANEXO III - Preencher'!I818</f>
        <v>0</v>
      </c>
      <c r="I809" s="14">
        <f>'[1]TCE - ANEXO III - Preencher'!J818</f>
        <v>172.54480000000001</v>
      </c>
      <c r="J809" s="14">
        <f>'[1]TCE - ANEXO III - Preencher'!K818</f>
        <v>0</v>
      </c>
      <c r="K809" s="15">
        <f>'[1]TCE - ANEXO III - Preencher'!L818</f>
        <v>171.43281362007167</v>
      </c>
      <c r="L809" s="15">
        <f>'[1]TCE - ANEXO III - Preencher'!M818</f>
        <v>37.79</v>
      </c>
      <c r="M809" s="15">
        <f t="shared" si="73"/>
        <v>133.64281362007168</v>
      </c>
      <c r="N809" s="15">
        <f>'[1]TCE - ANEXO III - Preencher'!O818</f>
        <v>2.683089430894309</v>
      </c>
      <c r="O809" s="15">
        <f>'[1]TCE - ANEXO III - Preencher'!P818</f>
        <v>0</v>
      </c>
      <c r="P809" s="16">
        <f t="shared" si="74"/>
        <v>2.683089430894309</v>
      </c>
      <c r="Q809" s="15">
        <f>'[1]TCE - ANEXO III - Preencher'!R818</f>
        <v>360.55689849624059</v>
      </c>
      <c r="R809" s="15">
        <f>'[1]TCE - ANEXO III - Preencher'!S818</f>
        <v>113.36</v>
      </c>
      <c r="S809" s="16">
        <f t="shared" si="75"/>
        <v>247.19689849624058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556.06760154720655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MICHELLINE SANTANA DE MORAIS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4110-10</v>
      </c>
      <c r="G810" s="13" t="str">
        <f>IF('[1]TCE - ANEXO III - Preencher'!H819="","",'[1]TCE - ANEXO III - Preencher'!H819)</f>
        <v>04/2024</v>
      </c>
      <c r="H810" s="14">
        <f>'[1]TCE - ANEXO III - Preencher'!I819</f>
        <v>0</v>
      </c>
      <c r="I810" s="14">
        <f>'[1]TCE - ANEXO III - Preencher'!J819</f>
        <v>130.7432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2.683089430894309</v>
      </c>
      <c r="O810" s="15">
        <f>'[1]TCE - ANEXO III - Preencher'!P819</f>
        <v>0</v>
      </c>
      <c r="P810" s="16">
        <f t="shared" si="74"/>
        <v>2.683089430894309</v>
      </c>
      <c r="Q810" s="15">
        <f>'[1]TCE - ANEXO III - Preencher'!R819</f>
        <v>360.55689849624059</v>
      </c>
      <c r="R810" s="15">
        <f>'[1]TCE - ANEXO III - Preencher'!S819</f>
        <v>80.06</v>
      </c>
      <c r="S810" s="16">
        <f t="shared" si="75"/>
        <v>280.49689849624059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413.9231879271349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MICILENE ALEXANDRE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04/2024</v>
      </c>
      <c r="H811" s="14">
        <f>'[1]TCE - ANEXO III - Preencher'!I820</f>
        <v>0</v>
      </c>
      <c r="I811" s="14">
        <f>'[1]TCE - ANEXO III - Preencher'!J820</f>
        <v>296.59359999999998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2.683089430894309</v>
      </c>
      <c r="O811" s="15">
        <f>'[1]TCE - ANEXO III - Preencher'!P820</f>
        <v>0</v>
      </c>
      <c r="P811" s="16">
        <f t="shared" si="74"/>
        <v>2.683089430894309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299.27668943089429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MIDIAM CRISTINA DO CARMO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04/2024</v>
      </c>
      <c r="H812" s="14">
        <f>'[1]TCE - ANEXO III - Preencher'!I821</f>
        <v>0</v>
      </c>
      <c r="I812" s="14">
        <f>'[1]TCE - ANEXO III - Preencher'!J821</f>
        <v>112.96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2.683089430894309</v>
      </c>
      <c r="O812" s="15">
        <f>'[1]TCE - ANEXO III - Preencher'!P821</f>
        <v>0</v>
      </c>
      <c r="P812" s="16">
        <f t="shared" si="74"/>
        <v>2.683089430894309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115.64308943089431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MIDIAN RODRIGUES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04/2024</v>
      </c>
      <c r="H813" s="14">
        <f>'[1]TCE - ANEXO III - Preencher'!I822</f>
        <v>0</v>
      </c>
      <c r="I813" s="14">
        <f>'[1]TCE - ANEXO III - Preencher'!J822</f>
        <v>308.67360000000002</v>
      </c>
      <c r="J813" s="14">
        <f>'[1]TCE - ANEXO III - Preencher'!K822</f>
        <v>0</v>
      </c>
      <c r="K813" s="15">
        <f>'[1]TCE - ANEXO III - Preencher'!L822</f>
        <v>171.43281362007167</v>
      </c>
      <c r="L813" s="15">
        <f>'[1]TCE - ANEXO III - Preencher'!M822</f>
        <v>28.24</v>
      </c>
      <c r="M813" s="15">
        <f t="shared" si="73"/>
        <v>143.19281362007166</v>
      </c>
      <c r="N813" s="15">
        <f>'[1]TCE - ANEXO III - Preencher'!O822</f>
        <v>2.683089430894309</v>
      </c>
      <c r="O813" s="15">
        <f>'[1]TCE - ANEXO III - Preencher'!P822</f>
        <v>0</v>
      </c>
      <c r="P813" s="16">
        <f t="shared" si="74"/>
        <v>2.683089430894309</v>
      </c>
      <c r="Q813" s="15">
        <f>'[1]TCE - ANEXO III - Preencher'!R822</f>
        <v>360.55689849624059</v>
      </c>
      <c r="R813" s="15">
        <f>'[1]TCE - ANEXO III - Preencher'!S822</f>
        <v>84.72</v>
      </c>
      <c r="S813" s="16">
        <f t="shared" si="75"/>
        <v>275.83689849624056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730.38640154720656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MIKAEL DO NASCIMENTO HENRIQUE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4110-10</v>
      </c>
      <c r="G814" s="13" t="str">
        <f>IF('[1]TCE - ANEXO III - Preencher'!H823="","",'[1]TCE - ANEXO III - Preencher'!H823)</f>
        <v>04/2024</v>
      </c>
      <c r="H814" s="14">
        <f>'[1]TCE - ANEXO III - Preencher'!I823</f>
        <v>0</v>
      </c>
      <c r="I814" s="14">
        <f>'[1]TCE - ANEXO III - Preencher'!J823</f>
        <v>238.9392</v>
      </c>
      <c r="J814" s="14">
        <f>'[1]TCE - ANEXO III - Preencher'!K823</f>
        <v>0</v>
      </c>
      <c r="K814" s="15">
        <f>'[1]TCE - ANEXO III - Preencher'!L823</f>
        <v>171.43281362007167</v>
      </c>
      <c r="L814" s="15">
        <f>'[1]TCE - ANEXO III - Preencher'!M823</f>
        <v>28.24</v>
      </c>
      <c r="M814" s="15">
        <f t="shared" si="73"/>
        <v>143.19281362007166</v>
      </c>
      <c r="N814" s="15">
        <f>'[1]TCE - ANEXO III - Preencher'!O823</f>
        <v>2.683089430894309</v>
      </c>
      <c r="O814" s="15">
        <f>'[1]TCE - ANEXO III - Preencher'!P823</f>
        <v>0</v>
      </c>
      <c r="P814" s="16">
        <f t="shared" si="74"/>
        <v>2.683089430894309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384.815103050966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MILENE MARIA DOS SANTOS SANTANA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04/2024</v>
      </c>
      <c r="H815" s="14">
        <f>'[1]TCE - ANEXO III - Preencher'!I824</f>
        <v>0</v>
      </c>
      <c r="I815" s="14">
        <f>'[1]TCE - ANEXO III - Preencher'!J824</f>
        <v>268.03120000000001</v>
      </c>
      <c r="J815" s="14">
        <f>'[1]TCE - ANEXO III - Preencher'!K824</f>
        <v>0</v>
      </c>
      <c r="K815" s="15">
        <f>'[1]TCE - ANEXO III - Preencher'!L824</f>
        <v>171.43281362007167</v>
      </c>
      <c r="L815" s="15">
        <f>'[1]TCE - ANEXO III - Preencher'!M824</f>
        <v>28.24</v>
      </c>
      <c r="M815" s="15">
        <f t="shared" si="73"/>
        <v>143.19281362007166</v>
      </c>
      <c r="N815" s="15">
        <f>'[1]TCE - ANEXO III - Preencher'!O824</f>
        <v>2.683089430894309</v>
      </c>
      <c r="O815" s="15">
        <f>'[1]TCE - ANEXO III - Preencher'!P824</f>
        <v>0</v>
      </c>
      <c r="P815" s="16">
        <f t="shared" si="74"/>
        <v>2.683089430894309</v>
      </c>
      <c r="Q815" s="15">
        <f>'[1]TCE - ANEXO III - Preencher'!R824</f>
        <v>360.55689849624059</v>
      </c>
      <c r="R815" s="15">
        <f>'[1]TCE - ANEXO III - Preencher'!S824</f>
        <v>84.72</v>
      </c>
      <c r="S815" s="16">
        <f t="shared" si="75"/>
        <v>275.83689849624056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689.74400154720661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MILLENA LAYANE DE SANTANA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04/2024</v>
      </c>
      <c r="H816" s="14">
        <f>'[1]TCE - ANEXO III - Preencher'!I825</f>
        <v>0</v>
      </c>
      <c r="I816" s="14">
        <f>'[1]TCE - ANEXO III - Preencher'!J825</f>
        <v>273.47840000000002</v>
      </c>
      <c r="J816" s="14">
        <f>'[1]TCE - ANEXO III - Preencher'!K825</f>
        <v>0</v>
      </c>
      <c r="K816" s="15">
        <f>'[1]TCE - ANEXO III - Preencher'!L825</f>
        <v>171.43281362007167</v>
      </c>
      <c r="L816" s="15">
        <f>'[1]TCE - ANEXO III - Preencher'!M825</f>
        <v>28.24</v>
      </c>
      <c r="M816" s="15">
        <f t="shared" si="73"/>
        <v>143.19281362007166</v>
      </c>
      <c r="N816" s="15">
        <f>'[1]TCE - ANEXO III - Preencher'!O825</f>
        <v>2.683089430894309</v>
      </c>
      <c r="O816" s="15">
        <f>'[1]TCE - ANEXO III - Preencher'!P825</f>
        <v>0</v>
      </c>
      <c r="P816" s="16">
        <f t="shared" si="74"/>
        <v>2.683089430894309</v>
      </c>
      <c r="Q816" s="15">
        <f>'[1]TCE - ANEXO III - Preencher'!R825</f>
        <v>360.55689849624059</v>
      </c>
      <c r="R816" s="15">
        <f>'[1]TCE - ANEXO III - Preencher'!S825</f>
        <v>80.2</v>
      </c>
      <c r="S816" s="16">
        <f t="shared" si="75"/>
        <v>280.3568984962406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699.71120154720666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MIQUEIAS DE SANTANA LOURENCO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5174-10</v>
      </c>
      <c r="G817" s="13" t="str">
        <f>IF('[1]TCE - ANEXO III - Preencher'!H826="","",'[1]TCE - ANEXO III - Preencher'!H826)</f>
        <v>04/2024</v>
      </c>
      <c r="H817" s="14">
        <f>'[1]TCE - ANEXO III - Preencher'!I826</f>
        <v>0</v>
      </c>
      <c r="I817" s="14">
        <f>'[1]TCE - ANEXO III - Preencher'!J826</f>
        <v>140.31039999999999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2.683089430894309</v>
      </c>
      <c r="O817" s="15">
        <f>'[1]TCE - ANEXO III - Preencher'!P826</f>
        <v>0</v>
      </c>
      <c r="P817" s="16">
        <f t="shared" si="74"/>
        <v>2.683089430894309</v>
      </c>
      <c r="Q817" s="15">
        <f>'[1]TCE - ANEXO III - Preencher'!R826</f>
        <v>360.55689849624059</v>
      </c>
      <c r="R817" s="15">
        <f>'[1]TCE - ANEXO III - Preencher'!S826</f>
        <v>79.64</v>
      </c>
      <c r="S817" s="16">
        <f t="shared" si="75"/>
        <v>280.91689849624061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423.91038792713493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MIRELA SANTOS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04/2024</v>
      </c>
      <c r="H818" s="14">
        <f>'[1]TCE - ANEXO III - Preencher'!I827</f>
        <v>0</v>
      </c>
      <c r="I818" s="14">
        <f>'[1]TCE - ANEXO III - Preencher'!J827</f>
        <v>306.55040000000002</v>
      </c>
      <c r="J818" s="14">
        <f>'[1]TCE - ANEXO III - Preencher'!K827</f>
        <v>0</v>
      </c>
      <c r="K818" s="15">
        <f>'[1]TCE - ANEXO III - Preencher'!L827</f>
        <v>171.43281362007167</v>
      </c>
      <c r="L818" s="15">
        <f>'[1]TCE - ANEXO III - Preencher'!M827</f>
        <v>28.24</v>
      </c>
      <c r="M818" s="15">
        <f t="shared" si="73"/>
        <v>143.19281362007166</v>
      </c>
      <c r="N818" s="15">
        <f>'[1]TCE - ANEXO III - Preencher'!O827</f>
        <v>2.683089430894309</v>
      </c>
      <c r="O818" s="15">
        <f>'[1]TCE - ANEXO III - Preencher'!P827</f>
        <v>0</v>
      </c>
      <c r="P818" s="16">
        <f t="shared" si="74"/>
        <v>2.683089430894309</v>
      </c>
      <c r="Q818" s="15">
        <f>'[1]TCE - ANEXO III - Preencher'!R827</f>
        <v>360.55689849624059</v>
      </c>
      <c r="R818" s="15">
        <f>'[1]TCE - ANEXO III - Preencher'!S827</f>
        <v>84.72</v>
      </c>
      <c r="S818" s="16">
        <f t="shared" si="75"/>
        <v>275.83689849624056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728.26320154720656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MIRELE CARLA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3516-05</v>
      </c>
      <c r="G819" s="13" t="str">
        <f>IF('[1]TCE - ANEXO III - Preencher'!H828="","",'[1]TCE - ANEXO III - Preencher'!H828)</f>
        <v>04/2024</v>
      </c>
      <c r="H819" s="14">
        <f>'[1]TCE - ANEXO III - Preencher'!I828</f>
        <v>0</v>
      </c>
      <c r="I819" s="14">
        <f>'[1]TCE - ANEXO III - Preencher'!J828</f>
        <v>518.38879999999995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2.683089430894309</v>
      </c>
      <c r="O819" s="15">
        <f>'[1]TCE - ANEXO III - Preencher'!P828</f>
        <v>0</v>
      </c>
      <c r="P819" s="16">
        <f t="shared" si="74"/>
        <v>2.683089430894309</v>
      </c>
      <c r="Q819" s="15">
        <f>'[1]TCE - ANEXO III - Preencher'!R828</f>
        <v>360.55689849624059</v>
      </c>
      <c r="R819" s="15">
        <f>'[1]TCE - ANEXO III - Preencher'!S828</f>
        <v>126.04</v>
      </c>
      <c r="S819" s="16">
        <f t="shared" si="75"/>
        <v>234.51689849624057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755.58878792713472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MIRTS LOPES VASCONCELOS AMORIM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2516-05</v>
      </c>
      <c r="G820" s="13" t="str">
        <f>IF('[1]TCE - ANEXO III - Preencher'!H829="","",'[1]TCE - ANEXO III - Preencher'!H829)</f>
        <v>04/2024</v>
      </c>
      <c r="H820" s="14">
        <f>'[1]TCE - ANEXO III - Preencher'!I829</f>
        <v>0</v>
      </c>
      <c r="I820" s="14">
        <f>'[1]TCE - ANEXO III - Preencher'!J829</f>
        <v>269.3424</v>
      </c>
      <c r="J820" s="14">
        <f>'[1]TCE - ANEXO III - Preencher'!K829</f>
        <v>0</v>
      </c>
      <c r="K820" s="15">
        <f>'[1]TCE - ANEXO III - Preencher'!L829</f>
        <v>171.43281362007167</v>
      </c>
      <c r="L820" s="15">
        <f>'[1]TCE - ANEXO III - Preencher'!M829</f>
        <v>45.78</v>
      </c>
      <c r="M820" s="15">
        <f t="shared" si="73"/>
        <v>125.65281362007167</v>
      </c>
      <c r="N820" s="15">
        <f>'[1]TCE - ANEXO III - Preencher'!O829</f>
        <v>2.683089430894309</v>
      </c>
      <c r="O820" s="15">
        <f>'[1]TCE - ANEXO III - Preencher'!P829</f>
        <v>0</v>
      </c>
      <c r="P820" s="16">
        <f t="shared" si="74"/>
        <v>2.683089430894309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397.67830305096601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MITILENE FERNANDA CAVALCANTI XAVIER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5163-45</v>
      </c>
      <c r="G821" s="13" t="str">
        <f>IF('[1]TCE - ANEXO III - Preencher'!H830="","",'[1]TCE - ANEXO III - Preencher'!H830)</f>
        <v>04/2024</v>
      </c>
      <c r="H821" s="14">
        <f>'[1]TCE - ANEXO III - Preencher'!I830</f>
        <v>0</v>
      </c>
      <c r="I821" s="14">
        <f>'[1]TCE - ANEXO III - Preencher'!J830</f>
        <v>164.52959999999999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2.683089430894309</v>
      </c>
      <c r="O821" s="15">
        <f>'[1]TCE - ANEXO III - Preencher'!P830</f>
        <v>0</v>
      </c>
      <c r="P821" s="16">
        <f t="shared" si="74"/>
        <v>2.683089430894309</v>
      </c>
      <c r="Q821" s="15">
        <f>'[1]TCE - ANEXO III - Preencher'!R830</f>
        <v>360.55689849624059</v>
      </c>
      <c r="R821" s="15">
        <f>'[1]TCE - ANEXO III - Preencher'!S830</f>
        <v>84.72</v>
      </c>
      <c r="S821" s="16">
        <f t="shared" si="75"/>
        <v>275.83689849624056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443.04958792713489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MOANNA KALLINY VITAL FERREIRA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4110-10</v>
      </c>
      <c r="G822" s="13" t="str">
        <f>IF('[1]TCE - ANEXO III - Preencher'!H831="","",'[1]TCE - ANEXO III - Preencher'!H831)</f>
        <v>04/2024</v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2.683089430894309</v>
      </c>
      <c r="O822" s="15">
        <f>'[1]TCE - ANEXO III - Preencher'!P831</f>
        <v>0</v>
      </c>
      <c r="P822" s="16">
        <f t="shared" si="74"/>
        <v>2.683089430894309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2.683089430894309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MOISES GOMES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04/2024</v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2.683089430894309</v>
      </c>
      <c r="O823" s="15">
        <f>'[1]TCE - ANEXO III - Preencher'!P832</f>
        <v>0</v>
      </c>
      <c r="P823" s="16">
        <f t="shared" si="74"/>
        <v>2.683089430894309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2.683089430894309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MONICA CRISTINA FERREIRA DA COSTA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3241-15</v>
      </c>
      <c r="G824" s="13" t="str">
        <f>IF('[1]TCE - ANEXO III - Preencher'!H833="","",'[1]TCE - ANEXO III - Preencher'!H833)</f>
        <v>04/2024</v>
      </c>
      <c r="H824" s="14">
        <f>'[1]TCE - ANEXO III - Preencher'!I833</f>
        <v>0</v>
      </c>
      <c r="I824" s="14">
        <f>'[1]TCE - ANEXO III - Preencher'!J833</f>
        <v>289.34399999999999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2.683089430894309</v>
      </c>
      <c r="O824" s="15">
        <f>'[1]TCE - ANEXO III - Preencher'!P833</f>
        <v>0</v>
      </c>
      <c r="P824" s="16">
        <f t="shared" si="74"/>
        <v>2.683089430894309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292.02708943089431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MONICA MARIA PAIVA DA SILVA LIMA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5152-05</v>
      </c>
      <c r="G825" s="13" t="str">
        <f>IF('[1]TCE - ANEXO III - Preencher'!H834="","",'[1]TCE - ANEXO III - Preencher'!H834)</f>
        <v>04/2024</v>
      </c>
      <c r="H825" s="14">
        <f>'[1]TCE - ANEXO III - Preencher'!I834</f>
        <v>0</v>
      </c>
      <c r="I825" s="14">
        <f>'[1]TCE - ANEXO III - Preencher'!J834</f>
        <v>135.83920000000001</v>
      </c>
      <c r="J825" s="14">
        <f>'[1]TCE - ANEXO III - Preencher'!K834</f>
        <v>0</v>
      </c>
      <c r="K825" s="15">
        <f>'[1]TCE - ANEXO III - Preencher'!L834</f>
        <v>171.43281362007167</v>
      </c>
      <c r="L825" s="15">
        <f>'[1]TCE - ANEXO III - Preencher'!M834</f>
        <v>28.24</v>
      </c>
      <c r="M825" s="15">
        <f t="shared" si="73"/>
        <v>143.19281362007166</v>
      </c>
      <c r="N825" s="15">
        <f>'[1]TCE - ANEXO III - Preencher'!O834</f>
        <v>2.683089430894309</v>
      </c>
      <c r="O825" s="15">
        <f>'[1]TCE - ANEXO III - Preencher'!P834</f>
        <v>0</v>
      </c>
      <c r="P825" s="16">
        <f t="shared" si="74"/>
        <v>2.683089430894309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64.03</v>
      </c>
      <c r="U825" s="15">
        <f>'[1]TCE - ANEXO III - Preencher'!V834</f>
        <v>0</v>
      </c>
      <c r="V825" s="16">
        <f t="shared" si="76"/>
        <v>64.03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345.74510305096601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MONICA SUENIA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04/2024</v>
      </c>
      <c r="H826" s="14">
        <f>'[1]TCE - ANEXO III - Preencher'!I835</f>
        <v>0</v>
      </c>
      <c r="I826" s="14">
        <f>'[1]TCE - ANEXO III - Preencher'!J835</f>
        <v>286.17200000000003</v>
      </c>
      <c r="J826" s="14">
        <f>'[1]TCE - ANEXO III - Preencher'!K835</f>
        <v>0</v>
      </c>
      <c r="K826" s="15">
        <f>'[1]TCE - ANEXO III - Preencher'!L835</f>
        <v>171.43281362007167</v>
      </c>
      <c r="L826" s="15">
        <f>'[1]TCE - ANEXO III - Preencher'!M835</f>
        <v>28.24</v>
      </c>
      <c r="M826" s="15">
        <f t="shared" si="73"/>
        <v>143.19281362007166</v>
      </c>
      <c r="N826" s="15">
        <f>'[1]TCE - ANEXO III - Preencher'!O835</f>
        <v>2.683089430894309</v>
      </c>
      <c r="O826" s="15">
        <f>'[1]TCE - ANEXO III - Preencher'!P835</f>
        <v>0</v>
      </c>
      <c r="P826" s="16">
        <f t="shared" si="74"/>
        <v>2.683089430894309</v>
      </c>
      <c r="Q826" s="15">
        <f>'[1]TCE - ANEXO III - Preencher'!R835</f>
        <v>360.55689849624059</v>
      </c>
      <c r="R826" s="15">
        <f>'[1]TCE - ANEXO III - Preencher'!S835</f>
        <v>79.069999999999993</v>
      </c>
      <c r="S826" s="16">
        <f t="shared" si="75"/>
        <v>281.4868984962406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713.5348015472066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MONIQUE RAYANE MIRANDA FLORENTINO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2236-05</v>
      </c>
      <c r="G827" s="13" t="str">
        <f>IF('[1]TCE - ANEXO III - Preencher'!H836="","",'[1]TCE - ANEXO III - Preencher'!H836)</f>
        <v>04/2024</v>
      </c>
      <c r="H827" s="14">
        <f>'[1]TCE - ANEXO III - Preencher'!I836</f>
        <v>0</v>
      </c>
      <c r="I827" s="14">
        <f>'[1]TCE - ANEXO III - Preencher'!J836</f>
        <v>252.9496</v>
      </c>
      <c r="J827" s="14">
        <f>'[1]TCE - ANEXO III - Preencher'!K836</f>
        <v>0</v>
      </c>
      <c r="K827" s="15">
        <f>'[1]TCE - ANEXO III - Preencher'!L836</f>
        <v>171.43281362007167</v>
      </c>
      <c r="L827" s="15">
        <f>'[1]TCE - ANEXO III - Preencher'!M836</f>
        <v>2.95</v>
      </c>
      <c r="M827" s="15">
        <f t="shared" si="73"/>
        <v>168.48281362007168</v>
      </c>
      <c r="N827" s="15">
        <f>'[1]TCE - ANEXO III - Preencher'!O836</f>
        <v>2.683089430894309</v>
      </c>
      <c r="O827" s="15">
        <f>'[1]TCE - ANEXO III - Preencher'!P836</f>
        <v>0</v>
      </c>
      <c r="P827" s="16">
        <f t="shared" si="74"/>
        <v>2.683089430894309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140.08000000000001</v>
      </c>
      <c r="U827" s="15">
        <f>'[1]TCE - ANEXO III - Preencher'!V836</f>
        <v>0</v>
      </c>
      <c r="V827" s="16">
        <f t="shared" si="76"/>
        <v>140.08000000000001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564.19550305096595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NARA LUCIA SOUZA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2237-10</v>
      </c>
      <c r="G828" s="13" t="str">
        <f>IF('[1]TCE - ANEXO III - Preencher'!H837="","",'[1]TCE - ANEXO III - Preencher'!H837)</f>
        <v>04/2024</v>
      </c>
      <c r="H828" s="14">
        <f>'[1]TCE - ANEXO III - Preencher'!I837</f>
        <v>0</v>
      </c>
      <c r="I828" s="14">
        <f>'[1]TCE - ANEXO III - Preencher'!J837</f>
        <v>407.50400000000002</v>
      </c>
      <c r="J828" s="14">
        <f>'[1]TCE - ANEXO III - Preencher'!K837</f>
        <v>0</v>
      </c>
      <c r="K828" s="15">
        <f>'[1]TCE - ANEXO III - Preencher'!L837</f>
        <v>171.43281362007167</v>
      </c>
      <c r="L828" s="15">
        <f>'[1]TCE - ANEXO III - Preencher'!M837</f>
        <v>65.86</v>
      </c>
      <c r="M828" s="15">
        <f t="shared" si="73"/>
        <v>105.57281362007167</v>
      </c>
      <c r="N828" s="15">
        <f>'[1]TCE - ANEXO III - Preencher'!O837</f>
        <v>2.683089430894309</v>
      </c>
      <c r="O828" s="15">
        <f>'[1]TCE - ANEXO III - Preencher'!P837</f>
        <v>0</v>
      </c>
      <c r="P828" s="16">
        <f t="shared" si="74"/>
        <v>2.683089430894309</v>
      </c>
      <c r="Q828" s="15">
        <f>'[1]TCE - ANEXO III - Preencher'!R837</f>
        <v>360.55689849624059</v>
      </c>
      <c r="R828" s="15">
        <f>'[1]TCE - ANEXO III - Preencher'!S837</f>
        <v>123</v>
      </c>
      <c r="S828" s="16">
        <f t="shared" si="75"/>
        <v>237.55689849624059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753.31680154720652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NATALIA BARBOSA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5134-30</v>
      </c>
      <c r="G829" s="13" t="str">
        <f>IF('[1]TCE - ANEXO III - Preencher'!H838="","",'[1]TCE - ANEXO III - Preencher'!H838)</f>
        <v>04/2024</v>
      </c>
      <c r="H829" s="14">
        <f>'[1]TCE - ANEXO III - Preencher'!I838</f>
        <v>0</v>
      </c>
      <c r="I829" s="14">
        <f>'[1]TCE - ANEXO III - Preencher'!J838</f>
        <v>110.6456</v>
      </c>
      <c r="J829" s="14">
        <f>'[1]TCE - ANEXO III - Preencher'!K838</f>
        <v>0</v>
      </c>
      <c r="K829" s="15">
        <f>'[1]TCE - ANEXO III - Preencher'!L838</f>
        <v>171.43281362007167</v>
      </c>
      <c r="L829" s="15">
        <f>'[1]TCE - ANEXO III - Preencher'!M838</f>
        <v>28.24</v>
      </c>
      <c r="M829" s="15">
        <f t="shared" si="73"/>
        <v>143.19281362007166</v>
      </c>
      <c r="N829" s="15">
        <f>'[1]TCE - ANEXO III - Preencher'!O838</f>
        <v>2.683089430894309</v>
      </c>
      <c r="O829" s="15">
        <f>'[1]TCE - ANEXO III - Preencher'!P838</f>
        <v>0</v>
      </c>
      <c r="P829" s="16">
        <f t="shared" si="74"/>
        <v>2.683089430894309</v>
      </c>
      <c r="Q829" s="15">
        <f>'[1]TCE - ANEXO III - Preencher'!R838</f>
        <v>360.55689849624059</v>
      </c>
      <c r="R829" s="15">
        <f>'[1]TCE - ANEXO III - Preencher'!S838</f>
        <v>84.72</v>
      </c>
      <c r="S829" s="16">
        <f t="shared" si="75"/>
        <v>275.83689849624056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532.35840154720654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NATALIA CRISTINA DA SILVA CANDIDO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5152-05</v>
      </c>
      <c r="G830" s="13" t="str">
        <f>IF('[1]TCE - ANEXO III - Preencher'!H839="","",'[1]TCE - ANEXO III - Preencher'!H839)</f>
        <v>04/2024</v>
      </c>
      <c r="H830" s="14">
        <f>'[1]TCE - ANEXO III - Preencher'!I839</f>
        <v>0</v>
      </c>
      <c r="I830" s="14">
        <f>'[1]TCE - ANEXO III - Preencher'!J839</f>
        <v>154.5224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2.683089430894309</v>
      </c>
      <c r="O830" s="15">
        <f>'[1]TCE - ANEXO III - Preencher'!P839</f>
        <v>0</v>
      </c>
      <c r="P830" s="16">
        <f t="shared" si="74"/>
        <v>2.683089430894309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157.20548943089432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NATALIA DE BARROS MELO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2236-05</v>
      </c>
      <c r="G831" s="13" t="str">
        <f>IF('[1]TCE - ANEXO III - Preencher'!H840="","",'[1]TCE - ANEXO III - Preencher'!H840)</f>
        <v>04/2024</v>
      </c>
      <c r="H831" s="14">
        <f>'[1]TCE - ANEXO III - Preencher'!I840</f>
        <v>0</v>
      </c>
      <c r="I831" s="14">
        <f>'[1]TCE - ANEXO III - Preencher'!J840</f>
        <v>256.78879999999998</v>
      </c>
      <c r="J831" s="14">
        <f>'[1]TCE - ANEXO III - Preencher'!K840</f>
        <v>0</v>
      </c>
      <c r="K831" s="15">
        <f>'[1]TCE - ANEXO III - Preencher'!L840</f>
        <v>171.43281362007167</v>
      </c>
      <c r="L831" s="15">
        <f>'[1]TCE - ANEXO III - Preencher'!M840</f>
        <v>2.95</v>
      </c>
      <c r="M831" s="15">
        <f t="shared" si="73"/>
        <v>168.48281362007168</v>
      </c>
      <c r="N831" s="15">
        <f>'[1]TCE - ANEXO III - Preencher'!O840</f>
        <v>2.683089430894309</v>
      </c>
      <c r="O831" s="15">
        <f>'[1]TCE - ANEXO III - Preencher'!P840</f>
        <v>0</v>
      </c>
      <c r="P831" s="16">
        <f t="shared" si="74"/>
        <v>2.683089430894309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427.95470305096597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NATALIA MARIA BATISTA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04/2024</v>
      </c>
      <c r="H832" s="14">
        <f>'[1]TCE - ANEXO III - Preencher'!I841</f>
        <v>0</v>
      </c>
      <c r="I832" s="14">
        <f>'[1]TCE - ANEXO III - Preencher'!J841</f>
        <v>112.96</v>
      </c>
      <c r="J832" s="14">
        <f>'[1]TCE - ANEXO III - Preencher'!K841</f>
        <v>0</v>
      </c>
      <c r="K832" s="15">
        <f>'[1]TCE - ANEXO III - Preencher'!L841</f>
        <v>171.43281362007167</v>
      </c>
      <c r="L832" s="15">
        <f>'[1]TCE - ANEXO III - Preencher'!M841</f>
        <v>28.24</v>
      </c>
      <c r="M832" s="15">
        <f t="shared" si="73"/>
        <v>143.19281362007166</v>
      </c>
      <c r="N832" s="15">
        <f>'[1]TCE - ANEXO III - Preencher'!O841</f>
        <v>2.683089430894309</v>
      </c>
      <c r="O832" s="15">
        <f>'[1]TCE - ANEXO III - Preencher'!P841</f>
        <v>0</v>
      </c>
      <c r="P832" s="16">
        <f t="shared" si="74"/>
        <v>2.683089430894309</v>
      </c>
      <c r="Q832" s="15">
        <f>'[1]TCE - ANEXO III - Preencher'!R841</f>
        <v>360.55689849624059</v>
      </c>
      <c r="R832" s="15">
        <f>'[1]TCE - ANEXO III - Preencher'!S841</f>
        <v>84.72</v>
      </c>
      <c r="S832" s="16">
        <f t="shared" si="75"/>
        <v>275.83689849624056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534.67280154720652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NATALIE DE BARROS BERNARDINI MENDES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04/2024</v>
      </c>
      <c r="H833" s="14">
        <f>'[1]TCE - ANEXO III - Preencher'!I842</f>
        <v>0</v>
      </c>
      <c r="I833" s="14">
        <f>'[1]TCE - ANEXO III - Preencher'!J842</f>
        <v>301.34399999999999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2.683089430894309</v>
      </c>
      <c r="O833" s="15">
        <f>'[1]TCE - ANEXO III - Preencher'!P842</f>
        <v>0</v>
      </c>
      <c r="P833" s="16">
        <f t="shared" si="74"/>
        <v>2.683089430894309</v>
      </c>
      <c r="Q833" s="15">
        <f>'[1]TCE - ANEXO III - Preencher'!R842</f>
        <v>360.55689849624059</v>
      </c>
      <c r="R833" s="15">
        <f>'[1]TCE - ANEXO III - Preencher'!S842</f>
        <v>84.72</v>
      </c>
      <c r="S833" s="16">
        <f t="shared" si="75"/>
        <v>275.83689849624056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579.86398792713487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NATALLY RANIELLY DE ALMEIDA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04/2024</v>
      </c>
      <c r="H834" s="14">
        <f>'[1]TCE - ANEXO III - Preencher'!I843</f>
        <v>0</v>
      </c>
      <c r="I834" s="14">
        <f>'[1]TCE - ANEXO III - Preencher'!J843</f>
        <v>476.99680000000001</v>
      </c>
      <c r="J834" s="14">
        <f>'[1]TCE - ANEXO III - Preencher'!K843</f>
        <v>0</v>
      </c>
      <c r="K834" s="15">
        <f>'[1]TCE - ANEXO III - Preencher'!L843</f>
        <v>171.43281362007167</v>
      </c>
      <c r="L834" s="15">
        <f>'[1]TCE - ANEXO III - Preencher'!M843</f>
        <v>3.59</v>
      </c>
      <c r="M834" s="15">
        <f t="shared" si="73"/>
        <v>167.84281362007167</v>
      </c>
      <c r="N834" s="15">
        <f>'[1]TCE - ANEXO III - Preencher'!O843</f>
        <v>2.683089430894309</v>
      </c>
      <c r="O834" s="15">
        <f>'[1]TCE - ANEXO III - Preencher'!P843</f>
        <v>0</v>
      </c>
      <c r="P834" s="16">
        <f t="shared" si="74"/>
        <v>2.683089430894309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647.5227030509659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NATALYA FERNANDA  BELTRAO CARDOSO LOPES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2236-05</v>
      </c>
      <c r="G835" s="13" t="str">
        <f>IF('[1]TCE - ANEXO III - Preencher'!H844="","",'[1]TCE - ANEXO III - Preencher'!H844)</f>
        <v>04/2024</v>
      </c>
      <c r="H835" s="14">
        <f>'[1]TCE - ANEXO III - Preencher'!I844</f>
        <v>0</v>
      </c>
      <c r="I835" s="14">
        <f>'[1]TCE - ANEXO III - Preencher'!J844</f>
        <v>283.27120000000002</v>
      </c>
      <c r="J835" s="14">
        <f>'[1]TCE - ANEXO III - Preencher'!K844</f>
        <v>0</v>
      </c>
      <c r="K835" s="15">
        <f>'[1]TCE - ANEXO III - Preencher'!L844</f>
        <v>171.43281362007167</v>
      </c>
      <c r="L835" s="15">
        <f>'[1]TCE - ANEXO III - Preencher'!M844</f>
        <v>2.95</v>
      </c>
      <c r="M835" s="15">
        <f t="shared" si="73"/>
        <v>168.48281362007168</v>
      </c>
      <c r="N835" s="15">
        <f>'[1]TCE - ANEXO III - Preencher'!O844</f>
        <v>2.683089430894309</v>
      </c>
      <c r="O835" s="15">
        <f>'[1]TCE - ANEXO III - Preencher'!P844</f>
        <v>0</v>
      </c>
      <c r="P835" s="16">
        <f t="shared" si="74"/>
        <v>2.683089430894309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454.43710305096602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NATASHA DE FREITAS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04/2024</v>
      </c>
      <c r="H836" s="14">
        <f>'[1]TCE - ANEXO III - Preencher'!I845</f>
        <v>0</v>
      </c>
      <c r="I836" s="14">
        <f>'[1]TCE - ANEXO III - Preencher'!J845</f>
        <v>333.19600000000003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2.683089430894309</v>
      </c>
      <c r="O836" s="15">
        <f>'[1]TCE - ANEXO III - Preencher'!P845</f>
        <v>0</v>
      </c>
      <c r="P836" s="16">
        <f t="shared" ref="P836:P899" si="80">N836-O836</f>
        <v>2.683089430894309</v>
      </c>
      <c r="Q836" s="15">
        <f>'[1]TCE - ANEXO III - Preencher'!R845</f>
        <v>360.55689849624059</v>
      </c>
      <c r="R836" s="15">
        <f>'[1]TCE - ANEXO III - Preencher'!S845</f>
        <v>84.72</v>
      </c>
      <c r="S836" s="16">
        <f t="shared" ref="S836:S899" si="81">Q836-R836</f>
        <v>275.83689849624056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611.71598792713485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NATHALIA PATRICIA DO NASCIMENTO BEZERRA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04/2024</v>
      </c>
      <c r="H837" s="14">
        <f>'[1]TCE - ANEXO III - Preencher'!I846</f>
        <v>0</v>
      </c>
      <c r="I837" s="14">
        <f>'[1]TCE - ANEXO III - Preencher'!J846</f>
        <v>303.77280000000002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2.683089430894309</v>
      </c>
      <c r="O837" s="15">
        <f>'[1]TCE - ANEXO III - Preencher'!P846</f>
        <v>0</v>
      </c>
      <c r="P837" s="16">
        <f t="shared" si="80"/>
        <v>2.683089430894309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306.45588943089433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NAYARA ROSANE VASCONCELOS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1312-05</v>
      </c>
      <c r="G838" s="13" t="str">
        <f>IF('[1]TCE - ANEXO III - Preencher'!H847="","",'[1]TCE - ANEXO III - Preencher'!H847)</f>
        <v>04/2024</v>
      </c>
      <c r="H838" s="14">
        <f>'[1]TCE - ANEXO III - Preencher'!I847</f>
        <v>0</v>
      </c>
      <c r="I838" s="14">
        <f>'[1]TCE - ANEXO III - Preencher'!J847</f>
        <v>1580.0224000000001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2.683089430894309</v>
      </c>
      <c r="O838" s="15">
        <f>'[1]TCE - ANEXO III - Preencher'!P847</f>
        <v>0</v>
      </c>
      <c r="P838" s="16">
        <f t="shared" si="80"/>
        <v>2.683089430894309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1582.7054894308944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NICOLLE FLAVIA FONSECA VASCONCELOS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 t="str">
        <f>IF('[1]TCE - ANEXO III - Preencher'!H848="","",'[1]TCE - ANEXO III - Preencher'!H848)</f>
        <v>04/2024</v>
      </c>
      <c r="H839" s="14">
        <f>'[1]TCE - ANEXO III - Preencher'!I848</f>
        <v>0</v>
      </c>
      <c r="I839" s="14">
        <f>'[1]TCE - ANEXO III - Preencher'!J848</f>
        <v>480.67200000000003</v>
      </c>
      <c r="J839" s="14">
        <f>'[1]TCE - ANEXO III - Preencher'!K848</f>
        <v>0</v>
      </c>
      <c r="K839" s="15">
        <f>'[1]TCE - ANEXO III - Preencher'!L848</f>
        <v>171.43281362007167</v>
      </c>
      <c r="L839" s="15">
        <f>'[1]TCE - ANEXO III - Preencher'!M848</f>
        <v>3.59</v>
      </c>
      <c r="M839" s="15">
        <f t="shared" si="79"/>
        <v>167.84281362007167</v>
      </c>
      <c r="N839" s="15">
        <f>'[1]TCE - ANEXO III - Preencher'!O848</f>
        <v>2.683089430894309</v>
      </c>
      <c r="O839" s="15">
        <f>'[1]TCE - ANEXO III - Preencher'!P848</f>
        <v>0</v>
      </c>
      <c r="P839" s="16">
        <f t="shared" si="80"/>
        <v>2.683089430894309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651.19790305096592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NIEDJA CAETANA ALVES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04/2024</v>
      </c>
      <c r="H840" s="14">
        <f>'[1]TCE - ANEXO III - Preencher'!I849</f>
        <v>0</v>
      </c>
      <c r="I840" s="14">
        <f>'[1]TCE - ANEXO III - Preencher'!J849</f>
        <v>272.51679999999999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2.683089430894309</v>
      </c>
      <c r="O840" s="15">
        <f>'[1]TCE - ANEXO III - Preencher'!P849</f>
        <v>0</v>
      </c>
      <c r="P840" s="16">
        <f t="shared" si="80"/>
        <v>2.683089430894309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275.1998894308943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NIEDJA MORAIS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04/2024</v>
      </c>
      <c r="H841" s="14">
        <f>'[1]TCE - ANEXO III - Preencher'!I850</f>
        <v>0</v>
      </c>
      <c r="I841" s="14">
        <f>'[1]TCE - ANEXO III - Preencher'!J850</f>
        <v>284.84640000000002</v>
      </c>
      <c r="J841" s="14">
        <f>'[1]TCE - ANEXO III - Preencher'!K850</f>
        <v>0</v>
      </c>
      <c r="K841" s="15">
        <f>'[1]TCE - ANEXO III - Preencher'!L850</f>
        <v>171.43281362007167</v>
      </c>
      <c r="L841" s="15">
        <f>'[1]TCE - ANEXO III - Preencher'!M850</f>
        <v>28.24</v>
      </c>
      <c r="M841" s="15">
        <f t="shared" si="79"/>
        <v>143.19281362007166</v>
      </c>
      <c r="N841" s="15">
        <f>'[1]TCE - ANEXO III - Preencher'!O850</f>
        <v>2.683089430894309</v>
      </c>
      <c r="O841" s="15">
        <f>'[1]TCE - ANEXO III - Preencher'!P850</f>
        <v>0</v>
      </c>
      <c r="P841" s="16">
        <f t="shared" si="80"/>
        <v>2.683089430894309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430.72230305096599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NIEDSON GOMES DOS SANTOS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5163-45</v>
      </c>
      <c r="G842" s="13" t="str">
        <f>IF('[1]TCE - ANEXO III - Preencher'!H851="","",'[1]TCE - ANEXO III - Preencher'!H851)</f>
        <v>04/2024</v>
      </c>
      <c r="H842" s="14">
        <f>'[1]TCE - ANEXO III - Preencher'!I851</f>
        <v>0</v>
      </c>
      <c r="I842" s="14">
        <f>'[1]TCE - ANEXO III - Preencher'!J851</f>
        <v>153.55600000000001</v>
      </c>
      <c r="J842" s="14">
        <f>'[1]TCE - ANEXO III - Preencher'!K851</f>
        <v>0</v>
      </c>
      <c r="K842" s="15">
        <f>'[1]TCE - ANEXO III - Preencher'!L851</f>
        <v>171.43281362007167</v>
      </c>
      <c r="L842" s="15">
        <f>'[1]TCE - ANEXO III - Preencher'!M851</f>
        <v>28.24</v>
      </c>
      <c r="M842" s="15">
        <f t="shared" si="79"/>
        <v>143.19281362007166</v>
      </c>
      <c r="N842" s="15">
        <f>'[1]TCE - ANEXO III - Preencher'!O851</f>
        <v>2.683089430894309</v>
      </c>
      <c r="O842" s="15">
        <f>'[1]TCE - ANEXO III - Preencher'!P851</f>
        <v>0</v>
      </c>
      <c r="P842" s="16">
        <f t="shared" si="80"/>
        <v>2.683089430894309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299.43190305096601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NOEMI PATRICIA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 t="str">
        <f>IF('[1]TCE - ANEXO III - Preencher'!H852="","",'[1]TCE - ANEXO III - Preencher'!H852)</f>
        <v>04/2024</v>
      </c>
      <c r="H843" s="14">
        <f>'[1]TCE - ANEXO III - Preencher'!I852</f>
        <v>0</v>
      </c>
      <c r="I843" s="14">
        <f>'[1]TCE - ANEXO III - Preencher'!J852</f>
        <v>10.983000000000001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2.683089430894309</v>
      </c>
      <c r="O843" s="15">
        <f>'[1]TCE - ANEXO III - Preencher'!P852</f>
        <v>0</v>
      </c>
      <c r="P843" s="16">
        <f t="shared" si="80"/>
        <v>2.683089430894309</v>
      </c>
      <c r="Q843" s="15">
        <f>'[1]TCE - ANEXO III - Preencher'!R852</f>
        <v>360.55689849624059</v>
      </c>
      <c r="R843" s="15">
        <f>'[1]TCE - ANEXO III - Preencher'!S852</f>
        <v>33.89</v>
      </c>
      <c r="S843" s="16">
        <f t="shared" si="81"/>
        <v>326.66689849624061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340.33298792713492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ORLEIDE BEZERRA DE ARAUJO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04/2024</v>
      </c>
      <c r="H844" s="14">
        <f>'[1]TCE - ANEXO III - Preencher'!I853</f>
        <v>0</v>
      </c>
      <c r="I844" s="14">
        <f>'[1]TCE - ANEXO III - Preencher'!J853</f>
        <v>315.7176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2.683089430894309</v>
      </c>
      <c r="O844" s="15">
        <f>'[1]TCE - ANEXO III - Preencher'!P853</f>
        <v>0</v>
      </c>
      <c r="P844" s="16">
        <f t="shared" si="80"/>
        <v>2.683089430894309</v>
      </c>
      <c r="Q844" s="15">
        <f>'[1]TCE - ANEXO III - Preencher'!R853</f>
        <v>360.55689849624059</v>
      </c>
      <c r="R844" s="15">
        <f>'[1]TCE - ANEXO III - Preencher'!S853</f>
        <v>84.72</v>
      </c>
      <c r="S844" s="16">
        <f t="shared" si="81"/>
        <v>275.83689849624056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594.23758792713488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OSVALDO GOMES DA SILVA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5174-10</v>
      </c>
      <c r="G845" s="13" t="str">
        <f>IF('[1]TCE - ANEXO III - Preencher'!H854="","",'[1]TCE - ANEXO III - Preencher'!H854)</f>
        <v>04/2024</v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2.683089430894309</v>
      </c>
      <c r="O845" s="15">
        <f>'[1]TCE - ANEXO III - Preencher'!P854</f>
        <v>0</v>
      </c>
      <c r="P845" s="16">
        <f t="shared" si="80"/>
        <v>2.683089430894309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2.683089430894309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OTONIR SALUSTIANO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04/2024</v>
      </c>
      <c r="H846" s="14">
        <f>'[1]TCE - ANEXO III - Preencher'!I855</f>
        <v>0</v>
      </c>
      <c r="I846" s="14">
        <f>'[1]TCE - ANEXO III - Preencher'!J855</f>
        <v>305.48320000000001</v>
      </c>
      <c r="J846" s="14">
        <f>'[1]TCE - ANEXO III - Preencher'!K855</f>
        <v>0</v>
      </c>
      <c r="K846" s="15">
        <f>'[1]TCE - ANEXO III - Preencher'!L855</f>
        <v>171.43281362007167</v>
      </c>
      <c r="L846" s="15">
        <f>'[1]TCE - ANEXO III - Preencher'!M855</f>
        <v>28.24</v>
      </c>
      <c r="M846" s="15">
        <f t="shared" si="79"/>
        <v>143.19281362007166</v>
      </c>
      <c r="N846" s="15">
        <f>'[1]TCE - ANEXO III - Preencher'!O855</f>
        <v>2.683089430894309</v>
      </c>
      <c r="O846" s="15">
        <f>'[1]TCE - ANEXO III - Preencher'!P855</f>
        <v>0</v>
      </c>
      <c r="P846" s="16">
        <f t="shared" si="80"/>
        <v>2.683089430894309</v>
      </c>
      <c r="Q846" s="15">
        <f>'[1]TCE - ANEXO III - Preencher'!R855</f>
        <v>360.55689849624059</v>
      </c>
      <c r="R846" s="15">
        <f>'[1]TCE - ANEXO III - Preencher'!S855</f>
        <v>84.72</v>
      </c>
      <c r="S846" s="16">
        <f t="shared" si="81"/>
        <v>275.83689849624056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727.19600154720661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OZIEL BARBOSA BEZERRA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04/2024</v>
      </c>
      <c r="H847" s="14">
        <f>'[1]TCE - ANEXO III - Preencher'!I856</f>
        <v>0</v>
      </c>
      <c r="I847" s="14">
        <f>'[1]TCE - ANEXO III - Preencher'!J856</f>
        <v>312.26159999999999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2.683089430894309</v>
      </c>
      <c r="O847" s="15">
        <f>'[1]TCE - ANEXO III - Preencher'!P856</f>
        <v>0</v>
      </c>
      <c r="P847" s="16">
        <f t="shared" si="80"/>
        <v>2.683089430894309</v>
      </c>
      <c r="Q847" s="15">
        <f>'[1]TCE - ANEXO III - Preencher'!R856</f>
        <v>360.55689849624059</v>
      </c>
      <c r="R847" s="15">
        <f>'[1]TCE - ANEXO III - Preencher'!S856</f>
        <v>84.72</v>
      </c>
      <c r="S847" s="16">
        <f t="shared" si="81"/>
        <v>275.83689849624056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590.78158792713486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PALLOMA DE FRANCA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04/2024</v>
      </c>
      <c r="H848" s="14">
        <f>'[1]TCE - ANEXO III - Preencher'!I857</f>
        <v>0</v>
      </c>
      <c r="I848" s="14">
        <f>'[1]TCE - ANEXO III - Preencher'!J857</f>
        <v>292.2056</v>
      </c>
      <c r="J848" s="14">
        <f>'[1]TCE - ANEXO III - Preencher'!K857</f>
        <v>0</v>
      </c>
      <c r="K848" s="15">
        <f>'[1]TCE - ANEXO III - Preencher'!L857</f>
        <v>171.43281362007167</v>
      </c>
      <c r="L848" s="15">
        <f>'[1]TCE - ANEXO III - Preencher'!M857</f>
        <v>28.24</v>
      </c>
      <c r="M848" s="15">
        <f t="shared" si="79"/>
        <v>143.19281362007166</v>
      </c>
      <c r="N848" s="15">
        <f>'[1]TCE - ANEXO III - Preencher'!O857</f>
        <v>2.683089430894309</v>
      </c>
      <c r="O848" s="15">
        <f>'[1]TCE - ANEXO III - Preencher'!P857</f>
        <v>0</v>
      </c>
      <c r="P848" s="16">
        <f t="shared" si="80"/>
        <v>2.683089430894309</v>
      </c>
      <c r="Q848" s="15">
        <f>'[1]TCE - ANEXO III - Preencher'!R857</f>
        <v>360.55689849624059</v>
      </c>
      <c r="R848" s="15">
        <f>'[1]TCE - ANEXO III - Preencher'!S857</f>
        <v>74.13</v>
      </c>
      <c r="S848" s="16">
        <f t="shared" si="81"/>
        <v>286.4268984962406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724.50840154720663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PALOMA DANIELA SOARES DE MORAES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2236-05</v>
      </c>
      <c r="G849" s="13" t="str">
        <f>IF('[1]TCE - ANEXO III - Preencher'!H858="","",'[1]TCE - ANEXO III - Preencher'!H858)</f>
        <v>04/2024</v>
      </c>
      <c r="H849" s="14">
        <f>'[1]TCE - ANEXO III - Preencher'!I858</f>
        <v>0</v>
      </c>
      <c r="I849" s="14">
        <f>'[1]TCE - ANEXO III - Preencher'!J858</f>
        <v>204.3048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2.683089430894309</v>
      </c>
      <c r="O849" s="15">
        <f>'[1]TCE - ANEXO III - Preencher'!P858</f>
        <v>0</v>
      </c>
      <c r="P849" s="16">
        <f t="shared" si="80"/>
        <v>2.683089430894309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206.98788943089431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PAMELA MYKAELY DE LIMA TORRES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04/2024</v>
      </c>
      <c r="H850" s="14">
        <f>'[1]TCE - ANEXO III - Preencher'!I859</f>
        <v>0</v>
      </c>
      <c r="I850" s="14">
        <f>'[1]TCE - ANEXO III - Preencher'!J859</f>
        <v>273.47840000000002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2.683089430894309</v>
      </c>
      <c r="O850" s="15">
        <f>'[1]TCE - ANEXO III - Preencher'!P859</f>
        <v>0</v>
      </c>
      <c r="P850" s="16">
        <f t="shared" si="80"/>
        <v>2.683089430894309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276.16148943089433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PATRICIA ALVES DO NASCIMENTO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04/2024</v>
      </c>
      <c r="H851" s="14">
        <f>'[1]TCE - ANEXO III - Preencher'!I860</f>
        <v>0</v>
      </c>
      <c r="I851" s="14">
        <f>'[1]TCE - ANEXO III - Preencher'!J860</f>
        <v>287.22719999999998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2.683089430894309</v>
      </c>
      <c r="O851" s="15">
        <f>'[1]TCE - ANEXO III - Preencher'!P860</f>
        <v>0</v>
      </c>
      <c r="P851" s="16">
        <f t="shared" si="80"/>
        <v>2.683089430894309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289.9102894308943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PATRICIA BEZERRA DE PONTES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04/2024</v>
      </c>
      <c r="H852" s="14">
        <f>'[1]TCE - ANEXO III - Preencher'!I861</f>
        <v>0</v>
      </c>
      <c r="I852" s="14">
        <f>'[1]TCE - ANEXO III - Preencher'!J861</f>
        <v>305.39280000000002</v>
      </c>
      <c r="J852" s="14">
        <f>'[1]TCE - ANEXO III - Preencher'!K861</f>
        <v>0</v>
      </c>
      <c r="K852" s="15">
        <f>'[1]TCE - ANEXO III - Preencher'!L861</f>
        <v>171.43281362007167</v>
      </c>
      <c r="L852" s="15">
        <f>'[1]TCE - ANEXO III - Preencher'!M861</f>
        <v>28.24</v>
      </c>
      <c r="M852" s="15">
        <f t="shared" si="79"/>
        <v>143.19281362007166</v>
      </c>
      <c r="N852" s="15">
        <f>'[1]TCE - ANEXO III - Preencher'!O861</f>
        <v>2.683089430894309</v>
      </c>
      <c r="O852" s="15">
        <f>'[1]TCE - ANEXO III - Preencher'!P861</f>
        <v>0</v>
      </c>
      <c r="P852" s="16">
        <f t="shared" si="80"/>
        <v>2.683089430894309</v>
      </c>
      <c r="Q852" s="15">
        <f>'[1]TCE - ANEXO III - Preencher'!R861</f>
        <v>360.55689849624059</v>
      </c>
      <c r="R852" s="15">
        <f>'[1]TCE - ANEXO III - Preencher'!S861</f>
        <v>84.72</v>
      </c>
      <c r="S852" s="16">
        <f t="shared" si="81"/>
        <v>275.83689849624056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727.10560154720656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PATRICIA FIDELIS DOS SANTOS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5143-20</v>
      </c>
      <c r="G853" s="13" t="str">
        <f>IF('[1]TCE - ANEXO III - Preencher'!H862="","",'[1]TCE - ANEXO III - Preencher'!H862)</f>
        <v>04/2024</v>
      </c>
      <c r="H853" s="14">
        <f>'[1]TCE - ANEXO III - Preencher'!I862</f>
        <v>0</v>
      </c>
      <c r="I853" s="14">
        <f>'[1]TCE - ANEXO III - Preencher'!J862</f>
        <v>148.93199999999999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2.683089430894309</v>
      </c>
      <c r="O853" s="15">
        <f>'[1]TCE - ANEXO III - Preencher'!P862</f>
        <v>0</v>
      </c>
      <c r="P853" s="16">
        <f t="shared" si="80"/>
        <v>2.683089430894309</v>
      </c>
      <c r="Q853" s="15">
        <f>'[1]TCE - ANEXO III - Preencher'!R862</f>
        <v>360.55689849624059</v>
      </c>
      <c r="R853" s="15">
        <f>'[1]TCE - ANEXO III - Preencher'!S862</f>
        <v>82.46</v>
      </c>
      <c r="S853" s="16">
        <f t="shared" si="81"/>
        <v>278.09689849624061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429.71198792713494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PATRICIA JOSE DE SANTANA QUEIROZ DE LIMA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04/2024</v>
      </c>
      <c r="H854" s="14">
        <f>'[1]TCE - ANEXO III - Preencher'!I863</f>
        <v>0</v>
      </c>
      <c r="I854" s="14">
        <f>'[1]TCE - ANEXO III - Preencher'!J863</f>
        <v>661.5680000000001</v>
      </c>
      <c r="J854" s="14">
        <f>'[1]TCE - ANEXO III - Preencher'!K863</f>
        <v>0</v>
      </c>
      <c r="K854" s="15">
        <f>'[1]TCE - ANEXO III - Preencher'!L863</f>
        <v>171.43281362007167</v>
      </c>
      <c r="L854" s="15">
        <f>'[1]TCE - ANEXO III - Preencher'!M863</f>
        <v>3.33</v>
      </c>
      <c r="M854" s="15">
        <f t="shared" si="79"/>
        <v>168.10281362007166</v>
      </c>
      <c r="N854" s="15">
        <f>'[1]TCE - ANEXO III - Preencher'!O863</f>
        <v>2.683089430894309</v>
      </c>
      <c r="O854" s="15">
        <f>'[1]TCE - ANEXO III - Preencher'!P863</f>
        <v>0</v>
      </c>
      <c r="P854" s="16">
        <f t="shared" si="80"/>
        <v>2.683089430894309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832.35390305096598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PATRICIA LUIZA OLIVEIRA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04/2024</v>
      </c>
      <c r="H855" s="14">
        <f>'[1]TCE - ANEXO III - Preencher'!I864</f>
        <v>0</v>
      </c>
      <c r="I855" s="14">
        <f>'[1]TCE - ANEXO III - Preencher'!J864</f>
        <v>286.92239999999998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2.683089430894309</v>
      </c>
      <c r="O855" s="15">
        <f>'[1]TCE - ANEXO III - Preencher'!P864</f>
        <v>0</v>
      </c>
      <c r="P855" s="16">
        <f t="shared" si="80"/>
        <v>2.683089430894309</v>
      </c>
      <c r="Q855" s="15">
        <f>'[1]TCE - ANEXO III - Preencher'!R864</f>
        <v>360.55689849624059</v>
      </c>
      <c r="R855" s="15">
        <f>'[1]TCE - ANEXO III - Preencher'!S864</f>
        <v>79.069999999999993</v>
      </c>
      <c r="S855" s="16">
        <f t="shared" si="81"/>
        <v>281.4868984962406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571.09238792713495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PATRICIA MARIA DA PAIXAO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04/2024</v>
      </c>
      <c r="H856" s="14">
        <f>'[1]TCE - ANEXO III - Preencher'!I865</f>
        <v>0</v>
      </c>
      <c r="I856" s="14">
        <f>'[1]TCE - ANEXO III - Preencher'!J865</f>
        <v>337.66640000000001</v>
      </c>
      <c r="J856" s="14">
        <f>'[1]TCE - ANEXO III - Preencher'!K865</f>
        <v>0</v>
      </c>
      <c r="K856" s="15">
        <f>'[1]TCE - ANEXO III - Preencher'!L865</f>
        <v>171.43281362007167</v>
      </c>
      <c r="L856" s="15">
        <f>'[1]TCE - ANEXO III - Preencher'!M865</f>
        <v>28.24</v>
      </c>
      <c r="M856" s="15">
        <f t="shared" si="79"/>
        <v>143.19281362007166</v>
      </c>
      <c r="N856" s="15">
        <f>'[1]TCE - ANEXO III - Preencher'!O865</f>
        <v>2.683089430894309</v>
      </c>
      <c r="O856" s="15">
        <f>'[1]TCE - ANEXO III - Preencher'!P865</f>
        <v>0</v>
      </c>
      <c r="P856" s="16">
        <f t="shared" si="80"/>
        <v>2.683089430894309</v>
      </c>
      <c r="Q856" s="15">
        <f>'[1]TCE - ANEXO III - Preencher'!R865</f>
        <v>360.55689849624059</v>
      </c>
      <c r="R856" s="15">
        <f>'[1]TCE - ANEXO III - Preencher'!S865</f>
        <v>79.8</v>
      </c>
      <c r="S856" s="16">
        <f t="shared" si="81"/>
        <v>280.75689849624058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764.29920154720662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PATRICIA VIEIRA DE SANTANA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5143-20</v>
      </c>
      <c r="G857" s="13" t="str">
        <f>IF('[1]TCE - ANEXO III - Preencher'!H866="","",'[1]TCE - ANEXO III - Preencher'!H866)</f>
        <v>04/2024</v>
      </c>
      <c r="H857" s="14">
        <f>'[1]TCE - ANEXO III - Preencher'!I866</f>
        <v>0</v>
      </c>
      <c r="I857" s="14">
        <f>'[1]TCE - ANEXO III - Preencher'!J866</f>
        <v>135.55199999999999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2.683089430894309</v>
      </c>
      <c r="O857" s="15">
        <f>'[1]TCE - ANEXO III - Preencher'!P866</f>
        <v>0</v>
      </c>
      <c r="P857" s="16">
        <f t="shared" si="80"/>
        <v>2.683089430894309</v>
      </c>
      <c r="Q857" s="15">
        <f>'[1]TCE - ANEXO III - Preencher'!R866</f>
        <v>360.55689849624059</v>
      </c>
      <c r="R857" s="15">
        <f>'[1]TCE - ANEXO III - Preencher'!S866</f>
        <v>84.72</v>
      </c>
      <c r="S857" s="16">
        <f t="shared" si="81"/>
        <v>275.83689849624056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414.07198792713484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PAULA CARINA MENDONCA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3241-15</v>
      </c>
      <c r="G858" s="13" t="str">
        <f>IF('[1]TCE - ANEXO III - Preencher'!H867="","",'[1]TCE - ANEXO III - Preencher'!H867)</f>
        <v>04/2024</v>
      </c>
      <c r="H858" s="14">
        <f>'[1]TCE - ANEXO III - Preencher'!I867</f>
        <v>0</v>
      </c>
      <c r="I858" s="14">
        <f>'[1]TCE - ANEXO III - Preencher'!J867</f>
        <v>297.57440000000003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2.683089430894309</v>
      </c>
      <c r="O858" s="15">
        <f>'[1]TCE - ANEXO III - Preencher'!P867</f>
        <v>0</v>
      </c>
      <c r="P858" s="16">
        <f t="shared" si="80"/>
        <v>2.683089430894309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300.25748943089434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PAULA GRACIELA NASCIMENTO DE LIMA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3242-05</v>
      </c>
      <c r="G859" s="13" t="str">
        <f>IF('[1]TCE - ANEXO III - Preencher'!H868="","",'[1]TCE - ANEXO III - Preencher'!H868)</f>
        <v>04/2024</v>
      </c>
      <c r="H859" s="14">
        <f>'[1]TCE - ANEXO III - Preencher'!I868</f>
        <v>0</v>
      </c>
      <c r="I859" s="14">
        <f>'[1]TCE - ANEXO III - Preencher'!J868</f>
        <v>211.1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2.683089430894309</v>
      </c>
      <c r="O859" s="15">
        <f>'[1]TCE - ANEXO III - Preencher'!P868</f>
        <v>0</v>
      </c>
      <c r="P859" s="16">
        <f t="shared" si="80"/>
        <v>2.683089430894309</v>
      </c>
      <c r="Q859" s="15">
        <f>'[1]TCE - ANEXO III - Preencher'!R868</f>
        <v>360.55689849624059</v>
      </c>
      <c r="R859" s="15">
        <f>'[1]TCE - ANEXO III - Preencher'!S868</f>
        <v>82</v>
      </c>
      <c r="S859" s="16">
        <f t="shared" si="81"/>
        <v>278.55689849624059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492.33998792713487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PAULA MARIA DA CONCEICAO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5152-05</v>
      </c>
      <c r="G860" s="13" t="str">
        <f>IF('[1]TCE - ANEXO III - Preencher'!H869="","",'[1]TCE - ANEXO III - Preencher'!H869)</f>
        <v>04/2024</v>
      </c>
      <c r="H860" s="14">
        <f>'[1]TCE - ANEXO III - Preencher'!I869</f>
        <v>0</v>
      </c>
      <c r="I860" s="14">
        <f>'[1]TCE - ANEXO III - Preencher'!J869</f>
        <v>157.8656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2.683089430894309</v>
      </c>
      <c r="O860" s="15">
        <f>'[1]TCE - ANEXO III - Preencher'!P869</f>
        <v>0</v>
      </c>
      <c r="P860" s="16">
        <f t="shared" si="80"/>
        <v>2.683089430894309</v>
      </c>
      <c r="Q860" s="15">
        <f>'[1]TCE - ANEXO III - Preencher'!R869</f>
        <v>360.55689849624059</v>
      </c>
      <c r="R860" s="15">
        <f>'[1]TCE - ANEXO III - Preencher'!S869</f>
        <v>84.72</v>
      </c>
      <c r="S860" s="16">
        <f t="shared" si="81"/>
        <v>275.83689849624056</v>
      </c>
      <c r="T860" s="15">
        <f>'[1]TCE - ANEXO III - Preencher'!U869</f>
        <v>71.14</v>
      </c>
      <c r="U860" s="15">
        <f>'[1]TCE - ANEXO III - Preencher'!V869</f>
        <v>0</v>
      </c>
      <c r="V860" s="16">
        <f t="shared" si="82"/>
        <v>71.14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507.52558792713489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PAULA NATALY MONTEIRO SANTOS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04/2024</v>
      </c>
      <c r="H861" s="14">
        <f>'[1]TCE - ANEXO III - Preencher'!I870</f>
        <v>0</v>
      </c>
      <c r="I861" s="14">
        <f>'[1]TCE - ANEXO III - Preencher'!J870</f>
        <v>290.49200000000002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2.683089430894309</v>
      </c>
      <c r="O861" s="15">
        <f>'[1]TCE - ANEXO III - Preencher'!P870</f>
        <v>0</v>
      </c>
      <c r="P861" s="16">
        <f t="shared" si="80"/>
        <v>2.683089430894309</v>
      </c>
      <c r="Q861" s="15">
        <f>'[1]TCE - ANEXO III - Preencher'!R870</f>
        <v>360.55689849624059</v>
      </c>
      <c r="R861" s="15">
        <f>'[1]TCE - ANEXO III - Preencher'!S870</f>
        <v>73.069999999999993</v>
      </c>
      <c r="S861" s="16">
        <f t="shared" si="81"/>
        <v>287.4868984962406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580.66198792713499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PAULA VALERIA RAMOS VERAS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04/2024</v>
      </c>
      <c r="H862" s="14">
        <f>'[1]TCE - ANEXO III - Preencher'!I871</f>
        <v>0</v>
      </c>
      <c r="I862" s="14">
        <f>'[1]TCE - ANEXO III - Preencher'!J871</f>
        <v>536.81040000000007</v>
      </c>
      <c r="J862" s="14">
        <f>'[1]TCE - ANEXO III - Preencher'!K871</f>
        <v>0</v>
      </c>
      <c r="K862" s="15">
        <f>'[1]TCE - ANEXO III - Preencher'!L871</f>
        <v>171.43281362007167</v>
      </c>
      <c r="L862" s="15">
        <f>'[1]TCE - ANEXO III - Preencher'!M871</f>
        <v>3.59</v>
      </c>
      <c r="M862" s="15">
        <f t="shared" si="79"/>
        <v>167.84281362007167</v>
      </c>
      <c r="N862" s="15">
        <f>'[1]TCE - ANEXO III - Preencher'!O871</f>
        <v>2.683089430894309</v>
      </c>
      <c r="O862" s="15">
        <f>'[1]TCE - ANEXO III - Preencher'!P871</f>
        <v>0</v>
      </c>
      <c r="P862" s="16">
        <f t="shared" si="80"/>
        <v>2.683089430894309</v>
      </c>
      <c r="Q862" s="15">
        <f>'[1]TCE - ANEXO III - Preencher'!R871</f>
        <v>360.55689849624059</v>
      </c>
      <c r="R862" s="15">
        <f>'[1]TCE - ANEXO III - Preencher'!S871</f>
        <v>143.65</v>
      </c>
      <c r="S862" s="16">
        <f t="shared" si="81"/>
        <v>216.90689849624059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924.24320154720658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PAULA VIEIRA DE MOURA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04/2024</v>
      </c>
      <c r="H863" s="14">
        <f>'[1]TCE - ANEXO III - Preencher'!I872</f>
        <v>0</v>
      </c>
      <c r="I863" s="14">
        <f>'[1]TCE - ANEXO III - Preencher'!J872</f>
        <v>511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2.683089430894309</v>
      </c>
      <c r="O863" s="15">
        <f>'[1]TCE - ANEXO III - Preencher'!P872</f>
        <v>0</v>
      </c>
      <c r="P863" s="16">
        <f t="shared" si="80"/>
        <v>2.683089430894309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513.68308943089426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PAULO FERNANDO ANTONIO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5163-45</v>
      </c>
      <c r="G864" s="13" t="str">
        <f>IF('[1]TCE - ANEXO III - Preencher'!H873="","",'[1]TCE - ANEXO III - Preencher'!H873)</f>
        <v>04/2024</v>
      </c>
      <c r="H864" s="14">
        <f>'[1]TCE - ANEXO III - Preencher'!I873</f>
        <v>0</v>
      </c>
      <c r="I864" s="14">
        <f>'[1]TCE - ANEXO III - Preencher'!J873</f>
        <v>137.54640000000001</v>
      </c>
      <c r="J864" s="14">
        <f>'[1]TCE - ANEXO III - Preencher'!K873</f>
        <v>0</v>
      </c>
      <c r="K864" s="15">
        <f>'[1]TCE - ANEXO III - Preencher'!L873</f>
        <v>171.43281362007167</v>
      </c>
      <c r="L864" s="15">
        <f>'[1]TCE - ANEXO III - Preencher'!M873</f>
        <v>28.24</v>
      </c>
      <c r="M864" s="15">
        <f t="shared" si="79"/>
        <v>143.19281362007166</v>
      </c>
      <c r="N864" s="15">
        <f>'[1]TCE - ANEXO III - Preencher'!O873</f>
        <v>2.683089430894309</v>
      </c>
      <c r="O864" s="15">
        <f>'[1]TCE - ANEXO III - Preencher'!P873</f>
        <v>0</v>
      </c>
      <c r="P864" s="16">
        <f t="shared" si="80"/>
        <v>2.683089430894309</v>
      </c>
      <c r="Q864" s="15">
        <f>'[1]TCE - ANEXO III - Preencher'!R873</f>
        <v>360.55689849624059</v>
      </c>
      <c r="R864" s="15">
        <f>'[1]TCE - ANEXO III - Preencher'!S873</f>
        <v>84.72</v>
      </c>
      <c r="S864" s="16">
        <f t="shared" si="81"/>
        <v>275.83689849624056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559.25920154720654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PEDRO AUGUSTO MESQUITA GALINDO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04/2024</v>
      </c>
      <c r="H865" s="14">
        <f>'[1]TCE - ANEXO III - Preencher'!I874</f>
        <v>0</v>
      </c>
      <c r="I865" s="14">
        <f>'[1]TCE - ANEXO III - Preencher'!J874</f>
        <v>414.15600000000001</v>
      </c>
      <c r="J865" s="14">
        <f>'[1]TCE - ANEXO III - Preencher'!K874</f>
        <v>0</v>
      </c>
      <c r="K865" s="15">
        <f>'[1]TCE - ANEXO III - Preencher'!L874</f>
        <v>171.43281362007167</v>
      </c>
      <c r="L865" s="15">
        <f>'[1]TCE - ANEXO III - Preencher'!M874</f>
        <v>28.24</v>
      </c>
      <c r="M865" s="15">
        <f t="shared" si="79"/>
        <v>143.19281362007166</v>
      </c>
      <c r="N865" s="15">
        <f>'[1]TCE - ANEXO III - Preencher'!O874</f>
        <v>2.683089430894309</v>
      </c>
      <c r="O865" s="15">
        <f>'[1]TCE - ANEXO III - Preencher'!P874</f>
        <v>0</v>
      </c>
      <c r="P865" s="16">
        <f t="shared" si="80"/>
        <v>2.683089430894309</v>
      </c>
      <c r="Q865" s="15">
        <f>'[1]TCE - ANEXO III - Preencher'!R874</f>
        <v>360.55689849624059</v>
      </c>
      <c r="R865" s="15">
        <f>'[1]TCE - ANEXO III - Preencher'!S874</f>
        <v>2.82</v>
      </c>
      <c r="S865" s="16">
        <f t="shared" si="81"/>
        <v>357.7368984962406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917.76880154720652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PEDRO MOTA FAJARDO DE VASCONCELOS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04/2024</v>
      </c>
      <c r="H866" s="14">
        <f>'[1]TCE - ANEXO III - Preencher'!I875</f>
        <v>0</v>
      </c>
      <c r="I866" s="14">
        <f>'[1]TCE - ANEXO III - Preencher'!J875</f>
        <v>299.91520000000003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2.683089430894309</v>
      </c>
      <c r="O866" s="15">
        <f>'[1]TCE - ANEXO III - Preencher'!P875</f>
        <v>0</v>
      </c>
      <c r="P866" s="16">
        <f t="shared" si="80"/>
        <v>2.683089430894309</v>
      </c>
      <c r="Q866" s="15">
        <f>'[1]TCE - ANEXO III - Preencher'!R875</f>
        <v>360.55689849624059</v>
      </c>
      <c r="R866" s="15">
        <f>'[1]TCE - ANEXO III - Preencher'!S875</f>
        <v>84.72</v>
      </c>
      <c r="S866" s="16">
        <f t="shared" si="81"/>
        <v>275.83689849624056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578.43518792713485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POLIANA BARROS BARRETO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04/2024</v>
      </c>
      <c r="H867" s="14">
        <f>'[1]TCE - ANEXO III - Preencher'!I876</f>
        <v>0</v>
      </c>
      <c r="I867" s="14">
        <f>'[1]TCE - ANEXO III - Preencher'!J876</f>
        <v>468.2072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2.683089430894309</v>
      </c>
      <c r="O867" s="15">
        <f>'[1]TCE - ANEXO III - Preencher'!P876</f>
        <v>0</v>
      </c>
      <c r="P867" s="16">
        <f t="shared" si="80"/>
        <v>2.683089430894309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470.89028943089431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POLIANA PEDROSA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04/2024</v>
      </c>
      <c r="H868" s="14">
        <f>'[1]TCE - ANEXO III - Preencher'!I877</f>
        <v>0</v>
      </c>
      <c r="I868" s="14">
        <f>'[1]TCE - ANEXO III - Preencher'!J877</f>
        <v>300.98160000000001</v>
      </c>
      <c r="J868" s="14">
        <f>'[1]TCE - ANEXO III - Preencher'!K877</f>
        <v>0</v>
      </c>
      <c r="K868" s="15">
        <f>'[1]TCE - ANEXO III - Preencher'!L877</f>
        <v>171.43281362007167</v>
      </c>
      <c r="L868" s="15">
        <f>'[1]TCE - ANEXO III - Preencher'!M877</f>
        <v>28.24</v>
      </c>
      <c r="M868" s="15">
        <f t="shared" si="79"/>
        <v>143.19281362007166</v>
      </c>
      <c r="N868" s="15">
        <f>'[1]TCE - ANEXO III - Preencher'!O877</f>
        <v>2.683089430894309</v>
      </c>
      <c r="O868" s="15">
        <f>'[1]TCE - ANEXO III - Preencher'!P877</f>
        <v>0</v>
      </c>
      <c r="P868" s="16">
        <f t="shared" si="80"/>
        <v>2.683089430894309</v>
      </c>
      <c r="Q868" s="15">
        <f>'[1]TCE - ANEXO III - Preencher'!R877</f>
        <v>360.55689849624059</v>
      </c>
      <c r="R868" s="15">
        <f>'[1]TCE - ANEXO III - Preencher'!S877</f>
        <v>84.72</v>
      </c>
      <c r="S868" s="16">
        <f t="shared" si="81"/>
        <v>275.83689849624056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722.69440154720655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POLIANA SIQUEIRA MARTINS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04/2024</v>
      </c>
      <c r="H869" s="14">
        <f>'[1]TCE - ANEXO III - Preencher'!I878</f>
        <v>0</v>
      </c>
      <c r="I869" s="14">
        <f>'[1]TCE - ANEXO III - Preencher'!J878</f>
        <v>285.95359999999999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2.683089430894309</v>
      </c>
      <c r="O869" s="15">
        <f>'[1]TCE - ANEXO III - Preencher'!P878</f>
        <v>0</v>
      </c>
      <c r="P869" s="16">
        <f t="shared" si="80"/>
        <v>2.683089430894309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288.63668943089431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PRISCILA BEZERRA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04/2024</v>
      </c>
      <c r="H870" s="14">
        <f>'[1]TCE - ANEXO III - Preencher'!I879</f>
        <v>0</v>
      </c>
      <c r="I870" s="14">
        <f>'[1]TCE - ANEXO III - Preencher'!J879</f>
        <v>286.19119999999998</v>
      </c>
      <c r="J870" s="14">
        <f>'[1]TCE - ANEXO III - Preencher'!K879</f>
        <v>0</v>
      </c>
      <c r="K870" s="15">
        <f>'[1]TCE - ANEXO III - Preencher'!L879</f>
        <v>171.43281362007167</v>
      </c>
      <c r="L870" s="15">
        <f>'[1]TCE - ANEXO III - Preencher'!M879</f>
        <v>28.24</v>
      </c>
      <c r="M870" s="15">
        <f t="shared" si="79"/>
        <v>143.19281362007166</v>
      </c>
      <c r="N870" s="15">
        <f>'[1]TCE - ANEXO III - Preencher'!O879</f>
        <v>2.683089430894309</v>
      </c>
      <c r="O870" s="15">
        <f>'[1]TCE - ANEXO III - Preencher'!P879</f>
        <v>0</v>
      </c>
      <c r="P870" s="16">
        <f t="shared" si="80"/>
        <v>2.683089430894309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432.06710305096595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PRISCILA CHRISTIANA MARQUES DE LIMA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04/2024</v>
      </c>
      <c r="H871" s="14">
        <f>'[1]TCE - ANEXO III - Preencher'!I880</f>
        <v>0</v>
      </c>
      <c r="I871" s="14">
        <f>'[1]TCE - ANEXO III - Preencher'!J880</f>
        <v>728.74239999999998</v>
      </c>
      <c r="J871" s="14">
        <f>'[1]TCE - ANEXO III - Preencher'!K880</f>
        <v>0</v>
      </c>
      <c r="K871" s="15">
        <f>'[1]TCE - ANEXO III - Preencher'!L880</f>
        <v>171.43281362007167</v>
      </c>
      <c r="L871" s="15">
        <f>'[1]TCE - ANEXO III - Preencher'!M880</f>
        <v>3.59</v>
      </c>
      <c r="M871" s="15">
        <f t="shared" si="79"/>
        <v>167.84281362007167</v>
      </c>
      <c r="N871" s="15">
        <f>'[1]TCE - ANEXO III - Preencher'!O880</f>
        <v>2.683089430894309</v>
      </c>
      <c r="O871" s="15">
        <f>'[1]TCE - ANEXO III - Preencher'!P880</f>
        <v>0</v>
      </c>
      <c r="P871" s="16">
        <f t="shared" si="80"/>
        <v>2.683089430894309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899.26830305096587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PRISCILA MARIA FERREIRA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04/2024</v>
      </c>
      <c r="H872" s="14">
        <f>'[1]TCE - ANEXO III - Preencher'!I881</f>
        <v>0</v>
      </c>
      <c r="I872" s="14">
        <f>'[1]TCE - ANEXO III - Preencher'!J881</f>
        <v>292.07279999999997</v>
      </c>
      <c r="J872" s="14">
        <f>'[1]TCE - ANEXO III - Preencher'!K881</f>
        <v>0</v>
      </c>
      <c r="K872" s="15">
        <f>'[1]TCE - ANEXO III - Preencher'!L881</f>
        <v>171.43281362007167</v>
      </c>
      <c r="L872" s="15">
        <f>'[1]TCE - ANEXO III - Preencher'!M881</f>
        <v>28.24</v>
      </c>
      <c r="M872" s="15">
        <f t="shared" si="79"/>
        <v>143.19281362007166</v>
      </c>
      <c r="N872" s="15">
        <f>'[1]TCE - ANEXO III - Preencher'!O881</f>
        <v>2.683089430894309</v>
      </c>
      <c r="O872" s="15">
        <f>'[1]TCE - ANEXO III - Preencher'!P881</f>
        <v>0</v>
      </c>
      <c r="P872" s="16">
        <f t="shared" si="80"/>
        <v>2.683089430894309</v>
      </c>
      <c r="Q872" s="15">
        <f>'[1]TCE - ANEXO III - Preencher'!R881</f>
        <v>360.55689849624059</v>
      </c>
      <c r="R872" s="15">
        <f>'[1]TCE - ANEXO III - Preencher'!S881</f>
        <v>80.48</v>
      </c>
      <c r="S872" s="16">
        <f t="shared" si="81"/>
        <v>280.07689849624057</v>
      </c>
      <c r="T872" s="15">
        <f>'[1]TCE - ANEXO III - Preencher'!U881</f>
        <v>64.78</v>
      </c>
      <c r="U872" s="15">
        <f>'[1]TCE - ANEXO III - Preencher'!V881</f>
        <v>0</v>
      </c>
      <c r="V872" s="16">
        <f t="shared" si="82"/>
        <v>64.78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782.80560154720649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QUESIA CLARINDO SALES DE SANTANA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04/2024</v>
      </c>
      <c r="H873" s="14">
        <f>'[1]TCE - ANEXO III - Preencher'!I882</f>
        <v>0</v>
      </c>
      <c r="I873" s="14">
        <f>'[1]TCE - ANEXO III - Preencher'!J882</f>
        <v>438.30959999999999</v>
      </c>
      <c r="J873" s="14">
        <f>'[1]TCE - ANEXO III - Preencher'!K882</f>
        <v>0</v>
      </c>
      <c r="K873" s="15">
        <f>'[1]TCE - ANEXO III - Preencher'!L882</f>
        <v>171.43281362007167</v>
      </c>
      <c r="L873" s="15">
        <f>'[1]TCE - ANEXO III - Preencher'!M882</f>
        <v>3.59</v>
      </c>
      <c r="M873" s="15">
        <f t="shared" si="79"/>
        <v>167.84281362007167</v>
      </c>
      <c r="N873" s="15">
        <f>'[1]TCE - ANEXO III - Preencher'!O882</f>
        <v>2.683089430894309</v>
      </c>
      <c r="O873" s="15">
        <f>'[1]TCE - ANEXO III - Preencher'!P882</f>
        <v>0</v>
      </c>
      <c r="P873" s="16">
        <f t="shared" si="80"/>
        <v>2.683089430894309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608.83550305096594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RAFAEL ALVES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04/2024</v>
      </c>
      <c r="H874" s="14">
        <f>'[1]TCE - ANEXO III - Preencher'!I883</f>
        <v>0</v>
      </c>
      <c r="I874" s="14">
        <f>'[1]TCE - ANEXO III - Preencher'!J883</f>
        <v>288.55119999999999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2.683089430894309</v>
      </c>
      <c r="O874" s="15">
        <f>'[1]TCE - ANEXO III - Preencher'!P883</f>
        <v>0</v>
      </c>
      <c r="P874" s="16">
        <f t="shared" si="80"/>
        <v>2.683089430894309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291.23428943089431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RAFAEL ALVES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5151-10</v>
      </c>
      <c r="G875" s="13" t="str">
        <f>IF('[1]TCE - ANEXO III - Preencher'!H884="","",'[1]TCE - ANEXO III - Preencher'!H884)</f>
        <v>04/2024</v>
      </c>
      <c r="H875" s="14">
        <f>'[1]TCE - ANEXO III - Preencher'!I884</f>
        <v>0</v>
      </c>
      <c r="I875" s="14">
        <f>'[1]TCE - ANEXO III - Preencher'!J884</f>
        <v>165.55680000000001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2.683089430894309</v>
      </c>
      <c r="O875" s="15">
        <f>'[1]TCE - ANEXO III - Preencher'!P884</f>
        <v>0</v>
      </c>
      <c r="P875" s="16">
        <f t="shared" si="80"/>
        <v>2.683089430894309</v>
      </c>
      <c r="Q875" s="15">
        <f>'[1]TCE - ANEXO III - Preencher'!R884</f>
        <v>360.55689849624059</v>
      </c>
      <c r="R875" s="15">
        <f>'[1]TCE - ANEXO III - Preencher'!S884</f>
        <v>74.84</v>
      </c>
      <c r="S875" s="16">
        <f t="shared" si="81"/>
        <v>285.71689849624056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453.95678792713488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RAFAEL BARBOSA COUTINHO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2149-15</v>
      </c>
      <c r="G876" s="13" t="str">
        <f>IF('[1]TCE - ANEXO III - Preencher'!H885="","",'[1]TCE - ANEXO III - Preencher'!H885)</f>
        <v>04/2024</v>
      </c>
      <c r="H876" s="14">
        <f>'[1]TCE - ANEXO III - Preencher'!I885</f>
        <v>0</v>
      </c>
      <c r="I876" s="14">
        <f>'[1]TCE - ANEXO III - Preencher'!J885</f>
        <v>1242.6728000000001</v>
      </c>
      <c r="J876" s="14">
        <f>'[1]TCE - ANEXO III - Preencher'!K885</f>
        <v>0</v>
      </c>
      <c r="K876" s="15">
        <f>'[1]TCE - ANEXO III - Preencher'!L885</f>
        <v>171.43281362007167</v>
      </c>
      <c r="L876" s="15">
        <f>'[1]TCE - ANEXO III - Preencher'!M885</f>
        <v>169.44</v>
      </c>
      <c r="M876" s="15">
        <f t="shared" si="79"/>
        <v>1.9928136200716722</v>
      </c>
      <c r="N876" s="15">
        <f>'[1]TCE - ANEXO III - Preencher'!O885</f>
        <v>2.683089430894309</v>
      </c>
      <c r="O876" s="15">
        <f>'[1]TCE - ANEXO III - Preencher'!P885</f>
        <v>0</v>
      </c>
      <c r="P876" s="16">
        <f t="shared" si="80"/>
        <v>2.683089430894309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1247.3487030509662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RAFAELA ANDRADE PAIVA LYRA DA FONSECA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2516-05</v>
      </c>
      <c r="G877" s="13" t="str">
        <f>IF('[1]TCE - ANEXO III - Preencher'!H886="","",'[1]TCE - ANEXO III - Preencher'!H886)</f>
        <v>04/2024</v>
      </c>
      <c r="H877" s="14">
        <f>'[1]TCE - ANEXO III - Preencher'!I886</f>
        <v>0</v>
      </c>
      <c r="I877" s="14">
        <f>'[1]TCE - ANEXO III - Preencher'!J886</f>
        <v>248.50720000000001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2.683089430894309</v>
      </c>
      <c r="O877" s="15">
        <f>'[1]TCE - ANEXO III - Preencher'!P886</f>
        <v>0</v>
      </c>
      <c r="P877" s="16">
        <f t="shared" si="80"/>
        <v>2.683089430894309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251.19028943089432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RAFAELA COLACO DE VASCONCELOS CAVALCANTE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04/2024</v>
      </c>
      <c r="H878" s="14">
        <f>'[1]TCE - ANEXO III - Preencher'!I887</f>
        <v>0</v>
      </c>
      <c r="I878" s="14">
        <f>'[1]TCE - ANEXO III - Preencher'!J887</f>
        <v>310.99520000000001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2.683089430894309</v>
      </c>
      <c r="O878" s="15">
        <f>'[1]TCE - ANEXO III - Preencher'!P887</f>
        <v>0</v>
      </c>
      <c r="P878" s="16">
        <f t="shared" si="80"/>
        <v>2.683089430894309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313.67828943089432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RAFAELA HENRIQUE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04/2024</v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162.86000000000001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2.683089430894309</v>
      </c>
      <c r="O879" s="15">
        <f>'[1]TCE - ANEXO III - Preencher'!P888</f>
        <v>0</v>
      </c>
      <c r="P879" s="16">
        <f t="shared" si="80"/>
        <v>2.683089430894309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165.54308943089433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RAFAELA MARIA SILVA DE SOUZA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04/2024</v>
      </c>
      <c r="H880" s="14">
        <f>'[1]TCE - ANEXO III - Preencher'!I889</f>
        <v>0</v>
      </c>
      <c r="I880" s="14">
        <f>'[1]TCE - ANEXO III - Preencher'!J889</f>
        <v>286.53919999999999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2.683089430894309</v>
      </c>
      <c r="O880" s="15">
        <f>'[1]TCE - ANEXO III - Preencher'!P889</f>
        <v>0</v>
      </c>
      <c r="P880" s="16">
        <f t="shared" si="80"/>
        <v>2.683089430894309</v>
      </c>
      <c r="Q880" s="15">
        <f>'[1]TCE - ANEXO III - Preencher'!R889</f>
        <v>360.55689849624059</v>
      </c>
      <c r="R880" s="15">
        <f>'[1]TCE - ANEXO III - Preencher'!S889</f>
        <v>84.72</v>
      </c>
      <c r="S880" s="16">
        <f t="shared" si="81"/>
        <v>275.83689849624056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565.05918792713487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RAFAELA MARTINS DOS SANTOS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04/2024</v>
      </c>
      <c r="H881" s="14">
        <f>'[1]TCE - ANEXO III - Preencher'!I890</f>
        <v>0</v>
      </c>
      <c r="I881" s="14">
        <f>'[1]TCE - ANEXO III - Preencher'!J890</f>
        <v>302.14319999999998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2.683089430894309</v>
      </c>
      <c r="O881" s="15">
        <f>'[1]TCE - ANEXO III - Preencher'!P890</f>
        <v>0</v>
      </c>
      <c r="P881" s="16">
        <f t="shared" si="80"/>
        <v>2.683089430894309</v>
      </c>
      <c r="Q881" s="15">
        <f>'[1]TCE - ANEXO III - Preencher'!R890</f>
        <v>360.55689849624059</v>
      </c>
      <c r="R881" s="15">
        <f>'[1]TCE - ANEXO III - Preencher'!S890</f>
        <v>84.72</v>
      </c>
      <c r="S881" s="16">
        <f t="shared" si="81"/>
        <v>275.83689849624056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580.66318792713491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RAFAELA PEREIRA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5143-20</v>
      </c>
      <c r="G882" s="13" t="str">
        <f>IF('[1]TCE - ANEXO III - Preencher'!H891="","",'[1]TCE - ANEXO III - Preencher'!H891)</f>
        <v>04/2024</v>
      </c>
      <c r="H882" s="14">
        <f>'[1]TCE - ANEXO III - Preencher'!I891</f>
        <v>0</v>
      </c>
      <c r="I882" s="14">
        <f>'[1]TCE - ANEXO III - Preencher'!J891</f>
        <v>146.42320000000001</v>
      </c>
      <c r="J882" s="14">
        <f>'[1]TCE - ANEXO III - Preencher'!K891</f>
        <v>0</v>
      </c>
      <c r="K882" s="15">
        <f>'[1]TCE - ANEXO III - Preencher'!L891</f>
        <v>171.43281362007167</v>
      </c>
      <c r="L882" s="15">
        <f>'[1]TCE - ANEXO III - Preencher'!M891</f>
        <v>28.24</v>
      </c>
      <c r="M882" s="15">
        <f t="shared" si="79"/>
        <v>143.19281362007166</v>
      </c>
      <c r="N882" s="15">
        <f>'[1]TCE - ANEXO III - Preencher'!O891</f>
        <v>2.683089430894309</v>
      </c>
      <c r="O882" s="15">
        <f>'[1]TCE - ANEXO III - Preencher'!P891</f>
        <v>0</v>
      </c>
      <c r="P882" s="16">
        <f t="shared" si="80"/>
        <v>2.683089430894309</v>
      </c>
      <c r="Q882" s="15">
        <f>'[1]TCE - ANEXO III - Preencher'!R891</f>
        <v>360.55689849624059</v>
      </c>
      <c r="R882" s="15">
        <f>'[1]TCE - ANEXO III - Preencher'!S891</f>
        <v>84.72</v>
      </c>
      <c r="S882" s="16">
        <f t="shared" si="81"/>
        <v>275.83689849624056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568.13600154720655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RAIANA FERNANDA DA SILVA SANTOS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04/2024</v>
      </c>
      <c r="H883" s="14">
        <f>'[1]TCE - ANEXO III - Preencher'!I892</f>
        <v>0</v>
      </c>
      <c r="I883" s="14">
        <f>'[1]TCE - ANEXO III - Preencher'!J892</f>
        <v>490.43119999999999</v>
      </c>
      <c r="J883" s="14">
        <f>'[1]TCE - ANEXO III - Preencher'!K892</f>
        <v>0</v>
      </c>
      <c r="K883" s="15">
        <f>'[1]TCE - ANEXO III - Preencher'!L892</f>
        <v>171.43281362007167</v>
      </c>
      <c r="L883" s="15">
        <f>'[1]TCE - ANEXO III - Preencher'!M892</f>
        <v>3.59</v>
      </c>
      <c r="M883" s="15">
        <f t="shared" si="79"/>
        <v>167.84281362007167</v>
      </c>
      <c r="N883" s="15">
        <f>'[1]TCE - ANEXO III - Preencher'!O892</f>
        <v>2.683089430894309</v>
      </c>
      <c r="O883" s="15">
        <f>'[1]TCE - ANEXO III - Preencher'!P892</f>
        <v>0</v>
      </c>
      <c r="P883" s="16">
        <f t="shared" si="80"/>
        <v>2.683089430894309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660.95710305096588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RAIANE MAGDA DE ALMEIDA CAVALCANTI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04/2024</v>
      </c>
      <c r="H884" s="14">
        <f>'[1]TCE - ANEXO III - Preencher'!I893</f>
        <v>0</v>
      </c>
      <c r="I884" s="14">
        <f>'[1]TCE - ANEXO III - Preencher'!J893</f>
        <v>274.8184</v>
      </c>
      <c r="J884" s="14">
        <f>'[1]TCE - ANEXO III - Preencher'!K893</f>
        <v>0</v>
      </c>
      <c r="K884" s="15">
        <f>'[1]TCE - ANEXO III - Preencher'!L893</f>
        <v>171.43281362007167</v>
      </c>
      <c r="L884" s="15">
        <f>'[1]TCE - ANEXO III - Preencher'!M893</f>
        <v>28.24</v>
      </c>
      <c r="M884" s="15">
        <f t="shared" si="79"/>
        <v>143.19281362007166</v>
      </c>
      <c r="N884" s="15">
        <f>'[1]TCE - ANEXO III - Preencher'!O893</f>
        <v>2.683089430894309</v>
      </c>
      <c r="O884" s="15">
        <f>'[1]TCE - ANEXO III - Preencher'!P893</f>
        <v>0</v>
      </c>
      <c r="P884" s="16">
        <f t="shared" si="80"/>
        <v>2.683089430894309</v>
      </c>
      <c r="Q884" s="15">
        <f>'[1]TCE - ANEXO III - Preencher'!R893</f>
        <v>360.55689849624059</v>
      </c>
      <c r="R884" s="15">
        <f>'[1]TCE - ANEXO III - Preencher'!S893</f>
        <v>80.2</v>
      </c>
      <c r="S884" s="16">
        <f t="shared" si="81"/>
        <v>280.3568984962406</v>
      </c>
      <c r="T884" s="15">
        <f>'[1]TCE - ANEXO III - Preencher'!U893</f>
        <v>64.78</v>
      </c>
      <c r="U884" s="15">
        <f>'[1]TCE - ANEXO III - Preencher'!V893</f>
        <v>0</v>
      </c>
      <c r="V884" s="16">
        <f t="shared" si="82"/>
        <v>64.78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765.83120154720655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RAINIER LUZ REIS</v>
      </c>
      <c r="E885" s="9" t="str">
        <f>IF('[1]TCE - ANEXO III - Preencher'!F894="4 - Assistência Odontológica","2 - Outros Profissionais da Saúde",'[1]TCE - ANEXO III - Preencher'!F894)</f>
        <v>1 - Médico</v>
      </c>
      <c r="F885" s="12" t="str">
        <f>'[1]TCE - ANEXO III - Preencher'!G894</f>
        <v>2251-25</v>
      </c>
      <c r="G885" s="13" t="str">
        <f>IF('[1]TCE - ANEXO III - Preencher'!H894="","",'[1]TCE - ANEXO III - Preencher'!H894)</f>
        <v>04/2024</v>
      </c>
      <c r="H885" s="14">
        <f>'[1]TCE - ANEXO III - Preencher'!I894</f>
        <v>0</v>
      </c>
      <c r="I885" s="14">
        <f>'[1]TCE - ANEXO III - Preencher'!J894</f>
        <v>807.024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2.683089430894309</v>
      </c>
      <c r="O885" s="15">
        <f>'[1]TCE - ANEXO III - Preencher'!P894</f>
        <v>0</v>
      </c>
      <c r="P885" s="16">
        <f t="shared" si="80"/>
        <v>2.683089430894309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809.70708943089426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RAISSA ALVES FALCAO RODRIGUES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04/2024</v>
      </c>
      <c r="H886" s="14">
        <f>'[1]TCE - ANEXO III - Preencher'!I895</f>
        <v>0</v>
      </c>
      <c r="I886" s="14">
        <f>'[1]TCE - ANEXO III - Preencher'!J895</f>
        <v>508.75119999999998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2.683089430894309</v>
      </c>
      <c r="O886" s="15">
        <f>'[1]TCE - ANEXO III - Preencher'!P895</f>
        <v>0</v>
      </c>
      <c r="P886" s="16">
        <f t="shared" si="80"/>
        <v>2.683089430894309</v>
      </c>
      <c r="Q886" s="15">
        <f>'[1]TCE - ANEXO III - Preencher'!R895</f>
        <v>360.55689849624059</v>
      </c>
      <c r="R886" s="15">
        <f>'[1]TCE - ANEXO III - Preencher'!S895</f>
        <v>82</v>
      </c>
      <c r="S886" s="16">
        <f t="shared" si="81"/>
        <v>278.55689849624059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789.99118792713489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RALPH MOREIRA DE BARROS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2521-05</v>
      </c>
      <c r="G887" s="13" t="str">
        <f>IF('[1]TCE - ANEXO III - Preencher'!H896="","",'[1]TCE - ANEXO III - Preencher'!H896)</f>
        <v>04/2024</v>
      </c>
      <c r="H887" s="14">
        <f>'[1]TCE - ANEXO III - Preencher'!I896</f>
        <v>0</v>
      </c>
      <c r="I887" s="14">
        <f>'[1]TCE - ANEXO III - Preencher'!J896</f>
        <v>398.63440000000003</v>
      </c>
      <c r="J887" s="14">
        <f>'[1]TCE - ANEXO III - Preencher'!K896</f>
        <v>0</v>
      </c>
      <c r="K887" s="15">
        <f>'[1]TCE - ANEXO III - Preencher'!L896</f>
        <v>171.43281362007167</v>
      </c>
      <c r="L887" s="15">
        <f>'[1]TCE - ANEXO III - Preencher'!M896</f>
        <v>77.2</v>
      </c>
      <c r="M887" s="15">
        <f t="shared" si="79"/>
        <v>94.232813620071667</v>
      </c>
      <c r="N887" s="15">
        <f>'[1]TCE - ANEXO III - Preencher'!O896</f>
        <v>2.683089430894309</v>
      </c>
      <c r="O887" s="15">
        <f>'[1]TCE - ANEXO III - Preencher'!P896</f>
        <v>0</v>
      </c>
      <c r="P887" s="16">
        <f t="shared" si="80"/>
        <v>2.683089430894309</v>
      </c>
      <c r="Q887" s="15">
        <f>'[1]TCE - ANEXO III - Preencher'!R896</f>
        <v>360.55689849624059</v>
      </c>
      <c r="R887" s="15">
        <f>'[1]TCE - ANEXO III - Preencher'!S896</f>
        <v>216.16</v>
      </c>
      <c r="S887" s="16">
        <f t="shared" si="81"/>
        <v>144.3968984962406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639.94720154720665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RAQUEL BEZERRA CHAVES FERNANDES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04/2024</v>
      </c>
      <c r="H888" s="14">
        <f>'[1]TCE - ANEXO III - Preencher'!I897</f>
        <v>0</v>
      </c>
      <c r="I888" s="14">
        <f>'[1]TCE - ANEXO III - Preencher'!J897</f>
        <v>459.70639999999997</v>
      </c>
      <c r="J888" s="14">
        <f>'[1]TCE - ANEXO III - Preencher'!K897</f>
        <v>0</v>
      </c>
      <c r="K888" s="15">
        <f>'[1]TCE - ANEXO III - Preencher'!L897</f>
        <v>171.43281362007167</v>
      </c>
      <c r="L888" s="15">
        <f>'[1]TCE - ANEXO III - Preencher'!M897</f>
        <v>3.33</v>
      </c>
      <c r="M888" s="15">
        <f t="shared" si="79"/>
        <v>168.10281362007166</v>
      </c>
      <c r="N888" s="15">
        <f>'[1]TCE - ANEXO III - Preencher'!O897</f>
        <v>2.683089430894309</v>
      </c>
      <c r="O888" s="15">
        <f>'[1]TCE - ANEXO III - Preencher'!P897</f>
        <v>0</v>
      </c>
      <c r="P888" s="16">
        <f t="shared" si="80"/>
        <v>2.683089430894309</v>
      </c>
      <c r="Q888" s="15">
        <f>'[1]TCE - ANEXO III - Preencher'!R897</f>
        <v>360.55689849624059</v>
      </c>
      <c r="R888" s="15">
        <f>'[1]TCE - ANEXO III - Preencher'!S897</f>
        <v>93.32</v>
      </c>
      <c r="S888" s="16">
        <f t="shared" si="81"/>
        <v>267.2368984962406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897.72920154720646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RAQUEL FERREIRA DA SILVA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4110-10</v>
      </c>
      <c r="G889" s="13" t="str">
        <f>IF('[1]TCE - ANEXO III - Preencher'!H898="","",'[1]TCE - ANEXO III - Preencher'!H898)</f>
        <v>04/2024</v>
      </c>
      <c r="H889" s="14">
        <f>'[1]TCE - ANEXO III - Preencher'!I898</f>
        <v>0</v>
      </c>
      <c r="I889" s="14">
        <f>'[1]TCE - ANEXO III - Preencher'!J898</f>
        <v>227.00399999999999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2.683089430894309</v>
      </c>
      <c r="O889" s="15">
        <f>'[1]TCE - ANEXO III - Preencher'!P898</f>
        <v>0</v>
      </c>
      <c r="P889" s="16">
        <f t="shared" si="80"/>
        <v>2.683089430894309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229.6870894308943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RAQUEL PRATA CAMPOS BELTRAO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04/2024</v>
      </c>
      <c r="H890" s="14">
        <f>'[1]TCE - ANEXO III - Preencher'!I899</f>
        <v>0</v>
      </c>
      <c r="I890" s="14">
        <f>'[1]TCE - ANEXO III - Preencher'!J899</f>
        <v>470.86239999999998</v>
      </c>
      <c r="J890" s="14">
        <f>'[1]TCE - ANEXO III - Preencher'!K899</f>
        <v>0</v>
      </c>
      <c r="K890" s="15">
        <f>'[1]TCE - ANEXO III - Preencher'!L899</f>
        <v>171.43281362007167</v>
      </c>
      <c r="L890" s="15">
        <f>'[1]TCE - ANEXO III - Preencher'!M899</f>
        <v>3.59</v>
      </c>
      <c r="M890" s="15">
        <f t="shared" si="79"/>
        <v>167.84281362007167</v>
      </c>
      <c r="N890" s="15">
        <f>'[1]TCE - ANEXO III - Preencher'!O899</f>
        <v>2.683089430894309</v>
      </c>
      <c r="O890" s="15">
        <f>'[1]TCE - ANEXO III - Preencher'!P899</f>
        <v>0</v>
      </c>
      <c r="P890" s="16">
        <f t="shared" si="80"/>
        <v>2.683089430894309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641.38830305096587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RAQUEL VITORIA MARIA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04/2024</v>
      </c>
      <c r="H891" s="14">
        <f>'[1]TCE - ANEXO III - Preencher'!I900</f>
        <v>0</v>
      </c>
      <c r="I891" s="14">
        <f>'[1]TCE - ANEXO III - Preencher'!J900</f>
        <v>14.12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2.683089430894309</v>
      </c>
      <c r="O891" s="15">
        <f>'[1]TCE - ANEXO III - Preencher'!P900</f>
        <v>0</v>
      </c>
      <c r="P891" s="16">
        <f t="shared" si="80"/>
        <v>2.683089430894309</v>
      </c>
      <c r="Q891" s="15">
        <f>'[1]TCE - ANEXO III - Preencher'!R900</f>
        <v>360.55689849624059</v>
      </c>
      <c r="R891" s="15">
        <f>'[1]TCE - ANEXO III - Preencher'!S900</f>
        <v>42.36</v>
      </c>
      <c r="S891" s="16">
        <f t="shared" si="81"/>
        <v>318.19689849624058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334.9999879271349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RAYANA CAROLINE PEREIRA DE SOUZA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2515-10</v>
      </c>
      <c r="G892" s="13" t="str">
        <f>IF('[1]TCE - ANEXO III - Preencher'!H901="","",'[1]TCE - ANEXO III - Preencher'!H901)</f>
        <v>04/2024</v>
      </c>
      <c r="H892" s="14">
        <f>'[1]TCE - ANEXO III - Preencher'!I901</f>
        <v>0</v>
      </c>
      <c r="I892" s="14">
        <f>'[1]TCE - ANEXO III - Preencher'!J901</f>
        <v>414.92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2.683089430894309</v>
      </c>
      <c r="O892" s="15">
        <f>'[1]TCE - ANEXO III - Preencher'!P901</f>
        <v>0</v>
      </c>
      <c r="P892" s="16">
        <f t="shared" si="80"/>
        <v>2.683089430894309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417.60308943089433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RAYANE CAROL DE ABREU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04/2024</v>
      </c>
      <c r="H893" s="14">
        <f>'[1]TCE - ANEXO III - Preencher'!I902</f>
        <v>0</v>
      </c>
      <c r="I893" s="14">
        <f>'[1]TCE - ANEXO III - Preencher'!J902</f>
        <v>285.90719999999999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2.683089430894309</v>
      </c>
      <c r="O893" s="15">
        <f>'[1]TCE - ANEXO III - Preencher'!P902</f>
        <v>0</v>
      </c>
      <c r="P893" s="16">
        <f t="shared" si="80"/>
        <v>2.683089430894309</v>
      </c>
      <c r="Q893" s="15">
        <f>'[1]TCE - ANEXO III - Preencher'!R902</f>
        <v>360.55689849624059</v>
      </c>
      <c r="R893" s="15">
        <f>'[1]TCE - ANEXO III - Preencher'!S902</f>
        <v>79.8</v>
      </c>
      <c r="S893" s="16">
        <f t="shared" si="81"/>
        <v>280.75689849624058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569.34718792713488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RAYANE DE ARRUDA SANTIAGO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4110-10</v>
      </c>
      <c r="G894" s="13" t="str">
        <f>IF('[1]TCE - ANEXO III - Preencher'!H903="","",'[1]TCE - ANEXO III - Preencher'!H903)</f>
        <v>04/2024</v>
      </c>
      <c r="H894" s="14">
        <f>'[1]TCE - ANEXO III - Preencher'!I903</f>
        <v>0</v>
      </c>
      <c r="I894" s="14">
        <f>'[1]TCE - ANEXO III - Preencher'!J903</f>
        <v>14.061199999999999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2.683089430894309</v>
      </c>
      <c r="O894" s="15">
        <f>'[1]TCE - ANEXO III - Preencher'!P903</f>
        <v>0</v>
      </c>
      <c r="P894" s="16">
        <f t="shared" si="80"/>
        <v>2.683089430894309</v>
      </c>
      <c r="Q894" s="15">
        <f>'[1]TCE - ANEXO III - Preencher'!R903</f>
        <v>360.55689849624059</v>
      </c>
      <c r="R894" s="15">
        <f>'[1]TCE - ANEXO III - Preencher'!S903</f>
        <v>42.36</v>
      </c>
      <c r="S894" s="16">
        <f t="shared" si="81"/>
        <v>318.19689849624058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334.94118792713488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RAYANNA THAIS PINHEIRO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04/2024</v>
      </c>
      <c r="H895" s="14">
        <f>'[1]TCE - ANEXO III - Preencher'!I904</f>
        <v>0</v>
      </c>
      <c r="I895" s="14">
        <f>'[1]TCE - ANEXO III - Preencher'!J904</f>
        <v>541.56720000000007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2.683089430894309</v>
      </c>
      <c r="O895" s="15">
        <f>'[1]TCE - ANEXO III - Preencher'!P904</f>
        <v>0</v>
      </c>
      <c r="P895" s="16">
        <f t="shared" si="80"/>
        <v>2.683089430894309</v>
      </c>
      <c r="Q895" s="15">
        <f>'[1]TCE - ANEXO III - Preencher'!R904</f>
        <v>360.55689849624059</v>
      </c>
      <c r="R895" s="15">
        <f>'[1]TCE - ANEXO III - Preencher'!S904</f>
        <v>106.6</v>
      </c>
      <c r="S895" s="16">
        <f t="shared" si="81"/>
        <v>253.9568984962406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798.2071879271349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RAYANNE CAROLINE RIBEIRO DOS SANTOS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04/2024</v>
      </c>
      <c r="H896" s="14">
        <f>'[1]TCE - ANEXO III - Preencher'!I905</f>
        <v>0</v>
      </c>
      <c r="I896" s="14">
        <f>'[1]TCE - ANEXO III - Preencher'!J905</f>
        <v>256.56880000000001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2.683089430894309</v>
      </c>
      <c r="O896" s="15">
        <f>'[1]TCE - ANEXO III - Preencher'!P905</f>
        <v>0</v>
      </c>
      <c r="P896" s="16">
        <f t="shared" si="80"/>
        <v>2.683089430894309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259.25188943089432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RAYANNE DA SILVA XAVIER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 t="str">
        <f>IF('[1]TCE - ANEXO III - Preencher'!H906="","",'[1]TCE - ANEXO III - Preencher'!H906)</f>
        <v>04/2024</v>
      </c>
      <c r="H897" s="14">
        <f>'[1]TCE - ANEXO III - Preencher'!I906</f>
        <v>0</v>
      </c>
      <c r="I897" s="14">
        <f>'[1]TCE - ANEXO III - Preencher'!J906</f>
        <v>243.9288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2.683089430894309</v>
      </c>
      <c r="O897" s="15">
        <f>'[1]TCE - ANEXO III - Preencher'!P906</f>
        <v>0</v>
      </c>
      <c r="P897" s="16">
        <f t="shared" si="80"/>
        <v>2.683089430894309</v>
      </c>
      <c r="Q897" s="15">
        <f>'[1]TCE - ANEXO III - Preencher'!R906</f>
        <v>360.55689849624059</v>
      </c>
      <c r="R897" s="15">
        <f>'[1]TCE - ANEXO III - Preencher'!S906</f>
        <v>111.54</v>
      </c>
      <c r="S897" s="16">
        <f t="shared" si="81"/>
        <v>249.01689849624057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495.62878792713491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RAYELE DE SOUSA LINDOSO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4110-10</v>
      </c>
      <c r="G898" s="13" t="str">
        <f>IF('[1]TCE - ANEXO III - Preencher'!H907="","",'[1]TCE - ANEXO III - Preencher'!H907)</f>
        <v>04/2024</v>
      </c>
      <c r="H898" s="14">
        <f>'[1]TCE - ANEXO III - Preencher'!I907</f>
        <v>0</v>
      </c>
      <c r="I898" s="14">
        <f>'[1]TCE - ANEXO III - Preencher'!J907</f>
        <v>147.916</v>
      </c>
      <c r="J898" s="14">
        <f>'[1]TCE - ANEXO III - Preencher'!K907</f>
        <v>0</v>
      </c>
      <c r="K898" s="15">
        <f>'[1]TCE - ANEXO III - Preencher'!L907</f>
        <v>171.43281362007167</v>
      </c>
      <c r="L898" s="15">
        <f>'[1]TCE - ANEXO III - Preencher'!M907</f>
        <v>28.24</v>
      </c>
      <c r="M898" s="15">
        <f t="shared" si="79"/>
        <v>143.19281362007166</v>
      </c>
      <c r="N898" s="15">
        <f>'[1]TCE - ANEXO III - Preencher'!O907</f>
        <v>2.683089430894309</v>
      </c>
      <c r="O898" s="15">
        <f>'[1]TCE - ANEXO III - Preencher'!P907</f>
        <v>0</v>
      </c>
      <c r="P898" s="16">
        <f t="shared" si="80"/>
        <v>2.683089430894309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293.79190305096597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RAYSSA KARLA DE OLIVEIRA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5211-30</v>
      </c>
      <c r="G899" s="13" t="str">
        <f>IF('[1]TCE - ANEXO III - Preencher'!H908="","",'[1]TCE - ANEXO III - Preencher'!H908)</f>
        <v>04/2024</v>
      </c>
      <c r="H899" s="14">
        <f>'[1]TCE - ANEXO III - Preencher'!I908</f>
        <v>0</v>
      </c>
      <c r="I899" s="14">
        <f>'[1]TCE - ANEXO III - Preencher'!J908</f>
        <v>133.70400000000001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2.683089430894309</v>
      </c>
      <c r="O899" s="15">
        <f>'[1]TCE - ANEXO III - Preencher'!P908</f>
        <v>0</v>
      </c>
      <c r="P899" s="16">
        <f t="shared" si="80"/>
        <v>2.683089430894309</v>
      </c>
      <c r="Q899" s="15">
        <f>'[1]TCE - ANEXO III - Preencher'!R908</f>
        <v>360.55689849624059</v>
      </c>
      <c r="R899" s="15">
        <f>'[1]TCE - ANEXO III - Preencher'!S908</f>
        <v>65.599999999999994</v>
      </c>
      <c r="S899" s="16">
        <f t="shared" si="81"/>
        <v>294.95689849624057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431.34398792713489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RAYSSA SOUZA SALES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04/2024</v>
      </c>
      <c r="H900" s="14">
        <f>'[1]TCE - ANEXO III - Preencher'!I909</f>
        <v>0</v>
      </c>
      <c r="I900" s="14">
        <f>'[1]TCE - ANEXO III - Preencher'!J909</f>
        <v>284.77440000000001</v>
      </c>
      <c r="J900" s="14">
        <f>'[1]TCE - ANEXO III - Preencher'!K909</f>
        <v>0</v>
      </c>
      <c r="K900" s="15">
        <f>'[1]TCE - ANEXO III - Preencher'!L909</f>
        <v>171.43281362007167</v>
      </c>
      <c r="L900" s="15">
        <f>'[1]TCE - ANEXO III - Preencher'!M909</f>
        <v>28.24</v>
      </c>
      <c r="M900" s="15">
        <f t="shared" ref="M900:M963" si="85">K900-L900</f>
        <v>143.19281362007166</v>
      </c>
      <c r="N900" s="15">
        <f>'[1]TCE - ANEXO III - Preencher'!O909</f>
        <v>2.683089430894309</v>
      </c>
      <c r="O900" s="15">
        <f>'[1]TCE - ANEXO III - Preencher'!P909</f>
        <v>0</v>
      </c>
      <c r="P900" s="16">
        <f t="shared" ref="P900:P963" si="86">N900-O900</f>
        <v>2.683089430894309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430.65030305096599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REBECA AGUIAR MARINHO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04/2024</v>
      </c>
      <c r="H901" s="14">
        <f>'[1]TCE - ANEXO III - Preencher'!I910</f>
        <v>0</v>
      </c>
      <c r="I901" s="14">
        <f>'[1]TCE - ANEXO III - Preencher'!J910</f>
        <v>304.03680000000003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2.683089430894309</v>
      </c>
      <c r="O901" s="15">
        <f>'[1]TCE - ANEXO III - Preencher'!P910</f>
        <v>0</v>
      </c>
      <c r="P901" s="16">
        <f t="shared" si="86"/>
        <v>2.683089430894309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306.71988943089434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REBEKA LETICIA RAMOS DO NASCIMENTO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4110-10</v>
      </c>
      <c r="G902" s="13" t="str">
        <f>IF('[1]TCE - ANEXO III - Preencher'!H911="","",'[1]TCE - ANEXO III - Preencher'!H911)</f>
        <v>04/2024</v>
      </c>
      <c r="H902" s="14">
        <f>'[1]TCE - ANEXO III - Preencher'!I911</f>
        <v>0</v>
      </c>
      <c r="I902" s="14">
        <f>'[1]TCE - ANEXO III - Preencher'!J911</f>
        <v>215.40719999999999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2.683089430894309</v>
      </c>
      <c r="O902" s="15">
        <f>'[1]TCE - ANEXO III - Preencher'!P911</f>
        <v>0</v>
      </c>
      <c r="P902" s="16">
        <f t="shared" si="86"/>
        <v>2.683089430894309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218.0902894308943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REGINALDO SANTANA DA SILVA FILHO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5151-10</v>
      </c>
      <c r="G903" s="13" t="str">
        <f>IF('[1]TCE - ANEXO III - Preencher'!H912="","",'[1]TCE - ANEXO III - Preencher'!H912)</f>
        <v>04/2024</v>
      </c>
      <c r="H903" s="14">
        <f>'[1]TCE - ANEXO III - Preencher'!I912</f>
        <v>0</v>
      </c>
      <c r="I903" s="14">
        <f>'[1]TCE - ANEXO III - Preencher'!J912</f>
        <v>121.99679999999999</v>
      </c>
      <c r="J903" s="14">
        <f>'[1]TCE - ANEXO III - Preencher'!K912</f>
        <v>0</v>
      </c>
      <c r="K903" s="15">
        <f>'[1]TCE - ANEXO III - Preencher'!L912</f>
        <v>171.43281362007167</v>
      </c>
      <c r="L903" s="15">
        <f>'[1]TCE - ANEXO III - Preencher'!M912</f>
        <v>28.24</v>
      </c>
      <c r="M903" s="15">
        <f t="shared" si="85"/>
        <v>143.19281362007166</v>
      </c>
      <c r="N903" s="15">
        <f>'[1]TCE - ANEXO III - Preencher'!O912</f>
        <v>2.683089430894309</v>
      </c>
      <c r="O903" s="15">
        <f>'[1]TCE - ANEXO III - Preencher'!P912</f>
        <v>0</v>
      </c>
      <c r="P903" s="16">
        <f t="shared" si="86"/>
        <v>2.683089430894309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267.87270305096598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REINAN SANTOS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04/2024</v>
      </c>
      <c r="H904" s="14">
        <f>'[1]TCE - ANEXO III - Preencher'!I913</f>
        <v>0</v>
      </c>
      <c r="I904" s="14">
        <f>'[1]TCE - ANEXO III - Preencher'!J913</f>
        <v>277.2552</v>
      </c>
      <c r="J904" s="14">
        <f>'[1]TCE - ANEXO III - Preencher'!K913</f>
        <v>0</v>
      </c>
      <c r="K904" s="15">
        <f>'[1]TCE - ANEXO III - Preencher'!L913</f>
        <v>171.43281362007167</v>
      </c>
      <c r="L904" s="15">
        <f>'[1]TCE - ANEXO III - Preencher'!M913</f>
        <v>28.24</v>
      </c>
      <c r="M904" s="15">
        <f t="shared" si="85"/>
        <v>143.19281362007166</v>
      </c>
      <c r="N904" s="15">
        <f>'[1]TCE - ANEXO III - Preencher'!O913</f>
        <v>2.683089430894309</v>
      </c>
      <c r="O904" s="15">
        <f>'[1]TCE - ANEXO III - Preencher'!P913</f>
        <v>0</v>
      </c>
      <c r="P904" s="16">
        <f t="shared" si="86"/>
        <v>2.683089430894309</v>
      </c>
      <c r="Q904" s="15">
        <f>'[1]TCE - ANEXO III - Preencher'!R913</f>
        <v>360.55689849624059</v>
      </c>
      <c r="R904" s="15">
        <f>'[1]TCE - ANEXO III - Preencher'!S913</f>
        <v>84.72</v>
      </c>
      <c r="S904" s="16">
        <f t="shared" si="87"/>
        <v>275.83689849624056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698.96800154720654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RENATA ADRIANA DA SILVA SANTOS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04/2024</v>
      </c>
      <c r="H905" s="14">
        <f>'[1]TCE - ANEXO III - Preencher'!I914</f>
        <v>0</v>
      </c>
      <c r="I905" s="14">
        <f>'[1]TCE - ANEXO III - Preencher'!J914</f>
        <v>324.2208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2.683089430894309</v>
      </c>
      <c r="O905" s="15">
        <f>'[1]TCE - ANEXO III - Preencher'!P914</f>
        <v>0</v>
      </c>
      <c r="P905" s="16">
        <f t="shared" si="86"/>
        <v>2.683089430894309</v>
      </c>
      <c r="Q905" s="15">
        <f>'[1]TCE - ANEXO III - Preencher'!R914</f>
        <v>360.55689849624059</v>
      </c>
      <c r="R905" s="15">
        <f>'[1]TCE - ANEXO III - Preencher'!S914</f>
        <v>84.72</v>
      </c>
      <c r="S905" s="16">
        <f t="shared" si="87"/>
        <v>275.83689849624056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602.74078792713487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RENATA ANDREZA DE ALBUQUERQUE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5211-30</v>
      </c>
      <c r="G906" s="13" t="str">
        <f>IF('[1]TCE - ANEXO III - Preencher'!H915="","",'[1]TCE - ANEXO III - Preencher'!H915)</f>
        <v>04/2024</v>
      </c>
      <c r="H906" s="14">
        <f>'[1]TCE - ANEXO III - Preencher'!I915</f>
        <v>0</v>
      </c>
      <c r="I906" s="14">
        <f>'[1]TCE - ANEXO III - Preencher'!J915</f>
        <v>104.58240000000001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2.683089430894309</v>
      </c>
      <c r="O906" s="15">
        <f>'[1]TCE - ANEXO III - Preencher'!P915</f>
        <v>0</v>
      </c>
      <c r="P906" s="16">
        <f t="shared" si="86"/>
        <v>2.683089430894309</v>
      </c>
      <c r="Q906" s="15">
        <f>'[1]TCE - ANEXO III - Preencher'!R915</f>
        <v>360.55689849624059</v>
      </c>
      <c r="R906" s="15">
        <f>'[1]TCE - ANEXO III - Preencher'!S915</f>
        <v>77.66</v>
      </c>
      <c r="S906" s="16">
        <f t="shared" si="87"/>
        <v>282.89689849624062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390.16238792713494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RENATA ANDREZA DE ALBUQUERQUE HENRIQUES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1421-05</v>
      </c>
      <c r="G907" s="13" t="str">
        <f>IF('[1]TCE - ANEXO III - Preencher'!H916="","",'[1]TCE - ANEXO III - Preencher'!H916)</f>
        <v>04/2024</v>
      </c>
      <c r="H907" s="14">
        <f>'[1]TCE - ANEXO III - Preencher'!I916</f>
        <v>0</v>
      </c>
      <c r="I907" s="14">
        <f>'[1]TCE - ANEXO III - Preencher'!J916</f>
        <v>817.2016000000001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2.683089430894309</v>
      </c>
      <c r="O907" s="15">
        <f>'[1]TCE - ANEXO III - Preencher'!P916</f>
        <v>0</v>
      </c>
      <c r="P907" s="16">
        <f t="shared" si="86"/>
        <v>2.683089430894309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819.88468943089435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RENATA BARROS SANTOS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04/2024</v>
      </c>
      <c r="H908" s="14">
        <f>'[1]TCE - ANEXO III - Preencher'!I917</f>
        <v>0</v>
      </c>
      <c r="I908" s="14">
        <f>'[1]TCE - ANEXO III - Preencher'!J917</f>
        <v>476.13040000000001</v>
      </c>
      <c r="J908" s="14">
        <f>'[1]TCE - ANEXO III - Preencher'!K917</f>
        <v>0</v>
      </c>
      <c r="K908" s="15">
        <f>'[1]TCE - ANEXO III - Preencher'!L917</f>
        <v>171.43281362007167</v>
      </c>
      <c r="L908" s="15">
        <f>'[1]TCE - ANEXO III - Preencher'!M917</f>
        <v>3.59</v>
      </c>
      <c r="M908" s="15">
        <f t="shared" si="85"/>
        <v>167.84281362007167</v>
      </c>
      <c r="N908" s="15">
        <f>'[1]TCE - ANEXO III - Preencher'!O917</f>
        <v>2.683089430894309</v>
      </c>
      <c r="O908" s="15">
        <f>'[1]TCE - ANEXO III - Preencher'!P917</f>
        <v>0</v>
      </c>
      <c r="P908" s="16">
        <f t="shared" si="86"/>
        <v>2.683089430894309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646.6563030509659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RENATA GALINDO LIMA MELO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04/2024</v>
      </c>
      <c r="H909" s="14">
        <f>'[1]TCE - ANEXO III - Preencher'!I918</f>
        <v>0</v>
      </c>
      <c r="I909" s="14">
        <f>'[1]TCE - ANEXO III - Preencher'!J918</f>
        <v>486.2432</v>
      </c>
      <c r="J909" s="14">
        <f>'[1]TCE - ANEXO III - Preencher'!K918</f>
        <v>0</v>
      </c>
      <c r="K909" s="15">
        <f>'[1]TCE - ANEXO III - Preencher'!L918</f>
        <v>171.43281362007167</v>
      </c>
      <c r="L909" s="15">
        <f>'[1]TCE - ANEXO III - Preencher'!M918</f>
        <v>3.59</v>
      </c>
      <c r="M909" s="15">
        <f t="shared" si="85"/>
        <v>167.84281362007167</v>
      </c>
      <c r="N909" s="15">
        <f>'[1]TCE - ANEXO III - Preencher'!O918</f>
        <v>2.683089430894309</v>
      </c>
      <c r="O909" s="15">
        <f>'[1]TCE - ANEXO III - Preencher'!P918</f>
        <v>0</v>
      </c>
      <c r="P909" s="16">
        <f t="shared" si="86"/>
        <v>2.683089430894309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656.7691030509659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RENATA LAIS GOUVEIA SANTOS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04/2024</v>
      </c>
      <c r="H910" s="14">
        <f>'[1]TCE - ANEXO III - Preencher'!I919</f>
        <v>0</v>
      </c>
      <c r="I910" s="14">
        <f>'[1]TCE - ANEXO III - Preencher'!J919</f>
        <v>472.35919999999999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2.683089430894309</v>
      </c>
      <c r="O910" s="15">
        <f>'[1]TCE - ANEXO III - Preencher'!P919</f>
        <v>0</v>
      </c>
      <c r="P910" s="16">
        <f t="shared" si="86"/>
        <v>2.683089430894309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475.0422894308943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RENATA RIBEIRO RODRIGUES DE AZEVEDO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2236-05</v>
      </c>
      <c r="G911" s="13" t="str">
        <f>IF('[1]TCE - ANEXO III - Preencher'!H920="","",'[1]TCE - ANEXO III - Preencher'!H920)</f>
        <v>04/2024</v>
      </c>
      <c r="H911" s="14">
        <f>'[1]TCE - ANEXO III - Preencher'!I920</f>
        <v>0</v>
      </c>
      <c r="I911" s="14">
        <f>'[1]TCE - ANEXO III - Preencher'!J920</f>
        <v>248.66480000000001</v>
      </c>
      <c r="J911" s="14">
        <f>'[1]TCE - ANEXO III - Preencher'!K920</f>
        <v>0</v>
      </c>
      <c r="K911" s="15">
        <f>'[1]TCE - ANEXO III - Preencher'!L920</f>
        <v>171.43281362007167</v>
      </c>
      <c r="L911" s="15">
        <f>'[1]TCE - ANEXO III - Preencher'!M920</f>
        <v>2.95</v>
      </c>
      <c r="M911" s="15">
        <f t="shared" si="85"/>
        <v>168.48281362007168</v>
      </c>
      <c r="N911" s="15">
        <f>'[1]TCE - ANEXO III - Preencher'!O920</f>
        <v>2.683089430894309</v>
      </c>
      <c r="O911" s="15">
        <f>'[1]TCE - ANEXO III - Preencher'!P920</f>
        <v>0</v>
      </c>
      <c r="P911" s="16">
        <f t="shared" si="86"/>
        <v>2.683089430894309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143.16</v>
      </c>
      <c r="U911" s="15">
        <f>'[1]TCE - ANEXO III - Preencher'!V920</f>
        <v>0</v>
      </c>
      <c r="V911" s="16">
        <f t="shared" si="88"/>
        <v>143.16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562.99070305096598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RENATA SABRINA NEVES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2234-05</v>
      </c>
      <c r="G912" s="13" t="str">
        <f>IF('[1]TCE - ANEXO III - Preencher'!H921="","",'[1]TCE - ANEXO III - Preencher'!H921)</f>
        <v>04/2024</v>
      </c>
      <c r="H912" s="14">
        <f>'[1]TCE - ANEXO III - Preencher'!I921</f>
        <v>0</v>
      </c>
      <c r="I912" s="14">
        <f>'[1]TCE - ANEXO III - Preencher'!J921</f>
        <v>346.22</v>
      </c>
      <c r="J912" s="14">
        <f>'[1]TCE - ANEXO III - Preencher'!K921</f>
        <v>0</v>
      </c>
      <c r="K912" s="15">
        <f>'[1]TCE - ANEXO III - Preencher'!L921</f>
        <v>171.43281362007167</v>
      </c>
      <c r="L912" s="15">
        <f>'[1]TCE - ANEXO III - Preencher'!M921</f>
        <v>16.329999999999998</v>
      </c>
      <c r="M912" s="15">
        <f t="shared" si="85"/>
        <v>155.10281362007169</v>
      </c>
      <c r="N912" s="15">
        <f>'[1]TCE - ANEXO III - Preencher'!O921</f>
        <v>2.683089430894309</v>
      </c>
      <c r="O912" s="15">
        <f>'[1]TCE - ANEXO III - Preencher'!P921</f>
        <v>0</v>
      </c>
      <c r="P912" s="16">
        <f t="shared" si="86"/>
        <v>2.683089430894309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504.00590305096603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RENILDA CLEIDE SILVA DOS ANJOS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5142-25</v>
      </c>
      <c r="G913" s="13" t="str">
        <f>IF('[1]TCE - ANEXO III - Preencher'!H922="","",'[1]TCE - ANEXO III - Preencher'!H922)</f>
        <v>04/2024</v>
      </c>
      <c r="H913" s="14">
        <f>'[1]TCE - ANEXO III - Preencher'!I922</f>
        <v>0</v>
      </c>
      <c r="I913" s="14">
        <f>'[1]TCE - ANEXO III - Preencher'!J922</f>
        <v>279.17360000000002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2.683089430894309</v>
      </c>
      <c r="O913" s="15">
        <f>'[1]TCE - ANEXO III - Preencher'!P922</f>
        <v>0</v>
      </c>
      <c r="P913" s="16">
        <f t="shared" si="86"/>
        <v>2.683089430894309</v>
      </c>
      <c r="Q913" s="15">
        <f>'[1]TCE - ANEXO III - Preencher'!R922</f>
        <v>360.55689849624059</v>
      </c>
      <c r="R913" s="15">
        <f>'[1]TCE - ANEXO III - Preencher'!S922</f>
        <v>79.2</v>
      </c>
      <c r="S913" s="16">
        <f t="shared" si="87"/>
        <v>281.3568984962406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563.21358792713499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REYDIANE RODRIGUES SANTANA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2236-05</v>
      </c>
      <c r="G914" s="13" t="str">
        <f>IF('[1]TCE - ANEXO III - Preencher'!H923="","",'[1]TCE - ANEXO III - Preencher'!H923)</f>
        <v>04/2024</v>
      </c>
      <c r="H914" s="14">
        <f>'[1]TCE - ANEXO III - Preencher'!I923</f>
        <v>0</v>
      </c>
      <c r="I914" s="14">
        <f>'[1]TCE - ANEXO III - Preencher'!J923</f>
        <v>281.5016</v>
      </c>
      <c r="J914" s="14">
        <f>'[1]TCE - ANEXO III - Preencher'!K923</f>
        <v>0</v>
      </c>
      <c r="K914" s="15">
        <f>'[1]TCE - ANEXO III - Preencher'!L923</f>
        <v>171.43281362007167</v>
      </c>
      <c r="L914" s="15">
        <f>'[1]TCE - ANEXO III - Preencher'!M923</f>
        <v>2.95</v>
      </c>
      <c r="M914" s="15">
        <f t="shared" si="85"/>
        <v>168.48281362007168</v>
      </c>
      <c r="N914" s="15">
        <f>'[1]TCE - ANEXO III - Preencher'!O923</f>
        <v>2.683089430894309</v>
      </c>
      <c r="O914" s="15">
        <f>'[1]TCE - ANEXO III - Preencher'!P923</f>
        <v>0</v>
      </c>
      <c r="P914" s="16">
        <f t="shared" si="86"/>
        <v>2.683089430894309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452.66750305096599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RICHARD JORGE DE LIMA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04/2024</v>
      </c>
      <c r="H915" s="14">
        <f>'[1]TCE - ANEXO III - Preencher'!I924</f>
        <v>0</v>
      </c>
      <c r="I915" s="14">
        <f>'[1]TCE - ANEXO III - Preencher'!J924</f>
        <v>386.47680000000003</v>
      </c>
      <c r="J915" s="14">
        <f>'[1]TCE - ANEXO III - Preencher'!K924</f>
        <v>0</v>
      </c>
      <c r="K915" s="15">
        <f>'[1]TCE - ANEXO III - Preencher'!L924</f>
        <v>171.43281362007167</v>
      </c>
      <c r="L915" s="15">
        <f>'[1]TCE - ANEXO III - Preencher'!M924</f>
        <v>28.24</v>
      </c>
      <c r="M915" s="15">
        <f t="shared" si="85"/>
        <v>143.19281362007166</v>
      </c>
      <c r="N915" s="15">
        <f>'[1]TCE - ANEXO III - Preencher'!O924</f>
        <v>2.683089430894309</v>
      </c>
      <c r="O915" s="15">
        <f>'[1]TCE - ANEXO III - Preencher'!P924</f>
        <v>0</v>
      </c>
      <c r="P915" s="16">
        <f t="shared" si="86"/>
        <v>2.683089430894309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532.35270305096594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RICHELLE DE OLIVEIRA SANTIAGO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04/2024</v>
      </c>
      <c r="H916" s="14">
        <f>'[1]TCE - ANEXO III - Preencher'!I925</f>
        <v>0</v>
      </c>
      <c r="I916" s="14">
        <f>'[1]TCE - ANEXO III - Preencher'!J925</f>
        <v>313.68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2.683089430894309</v>
      </c>
      <c r="O916" s="15">
        <f>'[1]TCE - ANEXO III - Preencher'!P925</f>
        <v>0</v>
      </c>
      <c r="P916" s="16">
        <f t="shared" si="86"/>
        <v>2.683089430894309</v>
      </c>
      <c r="Q916" s="15">
        <f>'[1]TCE - ANEXO III - Preencher'!R925</f>
        <v>360.55689849624059</v>
      </c>
      <c r="R916" s="15">
        <f>'[1]TCE - ANEXO III - Preencher'!S925</f>
        <v>84.72</v>
      </c>
      <c r="S916" s="16">
        <f t="shared" si="87"/>
        <v>275.83689849624056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592.19998792713488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RINALDO JOSE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5211-30</v>
      </c>
      <c r="G917" s="13" t="str">
        <f>IF('[1]TCE - ANEXO III - Preencher'!H926="","",'[1]TCE - ANEXO III - Preencher'!H926)</f>
        <v>04/2024</v>
      </c>
      <c r="H917" s="14">
        <f>'[1]TCE - ANEXO III - Preencher'!I926</f>
        <v>0</v>
      </c>
      <c r="I917" s="14">
        <f>'[1]TCE - ANEXO III - Preencher'!J926</f>
        <v>140.11680000000001</v>
      </c>
      <c r="J917" s="14">
        <f>'[1]TCE - ANEXO III - Preencher'!K926</f>
        <v>0</v>
      </c>
      <c r="K917" s="15">
        <f>'[1]TCE - ANEXO III - Preencher'!L926</f>
        <v>171.43281362007167</v>
      </c>
      <c r="L917" s="15">
        <f>'[1]TCE - ANEXO III - Preencher'!M926</f>
        <v>28.24</v>
      </c>
      <c r="M917" s="15">
        <f t="shared" si="85"/>
        <v>143.19281362007166</v>
      </c>
      <c r="N917" s="15">
        <f>'[1]TCE - ANEXO III - Preencher'!O926</f>
        <v>2.683089430894309</v>
      </c>
      <c r="O917" s="15">
        <f>'[1]TCE - ANEXO III - Preencher'!P926</f>
        <v>0</v>
      </c>
      <c r="P917" s="16">
        <f t="shared" si="86"/>
        <v>2.683089430894309</v>
      </c>
      <c r="Q917" s="15">
        <f>'[1]TCE - ANEXO III - Preencher'!R926</f>
        <v>360.55689849624059</v>
      </c>
      <c r="R917" s="15">
        <f>'[1]TCE - ANEXO III - Preencher'!S926</f>
        <v>84.72</v>
      </c>
      <c r="S917" s="16">
        <f t="shared" si="87"/>
        <v>275.83689849624056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561.82960154720649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RISONETE MARIA DA SILVA SANTOS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04/2024</v>
      </c>
      <c r="H918" s="14">
        <f>'[1]TCE - ANEXO III - Preencher'!I927</f>
        <v>0</v>
      </c>
      <c r="I918" s="14">
        <f>'[1]TCE - ANEXO III - Preencher'!J927</f>
        <v>135.55199999999999</v>
      </c>
      <c r="J918" s="14">
        <f>'[1]TCE - ANEXO III - Preencher'!K927</f>
        <v>0</v>
      </c>
      <c r="K918" s="15">
        <f>'[1]TCE - ANEXO III - Preencher'!L927</f>
        <v>171.43281362007167</v>
      </c>
      <c r="L918" s="15">
        <f>'[1]TCE - ANEXO III - Preencher'!M927</f>
        <v>28.24</v>
      </c>
      <c r="M918" s="15">
        <f t="shared" si="85"/>
        <v>143.19281362007166</v>
      </c>
      <c r="N918" s="15">
        <f>'[1]TCE - ANEXO III - Preencher'!O927</f>
        <v>2.683089430894309</v>
      </c>
      <c r="O918" s="15">
        <f>'[1]TCE - ANEXO III - Preencher'!P927</f>
        <v>0</v>
      </c>
      <c r="P918" s="16">
        <f t="shared" si="86"/>
        <v>2.683089430894309</v>
      </c>
      <c r="Q918" s="15">
        <f>'[1]TCE - ANEXO III - Preencher'!R927</f>
        <v>360.55689849624059</v>
      </c>
      <c r="R918" s="15">
        <f>'[1]TCE - ANEXO III - Preencher'!S927</f>
        <v>84.72</v>
      </c>
      <c r="S918" s="16">
        <f t="shared" si="87"/>
        <v>275.83689849624056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557.26480154720662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RITA DE CASSIA ALMEIDA NETA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2236-05</v>
      </c>
      <c r="G919" s="13" t="str">
        <f>IF('[1]TCE - ANEXO III - Preencher'!H928="","",'[1]TCE - ANEXO III - Preencher'!H928)</f>
        <v>04/2024</v>
      </c>
      <c r="H919" s="14">
        <f>'[1]TCE - ANEXO III - Preencher'!I928</f>
        <v>0</v>
      </c>
      <c r="I919" s="14">
        <f>'[1]TCE - ANEXO III - Preencher'!J928</f>
        <v>278.43119999999999</v>
      </c>
      <c r="J919" s="14">
        <f>'[1]TCE - ANEXO III - Preencher'!K928</f>
        <v>0</v>
      </c>
      <c r="K919" s="15">
        <f>'[1]TCE - ANEXO III - Preencher'!L928</f>
        <v>171.43281362007167</v>
      </c>
      <c r="L919" s="15">
        <f>'[1]TCE - ANEXO III - Preencher'!M928</f>
        <v>3.68</v>
      </c>
      <c r="M919" s="15">
        <f t="shared" si="85"/>
        <v>167.75281362007166</v>
      </c>
      <c r="N919" s="15">
        <f>'[1]TCE - ANEXO III - Preencher'!O928</f>
        <v>2.683089430894309</v>
      </c>
      <c r="O919" s="15">
        <f>'[1]TCE - ANEXO III - Preencher'!P928</f>
        <v>0</v>
      </c>
      <c r="P919" s="16">
        <f t="shared" si="86"/>
        <v>2.683089430894309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144.07</v>
      </c>
      <c r="U919" s="15">
        <f>'[1]TCE - ANEXO III - Preencher'!V928</f>
        <v>0</v>
      </c>
      <c r="V919" s="16">
        <f t="shared" si="88"/>
        <v>144.07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592.93710305096602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RITA DE CASSIA DA SILVA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5134-30</v>
      </c>
      <c r="G920" s="13" t="str">
        <f>IF('[1]TCE - ANEXO III - Preencher'!H929="","",'[1]TCE - ANEXO III - Preencher'!H929)</f>
        <v>04/2024</v>
      </c>
      <c r="H920" s="14">
        <f>'[1]TCE - ANEXO III - Preencher'!I929</f>
        <v>0</v>
      </c>
      <c r="I920" s="14">
        <f>'[1]TCE - ANEXO III - Preencher'!J929</f>
        <v>219.6592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2.683089430894309</v>
      </c>
      <c r="O920" s="15">
        <f>'[1]TCE - ANEXO III - Preencher'!P929</f>
        <v>0</v>
      </c>
      <c r="P920" s="16">
        <f t="shared" si="86"/>
        <v>2.683089430894309</v>
      </c>
      <c r="Q920" s="15">
        <f>'[1]TCE - ANEXO III - Preencher'!R929</f>
        <v>360.55689849624059</v>
      </c>
      <c r="R920" s="15">
        <f>'[1]TCE - ANEXO III - Preencher'!S929</f>
        <v>84.72</v>
      </c>
      <c r="S920" s="16">
        <f t="shared" si="87"/>
        <v>275.83689849624056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498.17918792713488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RITA DE CASSIA DA SILVA MELO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04/2024</v>
      </c>
      <c r="H921" s="14">
        <f>'[1]TCE - ANEXO III - Preencher'!I930</f>
        <v>0</v>
      </c>
      <c r="I921" s="14">
        <f>'[1]TCE - ANEXO III - Preencher'!J930</f>
        <v>279.23840000000001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2.683089430894309</v>
      </c>
      <c r="O921" s="15">
        <f>'[1]TCE - ANEXO III - Preencher'!P930</f>
        <v>0</v>
      </c>
      <c r="P921" s="16">
        <f t="shared" si="86"/>
        <v>2.683089430894309</v>
      </c>
      <c r="Q921" s="15">
        <f>'[1]TCE - ANEXO III - Preencher'!R930</f>
        <v>360.55689849624059</v>
      </c>
      <c r="R921" s="15">
        <f>'[1]TCE - ANEXO III - Preencher'!S930</f>
        <v>84.72</v>
      </c>
      <c r="S921" s="16">
        <f t="shared" si="87"/>
        <v>275.83689849624056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557.75838792713489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RITA DE CASSIA GONZAGA DE LIRA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04/2024</v>
      </c>
      <c r="H922" s="14">
        <f>'[1]TCE - ANEXO III - Preencher'!I931</f>
        <v>0</v>
      </c>
      <c r="I922" s="14">
        <f>'[1]TCE - ANEXO III - Preencher'!J931</f>
        <v>431.88560000000001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2.683089430894309</v>
      </c>
      <c r="O922" s="15">
        <f>'[1]TCE - ANEXO III - Preencher'!P931</f>
        <v>0</v>
      </c>
      <c r="P922" s="16">
        <f t="shared" si="86"/>
        <v>2.683089430894309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434.56868943089432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RITA DE CASSIA RIBEIRO DE ANDRADE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5143-20</v>
      </c>
      <c r="G923" s="13" t="str">
        <f>IF('[1]TCE - ANEXO III - Preencher'!H932="","",'[1]TCE - ANEXO III - Preencher'!H932)</f>
        <v>04/2024</v>
      </c>
      <c r="H923" s="14">
        <f>'[1]TCE - ANEXO III - Preencher'!I932</f>
        <v>0</v>
      </c>
      <c r="I923" s="14">
        <f>'[1]TCE - ANEXO III - Preencher'!J932</f>
        <v>135.55199999999999</v>
      </c>
      <c r="J923" s="14">
        <f>'[1]TCE - ANEXO III - Preencher'!K932</f>
        <v>0</v>
      </c>
      <c r="K923" s="15">
        <f>'[1]TCE - ANEXO III - Preencher'!L932</f>
        <v>171.43281362007167</v>
      </c>
      <c r="L923" s="15">
        <f>'[1]TCE - ANEXO III - Preencher'!M932</f>
        <v>28.24</v>
      </c>
      <c r="M923" s="15">
        <f t="shared" si="85"/>
        <v>143.19281362007166</v>
      </c>
      <c r="N923" s="15">
        <f>'[1]TCE - ANEXO III - Preencher'!O932</f>
        <v>2.683089430894309</v>
      </c>
      <c r="O923" s="15">
        <f>'[1]TCE - ANEXO III - Preencher'!P932</f>
        <v>0</v>
      </c>
      <c r="P923" s="16">
        <f t="shared" si="86"/>
        <v>2.683089430894309</v>
      </c>
      <c r="Q923" s="15">
        <f>'[1]TCE - ANEXO III - Preencher'!R932</f>
        <v>360.55689849624059</v>
      </c>
      <c r="R923" s="15">
        <f>'[1]TCE - ANEXO III - Preencher'!S932</f>
        <v>84.72</v>
      </c>
      <c r="S923" s="16">
        <f t="shared" si="87"/>
        <v>275.83689849624056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557.26480154720662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ROBERTA KELLY BARBOSA DO NASCIMENTO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2234-05</v>
      </c>
      <c r="G924" s="13" t="str">
        <f>IF('[1]TCE - ANEXO III - Preencher'!H933="","",'[1]TCE - ANEXO III - Preencher'!H933)</f>
        <v>04/2024</v>
      </c>
      <c r="H924" s="14">
        <f>'[1]TCE - ANEXO III - Preencher'!I933</f>
        <v>0</v>
      </c>
      <c r="I924" s="14">
        <f>'[1]TCE - ANEXO III - Preencher'!J933</f>
        <v>488.65600000000001</v>
      </c>
      <c r="J924" s="14">
        <f>'[1]TCE - ANEXO III - Preencher'!K933</f>
        <v>0</v>
      </c>
      <c r="K924" s="15">
        <f>'[1]TCE - ANEXO III - Preencher'!L933</f>
        <v>171.43281362007167</v>
      </c>
      <c r="L924" s="15">
        <f>'[1]TCE - ANEXO III - Preencher'!M933</f>
        <v>19.43</v>
      </c>
      <c r="M924" s="15">
        <f t="shared" si="85"/>
        <v>152.00281362007166</v>
      </c>
      <c r="N924" s="15">
        <f>'[1]TCE - ANEXO III - Preencher'!O933</f>
        <v>2.683089430894309</v>
      </c>
      <c r="O924" s="15">
        <f>'[1]TCE - ANEXO III - Preencher'!P933</f>
        <v>0</v>
      </c>
      <c r="P924" s="16">
        <f t="shared" si="86"/>
        <v>2.683089430894309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643.34190305096593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ROBERTA MARIA NASCIMENTO FERREIRA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04/2024</v>
      </c>
      <c r="H925" s="14">
        <f>'[1]TCE - ANEXO III - Preencher'!I934</f>
        <v>0</v>
      </c>
      <c r="I925" s="14">
        <f>'[1]TCE - ANEXO III - Preencher'!J934</f>
        <v>438.68400000000003</v>
      </c>
      <c r="J925" s="14">
        <f>'[1]TCE - ANEXO III - Preencher'!K934</f>
        <v>0</v>
      </c>
      <c r="K925" s="15">
        <f>'[1]TCE - ANEXO III - Preencher'!L934</f>
        <v>171.43281362007167</v>
      </c>
      <c r="L925" s="15">
        <f>'[1]TCE - ANEXO III - Preencher'!M934</f>
        <v>3.59</v>
      </c>
      <c r="M925" s="15">
        <f t="shared" si="85"/>
        <v>167.84281362007167</v>
      </c>
      <c r="N925" s="15">
        <f>'[1]TCE - ANEXO III - Preencher'!O934</f>
        <v>2.683089430894309</v>
      </c>
      <c r="O925" s="15">
        <f>'[1]TCE - ANEXO III - Preencher'!P934</f>
        <v>0</v>
      </c>
      <c r="P925" s="16">
        <f t="shared" si="86"/>
        <v>2.683089430894309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609.20990305096598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ROBERTA XAVIER DE ARAUJO GOMES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5211-30</v>
      </c>
      <c r="G926" s="13" t="str">
        <f>IF('[1]TCE - ANEXO III - Preencher'!H935="","",'[1]TCE - ANEXO III - Preencher'!H935)</f>
        <v>04/2024</v>
      </c>
      <c r="H926" s="14">
        <f>'[1]TCE - ANEXO III - Preencher'!I935</f>
        <v>0</v>
      </c>
      <c r="I926" s="14">
        <f>'[1]TCE - ANEXO III - Preencher'!J935</f>
        <v>134.62719999999999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2.683089430894309</v>
      </c>
      <c r="O926" s="15">
        <f>'[1]TCE - ANEXO III - Preencher'!P935</f>
        <v>0</v>
      </c>
      <c r="P926" s="16">
        <f t="shared" si="86"/>
        <v>2.683089430894309</v>
      </c>
      <c r="Q926" s="15">
        <f>'[1]TCE - ANEXO III - Preencher'!R935</f>
        <v>360.55689849624059</v>
      </c>
      <c r="R926" s="15">
        <f>'[1]TCE - ANEXO III - Preencher'!S935</f>
        <v>80.06</v>
      </c>
      <c r="S926" s="16">
        <f t="shared" si="87"/>
        <v>280.49689849624059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417.80718792713492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ROBERTO FERREIRA DE ANDRADE SOUZA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5211-30</v>
      </c>
      <c r="G927" s="13" t="str">
        <f>IF('[1]TCE - ANEXO III - Preencher'!H936="","",'[1]TCE - ANEXO III - Preencher'!H936)</f>
        <v>04/2024</v>
      </c>
      <c r="H927" s="14">
        <f>'[1]TCE - ANEXO III - Preencher'!I936</f>
        <v>0</v>
      </c>
      <c r="I927" s="14">
        <f>'[1]TCE - ANEXO III - Preencher'!J936</f>
        <v>118.608</v>
      </c>
      <c r="J927" s="14">
        <f>'[1]TCE - ANEXO III - Preencher'!K936</f>
        <v>0</v>
      </c>
      <c r="K927" s="15">
        <f>'[1]TCE - ANEXO III - Preencher'!L936</f>
        <v>171.43281362007167</v>
      </c>
      <c r="L927" s="15">
        <f>'[1]TCE - ANEXO III - Preencher'!M936</f>
        <v>28.24</v>
      </c>
      <c r="M927" s="15">
        <f t="shared" si="85"/>
        <v>143.19281362007166</v>
      </c>
      <c r="N927" s="15">
        <f>'[1]TCE - ANEXO III - Preencher'!O936</f>
        <v>2.683089430894309</v>
      </c>
      <c r="O927" s="15">
        <f>'[1]TCE - ANEXO III - Preencher'!P936</f>
        <v>0</v>
      </c>
      <c r="P927" s="16">
        <f t="shared" si="86"/>
        <v>2.683089430894309</v>
      </c>
      <c r="Q927" s="15">
        <f>'[1]TCE - ANEXO III - Preencher'!R936</f>
        <v>360.55689849624059</v>
      </c>
      <c r="R927" s="15">
        <f>'[1]TCE - ANEXO III - Preencher'!S936</f>
        <v>84.72</v>
      </c>
      <c r="S927" s="16">
        <f t="shared" si="87"/>
        <v>275.83689849624056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540.32080154720654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ROBERVAL RAMOS XAVIER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5174-10</v>
      </c>
      <c r="G928" s="13" t="str">
        <f>IF('[1]TCE - ANEXO III - Preencher'!H937="","",'[1]TCE - ANEXO III - Preencher'!H937)</f>
        <v>04/2024</v>
      </c>
      <c r="H928" s="14">
        <f>'[1]TCE - ANEXO III - Preencher'!I937</f>
        <v>0</v>
      </c>
      <c r="I928" s="14">
        <f>'[1]TCE - ANEXO III - Preencher'!J937</f>
        <v>22.591999999999999</v>
      </c>
      <c r="J928" s="14">
        <f>'[1]TCE - ANEXO III - Preencher'!K937</f>
        <v>0</v>
      </c>
      <c r="K928" s="15">
        <f>'[1]TCE - ANEXO III - Preencher'!L937</f>
        <v>171.43281362007167</v>
      </c>
      <c r="L928" s="15">
        <f>'[1]TCE - ANEXO III - Preencher'!M937</f>
        <v>28.24</v>
      </c>
      <c r="M928" s="15">
        <f t="shared" si="85"/>
        <v>143.19281362007166</v>
      </c>
      <c r="N928" s="15">
        <f>'[1]TCE - ANEXO III - Preencher'!O937</f>
        <v>2.683089430894309</v>
      </c>
      <c r="O928" s="15">
        <f>'[1]TCE - ANEXO III - Preencher'!P937</f>
        <v>0</v>
      </c>
      <c r="P928" s="16">
        <f t="shared" si="86"/>
        <v>2.683089430894309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168.46790305096596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ROBSON HENRIQUE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04/2024</v>
      </c>
      <c r="H929" s="14">
        <f>'[1]TCE - ANEXO III - Preencher'!I938</f>
        <v>0</v>
      </c>
      <c r="I929" s="14">
        <f>'[1]TCE - ANEXO III - Preencher'!J938</f>
        <v>299.10879999999997</v>
      </c>
      <c r="J929" s="14">
        <f>'[1]TCE - ANEXO III - Preencher'!K938</f>
        <v>0</v>
      </c>
      <c r="K929" s="15">
        <f>'[1]TCE - ANEXO III - Preencher'!L938</f>
        <v>171.43281362007167</v>
      </c>
      <c r="L929" s="15">
        <f>'[1]TCE - ANEXO III - Preencher'!M938</f>
        <v>28.24</v>
      </c>
      <c r="M929" s="15">
        <f t="shared" si="85"/>
        <v>143.19281362007166</v>
      </c>
      <c r="N929" s="15">
        <f>'[1]TCE - ANEXO III - Preencher'!O938</f>
        <v>2.683089430894309</v>
      </c>
      <c r="O929" s="15">
        <f>'[1]TCE - ANEXO III - Preencher'!P938</f>
        <v>0</v>
      </c>
      <c r="P929" s="16">
        <f t="shared" si="86"/>
        <v>2.683089430894309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444.98470305096595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ROBSON MARQUES DE ANDRADE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04/2024</v>
      </c>
      <c r="H930" s="14">
        <f>'[1]TCE - ANEXO III - Preencher'!I939</f>
        <v>0</v>
      </c>
      <c r="I930" s="14">
        <f>'[1]TCE - ANEXO III - Preencher'!J939</f>
        <v>127.8968</v>
      </c>
      <c r="J930" s="14">
        <f>'[1]TCE - ANEXO III - Preencher'!K939</f>
        <v>0</v>
      </c>
      <c r="K930" s="15">
        <f>'[1]TCE - ANEXO III - Preencher'!L939</f>
        <v>171.43281362007167</v>
      </c>
      <c r="L930" s="15">
        <f>'[1]TCE - ANEXO III - Preencher'!M939</f>
        <v>29.07</v>
      </c>
      <c r="M930" s="15">
        <f t="shared" si="85"/>
        <v>142.36281362007168</v>
      </c>
      <c r="N930" s="15">
        <f>'[1]TCE - ANEXO III - Preencher'!O939</f>
        <v>2.683089430894309</v>
      </c>
      <c r="O930" s="15">
        <f>'[1]TCE - ANEXO III - Preencher'!P939</f>
        <v>0</v>
      </c>
      <c r="P930" s="16">
        <f t="shared" si="86"/>
        <v>2.683089430894309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272.94270305096597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ROBSON ZEFERINO VILAR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5163-45</v>
      </c>
      <c r="G931" s="13" t="str">
        <f>IF('[1]TCE - ANEXO III - Preencher'!H940="","",'[1]TCE - ANEXO III - Preencher'!H940)</f>
        <v>04/2024</v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2.683089430894309</v>
      </c>
      <c r="O931" s="15">
        <f>'[1]TCE - ANEXO III - Preencher'!P940</f>
        <v>0</v>
      </c>
      <c r="P931" s="16">
        <f t="shared" si="86"/>
        <v>2.683089430894309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2.683089430894309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RODRIGO DA SILVA RODRIGUES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5143-20</v>
      </c>
      <c r="G932" s="13" t="str">
        <f>IF('[1]TCE - ANEXO III - Preencher'!H941="","",'[1]TCE - ANEXO III - Preencher'!H941)</f>
        <v>04/2024</v>
      </c>
      <c r="H932" s="14">
        <f>'[1]TCE - ANEXO III - Preencher'!I941</f>
        <v>0</v>
      </c>
      <c r="I932" s="14">
        <f>'[1]TCE - ANEXO III - Preencher'!J941</f>
        <v>135.55199999999999</v>
      </c>
      <c r="J932" s="14">
        <f>'[1]TCE - ANEXO III - Preencher'!K941</f>
        <v>0</v>
      </c>
      <c r="K932" s="15">
        <f>'[1]TCE - ANEXO III - Preencher'!L941</f>
        <v>171.43281362007167</v>
      </c>
      <c r="L932" s="15">
        <f>'[1]TCE - ANEXO III - Preencher'!M941</f>
        <v>28.24</v>
      </c>
      <c r="M932" s="15">
        <f t="shared" si="85"/>
        <v>143.19281362007166</v>
      </c>
      <c r="N932" s="15">
        <f>'[1]TCE - ANEXO III - Preencher'!O941</f>
        <v>2.683089430894309</v>
      </c>
      <c r="O932" s="15">
        <f>'[1]TCE - ANEXO III - Preencher'!P941</f>
        <v>0</v>
      </c>
      <c r="P932" s="16">
        <f t="shared" si="86"/>
        <v>2.683089430894309</v>
      </c>
      <c r="Q932" s="15">
        <f>'[1]TCE - ANEXO III - Preencher'!R941</f>
        <v>360.55689849624059</v>
      </c>
      <c r="R932" s="15">
        <f>'[1]TCE - ANEXO III - Preencher'!S941</f>
        <v>84.72</v>
      </c>
      <c r="S932" s="16">
        <f t="shared" si="87"/>
        <v>275.83689849624056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557.26480154720662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RODRIGO MEZZALIRA TCHAICK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2251-20</v>
      </c>
      <c r="G933" s="13" t="str">
        <f>IF('[1]TCE - ANEXO III - Preencher'!H942="","",'[1]TCE - ANEXO III - Preencher'!H942)</f>
        <v>04/2024</v>
      </c>
      <c r="H933" s="14">
        <f>'[1]TCE - ANEXO III - Preencher'!I942</f>
        <v>0</v>
      </c>
      <c r="I933" s="14">
        <f>'[1]TCE - ANEXO III - Preencher'!J942</f>
        <v>865.08800000000008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2.683089430894309</v>
      </c>
      <c r="O933" s="15">
        <f>'[1]TCE - ANEXO III - Preencher'!P942</f>
        <v>0</v>
      </c>
      <c r="P933" s="16">
        <f t="shared" si="86"/>
        <v>2.683089430894309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867.77108943089434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RONALDO DE MELO E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9511-05</v>
      </c>
      <c r="G934" s="13" t="str">
        <f>IF('[1]TCE - ANEXO III - Preencher'!H943="","",'[1]TCE - ANEXO III - Preencher'!H943)</f>
        <v>04/2024</v>
      </c>
      <c r="H934" s="14">
        <f>'[1]TCE - ANEXO III - Preencher'!I943</f>
        <v>0</v>
      </c>
      <c r="I934" s="14">
        <f>'[1]TCE - ANEXO III - Preencher'!J943</f>
        <v>232.55760000000001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2.683089430894309</v>
      </c>
      <c r="O934" s="15">
        <f>'[1]TCE - ANEXO III - Preencher'!P943</f>
        <v>0</v>
      </c>
      <c r="P934" s="16">
        <f t="shared" si="86"/>
        <v>2.683089430894309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235.24068943089432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ROSAILTON SANTANA DOS SANTOS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04/2024</v>
      </c>
      <c r="H935" s="14">
        <f>'[1]TCE - ANEXO III - Preencher'!I944</f>
        <v>0</v>
      </c>
      <c r="I935" s="14">
        <f>'[1]TCE - ANEXO III - Preencher'!J944</f>
        <v>304.69200000000001</v>
      </c>
      <c r="J935" s="14">
        <f>'[1]TCE - ANEXO III - Preencher'!K944</f>
        <v>0</v>
      </c>
      <c r="K935" s="15">
        <f>'[1]TCE - ANEXO III - Preencher'!L944</f>
        <v>171.43281362007167</v>
      </c>
      <c r="L935" s="15">
        <f>'[1]TCE - ANEXO III - Preencher'!M944</f>
        <v>28.24</v>
      </c>
      <c r="M935" s="15">
        <f t="shared" si="85"/>
        <v>143.19281362007166</v>
      </c>
      <c r="N935" s="15">
        <f>'[1]TCE - ANEXO III - Preencher'!O944</f>
        <v>2.683089430894309</v>
      </c>
      <c r="O935" s="15">
        <f>'[1]TCE - ANEXO III - Preencher'!P944</f>
        <v>0</v>
      </c>
      <c r="P935" s="16">
        <f t="shared" si="86"/>
        <v>2.683089430894309</v>
      </c>
      <c r="Q935" s="15">
        <f>'[1]TCE - ANEXO III - Preencher'!R944</f>
        <v>360.55689849624059</v>
      </c>
      <c r="R935" s="15">
        <f>'[1]TCE - ANEXO III - Preencher'!S944</f>
        <v>84.72</v>
      </c>
      <c r="S935" s="16">
        <f t="shared" si="87"/>
        <v>275.83689849624056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726.40480154720649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ROSALIA GOMES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04/2024</v>
      </c>
      <c r="H936" s="14">
        <f>'[1]TCE - ANEXO III - Preencher'!I945</f>
        <v>0</v>
      </c>
      <c r="I936" s="14">
        <f>'[1]TCE - ANEXO III - Preencher'!J945</f>
        <v>463.16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2.683089430894309</v>
      </c>
      <c r="O936" s="15">
        <f>'[1]TCE - ANEXO III - Preencher'!P945</f>
        <v>0</v>
      </c>
      <c r="P936" s="16">
        <f t="shared" si="86"/>
        <v>2.683089430894309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465.84308943089434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ROSALVA VALERIA GOMES DE LIMA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04/2024</v>
      </c>
      <c r="H937" s="14">
        <f>'[1]TCE - ANEXO III - Preencher'!I946</f>
        <v>0</v>
      </c>
      <c r="I937" s="14">
        <f>'[1]TCE - ANEXO III - Preencher'!J946</f>
        <v>307.15280000000001</v>
      </c>
      <c r="J937" s="14">
        <f>'[1]TCE - ANEXO III - Preencher'!K946</f>
        <v>0</v>
      </c>
      <c r="K937" s="15">
        <f>'[1]TCE - ANEXO III - Preencher'!L946</f>
        <v>171.43281362007167</v>
      </c>
      <c r="L937" s="15">
        <f>'[1]TCE - ANEXO III - Preencher'!M946</f>
        <v>28.24</v>
      </c>
      <c r="M937" s="15">
        <f t="shared" si="85"/>
        <v>143.19281362007166</v>
      </c>
      <c r="N937" s="15">
        <f>'[1]TCE - ANEXO III - Preencher'!O946</f>
        <v>2.683089430894309</v>
      </c>
      <c r="O937" s="15">
        <f>'[1]TCE - ANEXO III - Preencher'!P946</f>
        <v>0</v>
      </c>
      <c r="P937" s="16">
        <f t="shared" si="86"/>
        <v>2.683089430894309</v>
      </c>
      <c r="Q937" s="15">
        <f>'[1]TCE - ANEXO III - Preencher'!R946</f>
        <v>360.55689849624059</v>
      </c>
      <c r="R937" s="15">
        <f>'[1]TCE - ANEXO III - Preencher'!S946</f>
        <v>84.72</v>
      </c>
      <c r="S937" s="16">
        <f t="shared" si="87"/>
        <v>275.83689849624056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728.86560154720655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ROSANA SOUZA DE MORAES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04/2024</v>
      </c>
      <c r="H938" s="14">
        <f>'[1]TCE - ANEXO III - Preencher'!I947</f>
        <v>0</v>
      </c>
      <c r="I938" s="14">
        <f>'[1]TCE - ANEXO III - Preencher'!J947</f>
        <v>543.23680000000002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2.683089430894309</v>
      </c>
      <c r="O938" s="15">
        <f>'[1]TCE - ANEXO III - Preencher'!P947</f>
        <v>0</v>
      </c>
      <c r="P938" s="16">
        <f t="shared" si="86"/>
        <v>2.683089430894309</v>
      </c>
      <c r="Q938" s="15">
        <f>'[1]TCE - ANEXO III - Preencher'!R947</f>
        <v>360.55689849624059</v>
      </c>
      <c r="R938" s="15">
        <f>'[1]TCE - ANEXO III - Preencher'!S947</f>
        <v>143.65</v>
      </c>
      <c r="S938" s="16">
        <f t="shared" si="87"/>
        <v>216.90689849624059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762.82678792713489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ROSANGELA MARIA DE OLIVEIRA ALVES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5134-30</v>
      </c>
      <c r="G939" s="13" t="str">
        <f>IF('[1]TCE - ANEXO III - Preencher'!H948="","",'[1]TCE - ANEXO III - Preencher'!H948)</f>
        <v>04/2024</v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2.683089430894309</v>
      </c>
      <c r="O939" s="15">
        <f>'[1]TCE - ANEXO III - Preencher'!P948</f>
        <v>0</v>
      </c>
      <c r="P939" s="16">
        <f t="shared" si="86"/>
        <v>2.683089430894309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2.683089430894309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ROSANGELA MARIA DOS SANTOS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5152-05</v>
      </c>
      <c r="G940" s="13" t="str">
        <f>IF('[1]TCE - ANEXO III - Preencher'!H949="","",'[1]TCE - ANEXO III - Preencher'!H949)</f>
        <v>04/2024</v>
      </c>
      <c r="H940" s="14">
        <f>'[1]TCE - ANEXO III - Preencher'!I949</f>
        <v>0</v>
      </c>
      <c r="I940" s="14">
        <f>'[1]TCE - ANEXO III - Preencher'!J949</f>
        <v>152.75280000000001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2.683089430894309</v>
      </c>
      <c r="O940" s="15">
        <f>'[1]TCE - ANEXO III - Preencher'!P949</f>
        <v>0</v>
      </c>
      <c r="P940" s="16">
        <f t="shared" si="86"/>
        <v>2.683089430894309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155.43588943089432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ROSANGELA MARIA LIMA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04/2024</v>
      </c>
      <c r="H941" s="14">
        <f>'[1]TCE - ANEXO III - Preencher'!I950</f>
        <v>0</v>
      </c>
      <c r="I941" s="14">
        <f>'[1]TCE - ANEXO III - Preencher'!J950</f>
        <v>302.7568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2.683089430894309</v>
      </c>
      <c r="O941" s="15">
        <f>'[1]TCE - ANEXO III - Preencher'!P950</f>
        <v>0</v>
      </c>
      <c r="P941" s="16">
        <f t="shared" si="86"/>
        <v>2.683089430894309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305.43988943089431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ROSEANE CUNHA DA PAIXAO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5143-20</v>
      </c>
      <c r="G942" s="13" t="str">
        <f>IF('[1]TCE - ANEXO III - Preencher'!H951="","",'[1]TCE - ANEXO III - Preencher'!H951)</f>
        <v>04/2024</v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128.76</v>
      </c>
      <c r="K942" s="15">
        <f>'[1]TCE - ANEXO III - Preencher'!L951</f>
        <v>171.43281362007167</v>
      </c>
      <c r="L942" s="15">
        <f>'[1]TCE - ANEXO III - Preencher'!M951</f>
        <v>28.24</v>
      </c>
      <c r="M942" s="15">
        <f t="shared" si="85"/>
        <v>143.19281362007166</v>
      </c>
      <c r="N942" s="15">
        <f>'[1]TCE - ANEXO III - Preencher'!O951</f>
        <v>2.683089430894309</v>
      </c>
      <c r="O942" s="15">
        <f>'[1]TCE - ANEXO III - Preencher'!P951</f>
        <v>0</v>
      </c>
      <c r="P942" s="16">
        <f t="shared" si="86"/>
        <v>2.683089430894309</v>
      </c>
      <c r="Q942" s="15">
        <f>'[1]TCE - ANEXO III - Preencher'!R951</f>
        <v>360.55689849624059</v>
      </c>
      <c r="R942" s="15">
        <f>'[1]TCE - ANEXO III - Preencher'!S951</f>
        <v>59.3</v>
      </c>
      <c r="S942" s="16">
        <f t="shared" si="87"/>
        <v>301.25689849624058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575.89280154720655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ROSEANE SOUZA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04/2024</v>
      </c>
      <c r="H943" s="14">
        <f>'[1]TCE - ANEXO III - Preencher'!I952</f>
        <v>0</v>
      </c>
      <c r="I943" s="14">
        <f>'[1]TCE - ANEXO III - Preencher'!J952</f>
        <v>288.95280000000002</v>
      </c>
      <c r="J943" s="14">
        <f>'[1]TCE - ANEXO III - Preencher'!K952</f>
        <v>0</v>
      </c>
      <c r="K943" s="15">
        <f>'[1]TCE - ANEXO III - Preencher'!L952</f>
        <v>171.43281362007167</v>
      </c>
      <c r="L943" s="15">
        <f>'[1]TCE - ANEXO III - Preencher'!M952</f>
        <v>28.24</v>
      </c>
      <c r="M943" s="15">
        <f t="shared" si="85"/>
        <v>143.19281362007166</v>
      </c>
      <c r="N943" s="15">
        <f>'[1]TCE - ANEXO III - Preencher'!O952</f>
        <v>2.683089430894309</v>
      </c>
      <c r="O943" s="15">
        <f>'[1]TCE - ANEXO III - Preencher'!P952</f>
        <v>0</v>
      </c>
      <c r="P943" s="16">
        <f t="shared" si="86"/>
        <v>2.683089430894309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434.828703050966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ROSEMARY ALMEIDA DO MONTE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04/2024</v>
      </c>
      <c r="H944" s="14">
        <f>'[1]TCE - ANEXO III - Preencher'!I953</f>
        <v>0</v>
      </c>
      <c r="I944" s="14">
        <f>'[1]TCE - ANEXO III - Preencher'!J953</f>
        <v>294.03919999999999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2.683089430894309</v>
      </c>
      <c r="O944" s="15">
        <f>'[1]TCE - ANEXO III - Preencher'!P953</f>
        <v>0</v>
      </c>
      <c r="P944" s="16">
        <f t="shared" si="86"/>
        <v>2.683089430894309</v>
      </c>
      <c r="Q944" s="15">
        <f>'[1]TCE - ANEXO III - Preencher'!R953</f>
        <v>360.55689849624059</v>
      </c>
      <c r="R944" s="15">
        <f>'[1]TCE - ANEXO III - Preencher'!S953</f>
        <v>82.6</v>
      </c>
      <c r="S944" s="16">
        <f t="shared" si="87"/>
        <v>277.95689849624057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574.67918792713488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ROSEMERE BARBOSA RIO TINTO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04/2024</v>
      </c>
      <c r="H945" s="14">
        <f>'[1]TCE - ANEXO III - Preencher'!I954</f>
        <v>0</v>
      </c>
      <c r="I945" s="14">
        <f>'[1]TCE - ANEXO III - Preencher'!J954</f>
        <v>316.17599999999999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2.683089430894309</v>
      </c>
      <c r="O945" s="15">
        <f>'[1]TCE - ANEXO III - Preencher'!P954</f>
        <v>0</v>
      </c>
      <c r="P945" s="16">
        <f t="shared" si="86"/>
        <v>2.683089430894309</v>
      </c>
      <c r="Q945" s="15">
        <f>'[1]TCE - ANEXO III - Preencher'!R954</f>
        <v>360.55689849624059</v>
      </c>
      <c r="R945" s="15">
        <f>'[1]TCE - ANEXO III - Preencher'!S954</f>
        <v>84.72</v>
      </c>
      <c r="S945" s="16">
        <f t="shared" si="87"/>
        <v>275.83689849624056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594.69598792713487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ROSENI BARBOZA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5143-20</v>
      </c>
      <c r="G946" s="13" t="str">
        <f>IF('[1]TCE - ANEXO III - Preencher'!H955="","",'[1]TCE - ANEXO III - Preencher'!H955)</f>
        <v>04/2024</v>
      </c>
      <c r="H946" s="14">
        <f>'[1]TCE - ANEXO III - Preencher'!I955</f>
        <v>0</v>
      </c>
      <c r="I946" s="14">
        <f>'[1]TCE - ANEXO III - Preencher'!J955</f>
        <v>148.096</v>
      </c>
      <c r="J946" s="14">
        <f>'[1]TCE - ANEXO III - Preencher'!K955</f>
        <v>0</v>
      </c>
      <c r="K946" s="15">
        <f>'[1]TCE - ANEXO III - Preencher'!L955</f>
        <v>171.43281362007167</v>
      </c>
      <c r="L946" s="15">
        <f>'[1]TCE - ANEXO III - Preencher'!M955</f>
        <v>28.24</v>
      </c>
      <c r="M946" s="15">
        <f t="shared" si="85"/>
        <v>143.19281362007166</v>
      </c>
      <c r="N946" s="15">
        <f>'[1]TCE - ANEXO III - Preencher'!O955</f>
        <v>2.683089430894309</v>
      </c>
      <c r="O946" s="15">
        <f>'[1]TCE - ANEXO III - Preencher'!P955</f>
        <v>0</v>
      </c>
      <c r="P946" s="16">
        <f t="shared" si="86"/>
        <v>2.683089430894309</v>
      </c>
      <c r="Q946" s="15">
        <f>'[1]TCE - ANEXO III - Preencher'!R955</f>
        <v>360.55689849624059</v>
      </c>
      <c r="R946" s="15">
        <f>'[1]TCE - ANEXO III - Preencher'!S955</f>
        <v>84.72</v>
      </c>
      <c r="S946" s="16">
        <f t="shared" si="87"/>
        <v>275.83689849624056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569.80880154720649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ROSIANE COSME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04/2024</v>
      </c>
      <c r="H947" s="14">
        <f>'[1]TCE - ANEXO III - Preencher'!I956</f>
        <v>0</v>
      </c>
      <c r="I947" s="14">
        <f>'[1]TCE - ANEXO III - Preencher'!J956</f>
        <v>496.06560000000002</v>
      </c>
      <c r="J947" s="14">
        <f>'[1]TCE - ANEXO III - Preencher'!K956</f>
        <v>0</v>
      </c>
      <c r="K947" s="15">
        <f>'[1]TCE - ANEXO III - Preencher'!L956</f>
        <v>171.43281362007167</v>
      </c>
      <c r="L947" s="15">
        <f>'[1]TCE - ANEXO III - Preencher'!M956</f>
        <v>3.59</v>
      </c>
      <c r="M947" s="15">
        <f t="shared" si="85"/>
        <v>167.84281362007167</v>
      </c>
      <c r="N947" s="15">
        <f>'[1]TCE - ANEXO III - Preencher'!O956</f>
        <v>2.683089430894309</v>
      </c>
      <c r="O947" s="15">
        <f>'[1]TCE - ANEXO III - Preencher'!P956</f>
        <v>0</v>
      </c>
      <c r="P947" s="16">
        <f t="shared" si="86"/>
        <v>2.683089430894309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240.52</v>
      </c>
      <c r="U947" s="15">
        <f>'[1]TCE - ANEXO III - Preencher'!V956</f>
        <v>0</v>
      </c>
      <c r="V947" s="16">
        <f t="shared" si="88"/>
        <v>240.52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907.11150305096589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ROSILENE MARIA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5143-20</v>
      </c>
      <c r="G948" s="13" t="str">
        <f>IF('[1]TCE - ANEXO III - Preencher'!H957="","",'[1]TCE - ANEXO III - Preencher'!H957)</f>
        <v>04/2024</v>
      </c>
      <c r="H948" s="14">
        <f>'[1]TCE - ANEXO III - Preencher'!I957</f>
        <v>0</v>
      </c>
      <c r="I948" s="14">
        <f>'[1]TCE - ANEXO III - Preencher'!J957</f>
        <v>135.55199999999999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2.683089430894309</v>
      </c>
      <c r="O948" s="15">
        <f>'[1]TCE - ANEXO III - Preencher'!P957</f>
        <v>0</v>
      </c>
      <c r="P948" s="16">
        <f t="shared" si="86"/>
        <v>2.683089430894309</v>
      </c>
      <c r="Q948" s="15">
        <f>'[1]TCE - ANEXO III - Preencher'!R957</f>
        <v>360.55689849624059</v>
      </c>
      <c r="R948" s="15">
        <f>'[1]TCE - ANEXO III - Preencher'!S957</f>
        <v>84.72</v>
      </c>
      <c r="S948" s="16">
        <f t="shared" si="87"/>
        <v>275.83689849624056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414.07198792713484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ROSINEIDE MARIA DA SILVA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5143-20</v>
      </c>
      <c r="G949" s="13" t="str">
        <f>IF('[1]TCE - ANEXO III - Preencher'!H958="","",'[1]TCE - ANEXO III - Preencher'!H958)</f>
        <v>04/2024</v>
      </c>
      <c r="H949" s="14">
        <f>'[1]TCE - ANEXO III - Preencher'!I958</f>
        <v>0</v>
      </c>
      <c r="I949" s="14">
        <f>'[1]TCE - ANEXO III - Preencher'!J958</f>
        <v>148.93199999999999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2.683089430894309</v>
      </c>
      <c r="O949" s="15">
        <f>'[1]TCE - ANEXO III - Preencher'!P958</f>
        <v>0</v>
      </c>
      <c r="P949" s="16">
        <f t="shared" si="86"/>
        <v>2.683089430894309</v>
      </c>
      <c r="Q949" s="15">
        <f>'[1]TCE - ANEXO III - Preencher'!R958</f>
        <v>360.55689849624059</v>
      </c>
      <c r="R949" s="15">
        <f>'[1]TCE - ANEXO III - Preencher'!S958</f>
        <v>84.72</v>
      </c>
      <c r="S949" s="16">
        <f t="shared" si="87"/>
        <v>275.83689849624056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427.45198792713484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ROZILDA DOS SANTOS MACEDO ALVES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5143-20</v>
      </c>
      <c r="G950" s="13" t="str">
        <f>IF('[1]TCE - ANEXO III - Preencher'!H959="","",'[1]TCE - ANEXO III - Preencher'!H959)</f>
        <v>04/2024</v>
      </c>
      <c r="H950" s="14">
        <f>'[1]TCE - ANEXO III - Preencher'!I959</f>
        <v>0</v>
      </c>
      <c r="I950" s="14">
        <f>'[1]TCE - ANEXO III - Preencher'!J959</f>
        <v>135.55199999999999</v>
      </c>
      <c r="J950" s="14">
        <f>'[1]TCE - ANEXO III - Preencher'!K959</f>
        <v>0</v>
      </c>
      <c r="K950" s="15">
        <f>'[1]TCE - ANEXO III - Preencher'!L959</f>
        <v>171.43281362007167</v>
      </c>
      <c r="L950" s="15">
        <f>'[1]TCE - ANEXO III - Preencher'!M959</f>
        <v>28.24</v>
      </c>
      <c r="M950" s="15">
        <f t="shared" si="85"/>
        <v>143.19281362007166</v>
      </c>
      <c r="N950" s="15">
        <f>'[1]TCE - ANEXO III - Preencher'!O959</f>
        <v>2.683089430894309</v>
      </c>
      <c r="O950" s="15">
        <f>'[1]TCE - ANEXO III - Preencher'!P959</f>
        <v>0</v>
      </c>
      <c r="P950" s="16">
        <f t="shared" si="86"/>
        <v>2.683089430894309</v>
      </c>
      <c r="Q950" s="15">
        <f>'[1]TCE - ANEXO III - Preencher'!R959</f>
        <v>360.55689849624059</v>
      </c>
      <c r="R950" s="15">
        <f>'[1]TCE - ANEXO III - Preencher'!S959</f>
        <v>84.72</v>
      </c>
      <c r="S950" s="16">
        <f t="shared" si="87"/>
        <v>275.83689849624056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557.26480154720662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RUANA DE ARAUJO CEREJA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2235-05</v>
      </c>
      <c r="G951" s="13" t="str">
        <f>IF('[1]TCE - ANEXO III - Preencher'!H960="","",'[1]TCE - ANEXO III - Preencher'!H960)</f>
        <v>04/2024</v>
      </c>
      <c r="H951" s="14">
        <f>'[1]TCE - ANEXO III - Preencher'!I960</f>
        <v>0</v>
      </c>
      <c r="I951" s="14">
        <f>'[1]TCE - ANEXO III - Preencher'!J960</f>
        <v>609.61680000000001</v>
      </c>
      <c r="J951" s="14">
        <f>'[1]TCE - ANEXO III - Preencher'!K960</f>
        <v>0</v>
      </c>
      <c r="K951" s="15">
        <f>'[1]TCE - ANEXO III - Preencher'!L960</f>
        <v>171.43281362007167</v>
      </c>
      <c r="L951" s="15">
        <f>'[1]TCE - ANEXO III - Preencher'!M960</f>
        <v>3.59</v>
      </c>
      <c r="M951" s="15">
        <f t="shared" si="85"/>
        <v>167.84281362007167</v>
      </c>
      <c r="N951" s="15">
        <f>'[1]TCE - ANEXO III - Preencher'!O960</f>
        <v>2.683089430894309</v>
      </c>
      <c r="O951" s="15">
        <f>'[1]TCE - ANEXO III - Preencher'!P960</f>
        <v>0</v>
      </c>
      <c r="P951" s="16">
        <f t="shared" si="86"/>
        <v>2.683089430894309</v>
      </c>
      <c r="Q951" s="15">
        <f>'[1]TCE - ANEXO III - Preencher'!R960</f>
        <v>360.55689849624059</v>
      </c>
      <c r="R951" s="15">
        <f>'[1]TCE - ANEXO III - Preencher'!S960</f>
        <v>143.4</v>
      </c>
      <c r="S951" s="16">
        <f t="shared" si="87"/>
        <v>217.15689849624059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997.29960154720652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RUBIA FERREIRA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04/2024</v>
      </c>
      <c r="H952" s="14">
        <f>'[1]TCE - ANEXO III - Preencher'!I961</f>
        <v>0</v>
      </c>
      <c r="I952" s="14">
        <f>'[1]TCE - ANEXO III - Preencher'!J961</f>
        <v>451.13200000000001</v>
      </c>
      <c r="J952" s="14">
        <f>'[1]TCE - ANEXO III - Preencher'!K961</f>
        <v>0</v>
      </c>
      <c r="K952" s="15">
        <f>'[1]TCE - ANEXO III - Preencher'!L961</f>
        <v>171.43281362007167</v>
      </c>
      <c r="L952" s="15">
        <f>'[1]TCE - ANEXO III - Preencher'!M961</f>
        <v>28.24</v>
      </c>
      <c r="M952" s="15">
        <f t="shared" si="85"/>
        <v>143.19281362007166</v>
      </c>
      <c r="N952" s="15">
        <f>'[1]TCE - ANEXO III - Preencher'!O961</f>
        <v>2.683089430894309</v>
      </c>
      <c r="O952" s="15">
        <f>'[1]TCE - ANEXO III - Preencher'!P961</f>
        <v>0</v>
      </c>
      <c r="P952" s="16">
        <f t="shared" si="86"/>
        <v>2.683089430894309</v>
      </c>
      <c r="Q952" s="15">
        <f>'[1]TCE - ANEXO III - Preencher'!R961</f>
        <v>360.55689849624059</v>
      </c>
      <c r="R952" s="15">
        <f>'[1]TCE - ANEXO III - Preencher'!S961</f>
        <v>2.82</v>
      </c>
      <c r="S952" s="16">
        <f t="shared" si="87"/>
        <v>357.7368984962406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954.74480154720641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SABRINA CECUNDINA SIMOES DE MACEDO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2237-10</v>
      </c>
      <c r="G953" s="13" t="str">
        <f>IF('[1]TCE - ANEXO III - Preencher'!H962="","",'[1]TCE - ANEXO III - Preencher'!H962)</f>
        <v>04/2024</v>
      </c>
      <c r="H953" s="14">
        <f>'[1]TCE - ANEXO III - Preencher'!I962</f>
        <v>0</v>
      </c>
      <c r="I953" s="14">
        <f>'[1]TCE - ANEXO III - Preencher'!J962</f>
        <v>367.28320000000002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2.683089430894309</v>
      </c>
      <c r="O953" s="15">
        <f>'[1]TCE - ANEXO III - Preencher'!P962</f>
        <v>0</v>
      </c>
      <c r="P953" s="16">
        <f t="shared" si="86"/>
        <v>2.683089430894309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369.96628943089434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SABRINA FRANCA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4110-10</v>
      </c>
      <c r="G954" s="13" t="str">
        <f>IF('[1]TCE - ANEXO III - Preencher'!H963="","",'[1]TCE - ANEXO III - Preencher'!H963)</f>
        <v>04/2024</v>
      </c>
      <c r="H954" s="14">
        <f>'[1]TCE - ANEXO III - Preencher'!I963</f>
        <v>0</v>
      </c>
      <c r="I954" s="14">
        <f>'[1]TCE - ANEXO III - Preencher'!J963</f>
        <v>13.7788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2.683089430894309</v>
      </c>
      <c r="O954" s="15">
        <f>'[1]TCE - ANEXO III - Preencher'!P963</f>
        <v>0</v>
      </c>
      <c r="P954" s="16">
        <f t="shared" si="86"/>
        <v>2.683089430894309</v>
      </c>
      <c r="Q954" s="15">
        <f>'[1]TCE - ANEXO III - Preencher'!R963</f>
        <v>360.55689849624059</v>
      </c>
      <c r="R954" s="15">
        <f>'[1]TCE - ANEXO III - Preencher'!S963</f>
        <v>42.36</v>
      </c>
      <c r="S954" s="16">
        <f t="shared" si="87"/>
        <v>318.19689849624058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334.65878792713488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SAMARA KAROLYNE DO NASCIMENTO SANTIAGO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5211-30</v>
      </c>
      <c r="G955" s="13" t="str">
        <f>IF('[1]TCE - ANEXO III - Preencher'!H964="","",'[1]TCE - ANEXO III - Preencher'!H964)</f>
        <v>04/2024</v>
      </c>
      <c r="H955" s="14">
        <f>'[1]TCE - ANEXO III - Preencher'!I964</f>
        <v>0</v>
      </c>
      <c r="I955" s="14">
        <f>'[1]TCE - ANEXO III - Preencher'!J964</f>
        <v>215.24719999999999</v>
      </c>
      <c r="J955" s="14">
        <f>'[1]TCE - ANEXO III - Preencher'!K964</f>
        <v>0</v>
      </c>
      <c r="K955" s="15">
        <f>'[1]TCE - ANEXO III - Preencher'!L964</f>
        <v>171.43281362007167</v>
      </c>
      <c r="L955" s="15">
        <f>'[1]TCE - ANEXO III - Preencher'!M964</f>
        <v>28.24</v>
      </c>
      <c r="M955" s="15">
        <f t="shared" si="85"/>
        <v>143.19281362007166</v>
      </c>
      <c r="N955" s="15">
        <f>'[1]TCE - ANEXO III - Preencher'!O964</f>
        <v>2.683089430894309</v>
      </c>
      <c r="O955" s="15">
        <f>'[1]TCE - ANEXO III - Preencher'!P964</f>
        <v>0</v>
      </c>
      <c r="P955" s="16">
        <f t="shared" si="86"/>
        <v>2.683089430894309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361.12310305096599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SAMUEL SANTOS DE PAULA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4110-10</v>
      </c>
      <c r="G956" s="13" t="str">
        <f>IF('[1]TCE - ANEXO III - Preencher'!H965="","",'[1]TCE - ANEXO III - Preencher'!H965)</f>
        <v>04/2024</v>
      </c>
      <c r="H956" s="14">
        <f>'[1]TCE - ANEXO III - Preencher'!I965</f>
        <v>0</v>
      </c>
      <c r="I956" s="14">
        <f>'[1]TCE - ANEXO III - Preencher'!J965</f>
        <v>122.08320000000001</v>
      </c>
      <c r="J956" s="14">
        <f>'[1]TCE - ANEXO III - Preencher'!K965</f>
        <v>0</v>
      </c>
      <c r="K956" s="15">
        <f>'[1]TCE - ANEXO III - Preencher'!L965</f>
        <v>171.43281362007167</v>
      </c>
      <c r="L956" s="15">
        <f>'[1]TCE - ANEXO III - Preencher'!M965</f>
        <v>29.07</v>
      </c>
      <c r="M956" s="15">
        <f t="shared" si="85"/>
        <v>142.36281362007168</v>
      </c>
      <c r="N956" s="15">
        <f>'[1]TCE - ANEXO III - Preencher'!O965</f>
        <v>2.683089430894309</v>
      </c>
      <c r="O956" s="15">
        <f>'[1]TCE - ANEXO III - Preencher'!P965</f>
        <v>0</v>
      </c>
      <c r="P956" s="16">
        <f t="shared" si="86"/>
        <v>2.683089430894309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267.12910305096597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SANDRA CRISTINA DE ALMEIDA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4110-10</v>
      </c>
      <c r="G957" s="13" t="str">
        <f>IF('[1]TCE - ANEXO III - Preencher'!H966="","",'[1]TCE - ANEXO III - Preencher'!H966)</f>
        <v>04/2024</v>
      </c>
      <c r="H957" s="14">
        <f>'[1]TCE - ANEXO III - Preencher'!I966</f>
        <v>0</v>
      </c>
      <c r="I957" s="14">
        <f>'[1]TCE - ANEXO III - Preencher'!J966</f>
        <v>118.86320000000001</v>
      </c>
      <c r="J957" s="14">
        <f>'[1]TCE - ANEXO III - Preencher'!K966</f>
        <v>0</v>
      </c>
      <c r="K957" s="15">
        <f>'[1]TCE - ANEXO III - Preencher'!L966</f>
        <v>171.43281362007167</v>
      </c>
      <c r="L957" s="15">
        <f>'[1]TCE - ANEXO III - Preencher'!M966</f>
        <v>28.24</v>
      </c>
      <c r="M957" s="15">
        <f t="shared" si="85"/>
        <v>143.19281362007166</v>
      </c>
      <c r="N957" s="15">
        <f>'[1]TCE - ANEXO III - Preencher'!O966</f>
        <v>2.683089430894309</v>
      </c>
      <c r="O957" s="15">
        <f>'[1]TCE - ANEXO III - Preencher'!P966</f>
        <v>0</v>
      </c>
      <c r="P957" s="16">
        <f t="shared" si="86"/>
        <v>2.683089430894309</v>
      </c>
      <c r="Q957" s="15">
        <f>'[1]TCE - ANEXO III - Preencher'!R966</f>
        <v>360.55689849624059</v>
      </c>
      <c r="R957" s="15">
        <f>'[1]TCE - ANEXO III - Preencher'!S966</f>
        <v>82.04</v>
      </c>
      <c r="S957" s="16">
        <f t="shared" si="87"/>
        <v>278.51689849624057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543.25600154720655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SANDRA DA SILVA CAVALCANTI BARBOSA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5211-30</v>
      </c>
      <c r="G958" s="13" t="str">
        <f>IF('[1]TCE - ANEXO III - Preencher'!H967="","",'[1]TCE - ANEXO III - Preencher'!H967)</f>
        <v>04/2024</v>
      </c>
      <c r="H958" s="14">
        <f>'[1]TCE - ANEXO III - Preencher'!I967</f>
        <v>0</v>
      </c>
      <c r="I958" s="14">
        <f>'[1]TCE - ANEXO III - Preencher'!J967</f>
        <v>141.71440000000001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2.683089430894309</v>
      </c>
      <c r="O958" s="15">
        <f>'[1]TCE - ANEXO III - Preencher'!P967</f>
        <v>0</v>
      </c>
      <c r="P958" s="16">
        <f t="shared" si="86"/>
        <v>2.683089430894309</v>
      </c>
      <c r="Q958" s="15">
        <f>'[1]TCE - ANEXO III - Preencher'!R967</f>
        <v>360.55689849624059</v>
      </c>
      <c r="R958" s="15">
        <f>'[1]TCE - ANEXO III - Preencher'!S967</f>
        <v>84.72</v>
      </c>
      <c r="S958" s="16">
        <f t="shared" si="87"/>
        <v>275.83689849624056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420.23438792713489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SANDRA LUCIA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04/2024</v>
      </c>
      <c r="H959" s="14">
        <f>'[1]TCE - ANEXO III - Preencher'!I968</f>
        <v>0</v>
      </c>
      <c r="I959" s="14">
        <f>'[1]TCE - ANEXO III - Preencher'!J968</f>
        <v>430.84559999999999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2.683089430894309</v>
      </c>
      <c r="O959" s="15">
        <f>'[1]TCE - ANEXO III - Preencher'!P968</f>
        <v>0</v>
      </c>
      <c r="P959" s="16">
        <f t="shared" si="86"/>
        <v>2.683089430894309</v>
      </c>
      <c r="Q959" s="15">
        <f>'[1]TCE - ANEXO III - Preencher'!R968</f>
        <v>360.55689849624059</v>
      </c>
      <c r="R959" s="15">
        <f>'[1]TCE - ANEXO III - Preencher'!S968</f>
        <v>2.82</v>
      </c>
      <c r="S959" s="16">
        <f t="shared" si="87"/>
        <v>357.7368984962406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791.2655879271349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SANDRA PEREIRA CEZAR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04/2024</v>
      </c>
      <c r="H960" s="14">
        <f>'[1]TCE - ANEXO III - Preencher'!I969</f>
        <v>0</v>
      </c>
      <c r="I960" s="14">
        <f>'[1]TCE - ANEXO III - Preencher'!J969</f>
        <v>168.73679999999999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2.683089430894309</v>
      </c>
      <c r="O960" s="15">
        <f>'[1]TCE - ANEXO III - Preencher'!P969</f>
        <v>0</v>
      </c>
      <c r="P960" s="16">
        <f t="shared" si="86"/>
        <v>2.683089430894309</v>
      </c>
      <c r="Q960" s="15">
        <f>'[1]TCE - ANEXO III - Preencher'!R969</f>
        <v>360.55689849624059</v>
      </c>
      <c r="R960" s="15">
        <f>'[1]TCE - ANEXO III - Preencher'!S969</f>
        <v>84.72</v>
      </c>
      <c r="S960" s="16">
        <f t="shared" si="87"/>
        <v>275.83689849624056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447.25678792713484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SANDRIEL FELIPE XAVIER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4110-10</v>
      </c>
      <c r="G961" s="13" t="str">
        <f>IF('[1]TCE - ANEXO III - Preencher'!H970="","",'[1]TCE - ANEXO III - Preencher'!H970)</f>
        <v>04/2024</v>
      </c>
      <c r="H961" s="14">
        <f>'[1]TCE - ANEXO III - Preencher'!I970</f>
        <v>0</v>
      </c>
      <c r="I961" s="14">
        <f>'[1]TCE - ANEXO III - Preencher'!J970</f>
        <v>14.1106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2.683089430894309</v>
      </c>
      <c r="O961" s="15">
        <f>'[1]TCE - ANEXO III - Preencher'!P970</f>
        <v>0</v>
      </c>
      <c r="P961" s="16">
        <f t="shared" si="86"/>
        <v>2.683089430894309</v>
      </c>
      <c r="Q961" s="15">
        <f>'[1]TCE - ANEXO III - Preencher'!R970</f>
        <v>360.55689849624059</v>
      </c>
      <c r="R961" s="15">
        <f>'[1]TCE - ANEXO III - Preencher'!S970</f>
        <v>42.36</v>
      </c>
      <c r="S961" s="16">
        <f t="shared" si="87"/>
        <v>318.19689849624058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334.99058792713487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SANDRO RAMOS PINHEIRO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04/2024</v>
      </c>
      <c r="H962" s="14">
        <f>'[1]TCE - ANEXO III - Preencher'!I971</f>
        <v>0</v>
      </c>
      <c r="I962" s="14">
        <f>'[1]TCE - ANEXO III - Preencher'!J971</f>
        <v>287.20400000000001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2.683089430894309</v>
      </c>
      <c r="O962" s="15">
        <f>'[1]TCE - ANEXO III - Preencher'!P971</f>
        <v>0</v>
      </c>
      <c r="P962" s="16">
        <f t="shared" si="86"/>
        <v>2.683089430894309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289.88708943089432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SANGELA NEYRIELLY VANDERLEI DA COSTA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04/2024</v>
      </c>
      <c r="H963" s="14">
        <f>'[1]TCE - ANEXO III - Preencher'!I972</f>
        <v>0</v>
      </c>
      <c r="I963" s="14">
        <f>'[1]TCE - ANEXO III - Preencher'!J972</f>
        <v>277.2704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2.683089430894309</v>
      </c>
      <c r="O963" s="15">
        <f>'[1]TCE - ANEXO III - Preencher'!P972</f>
        <v>0</v>
      </c>
      <c r="P963" s="16">
        <f t="shared" si="86"/>
        <v>2.683089430894309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279.95348943089431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SARA MARIA DA SILVA PINTO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2235-05</v>
      </c>
      <c r="G964" s="13" t="str">
        <f>IF('[1]TCE - ANEXO III - Preencher'!H973="","",'[1]TCE - ANEXO III - Preencher'!H973)</f>
        <v>04/2024</v>
      </c>
      <c r="H964" s="14">
        <f>'[1]TCE - ANEXO III - Preencher'!I973</f>
        <v>0</v>
      </c>
      <c r="I964" s="14">
        <f>'[1]TCE - ANEXO III - Preencher'!J973</f>
        <v>454.98239999999998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2.683089430894309</v>
      </c>
      <c r="O964" s="15">
        <f>'[1]TCE - ANEXO III - Preencher'!P973</f>
        <v>0</v>
      </c>
      <c r="P964" s="16">
        <f t="shared" ref="P964:P1027" si="92">N964-O964</f>
        <v>2.683089430894309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457.6654894308943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SARA REBECA FERREIRA MELO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2236-05</v>
      </c>
      <c r="G965" s="13" t="str">
        <f>IF('[1]TCE - ANEXO III - Preencher'!H974="","",'[1]TCE - ANEXO III - Preencher'!H974)</f>
        <v>04/2024</v>
      </c>
      <c r="H965" s="14">
        <f>'[1]TCE - ANEXO III - Preencher'!I974</f>
        <v>0</v>
      </c>
      <c r="I965" s="14">
        <f>'[1]TCE - ANEXO III - Preencher'!J974</f>
        <v>278.9744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2.683089430894309</v>
      </c>
      <c r="O965" s="15">
        <f>'[1]TCE - ANEXO III - Preencher'!P974</f>
        <v>0</v>
      </c>
      <c r="P965" s="16">
        <f t="shared" si="92"/>
        <v>2.683089430894309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281.65748943089432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SARAH BRENDDA SOARES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04/2024</v>
      </c>
      <c r="H966" s="14">
        <f>'[1]TCE - ANEXO III - Preencher'!I975</f>
        <v>0</v>
      </c>
      <c r="I966" s="14">
        <f>'[1]TCE - ANEXO III - Preencher'!J975</f>
        <v>441.4264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2.683089430894309</v>
      </c>
      <c r="O966" s="15">
        <f>'[1]TCE - ANEXO III - Preencher'!P975</f>
        <v>0</v>
      </c>
      <c r="P966" s="16">
        <f t="shared" si="92"/>
        <v>2.683089430894309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444.10948943089431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SARAH MENDES FABRICIO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2237-10</v>
      </c>
      <c r="G967" s="13" t="str">
        <f>IF('[1]TCE - ANEXO III - Preencher'!H976="","",'[1]TCE - ANEXO III - Preencher'!H976)</f>
        <v>04/2024</v>
      </c>
      <c r="H967" s="14">
        <f>'[1]TCE - ANEXO III - Preencher'!I976</f>
        <v>0</v>
      </c>
      <c r="I967" s="14">
        <f>'[1]TCE - ANEXO III - Preencher'!J976</f>
        <v>141.28319999999999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2.683089430894309</v>
      </c>
      <c r="O967" s="15">
        <f>'[1]TCE - ANEXO III - Preencher'!P976</f>
        <v>0</v>
      </c>
      <c r="P967" s="16">
        <f t="shared" si="92"/>
        <v>2.683089430894309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143.96628943089431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SAVIO BRUNO ARAUJO DINIZ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2234-05</v>
      </c>
      <c r="G968" s="13" t="str">
        <f>IF('[1]TCE - ANEXO III - Preencher'!H977="","",'[1]TCE - ANEXO III - Preencher'!H977)</f>
        <v>04/2024</v>
      </c>
      <c r="H968" s="14">
        <f>'[1]TCE - ANEXO III - Preencher'!I977</f>
        <v>0</v>
      </c>
      <c r="I968" s="14">
        <f>'[1]TCE - ANEXO III - Preencher'!J977</f>
        <v>381.78960000000001</v>
      </c>
      <c r="J968" s="14">
        <f>'[1]TCE - ANEXO III - Preencher'!K977</f>
        <v>0</v>
      </c>
      <c r="K968" s="15">
        <f>'[1]TCE - ANEXO III - Preencher'!L977</f>
        <v>171.43281362007167</v>
      </c>
      <c r="L968" s="15">
        <f>'[1]TCE - ANEXO III - Preencher'!M977</f>
        <v>19.43</v>
      </c>
      <c r="M968" s="15">
        <f t="shared" si="91"/>
        <v>152.00281362007166</v>
      </c>
      <c r="N968" s="15">
        <f>'[1]TCE - ANEXO III - Preencher'!O977</f>
        <v>2.683089430894309</v>
      </c>
      <c r="O968" s="15">
        <f>'[1]TCE - ANEXO III - Preencher'!P977</f>
        <v>0</v>
      </c>
      <c r="P968" s="16">
        <f t="shared" si="92"/>
        <v>2.683089430894309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536.47550305096593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SELMA MARIA DA SILVA PEREIRA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04/2024</v>
      </c>
      <c r="H969" s="14">
        <f>'[1]TCE - ANEXO III - Preencher'!I978</f>
        <v>0</v>
      </c>
      <c r="I969" s="14">
        <f>'[1]TCE - ANEXO III - Preencher'!J978</f>
        <v>285.1352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2.683089430894309</v>
      </c>
      <c r="O969" s="15">
        <f>'[1]TCE - ANEXO III - Preencher'!P978</f>
        <v>0</v>
      </c>
      <c r="P969" s="16">
        <f t="shared" si="92"/>
        <v>2.683089430894309</v>
      </c>
      <c r="Q969" s="15">
        <f>'[1]TCE - ANEXO III - Preencher'!R978</f>
        <v>360.55689849624059</v>
      </c>
      <c r="R969" s="15">
        <f>'[1]TCE - ANEXO III - Preencher'!S978</f>
        <v>84.72</v>
      </c>
      <c r="S969" s="16">
        <f t="shared" si="93"/>
        <v>275.83689849624056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563.65518792713488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SERGIO ADRIANO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04/2024</v>
      </c>
      <c r="H970" s="14">
        <f>'[1]TCE - ANEXO III - Preencher'!I979</f>
        <v>0</v>
      </c>
      <c r="I970" s="14">
        <f>'[1]TCE - ANEXO III - Preencher'!J979</f>
        <v>284.77440000000001</v>
      </c>
      <c r="J970" s="14">
        <f>'[1]TCE - ANEXO III - Preencher'!K979</f>
        <v>0</v>
      </c>
      <c r="K970" s="15">
        <f>'[1]TCE - ANEXO III - Preencher'!L979</f>
        <v>171.43281362007167</v>
      </c>
      <c r="L970" s="15">
        <f>'[1]TCE - ANEXO III - Preencher'!M979</f>
        <v>28.24</v>
      </c>
      <c r="M970" s="15">
        <f t="shared" si="91"/>
        <v>143.19281362007166</v>
      </c>
      <c r="N970" s="15">
        <f>'[1]TCE - ANEXO III - Preencher'!O979</f>
        <v>2.683089430894309</v>
      </c>
      <c r="O970" s="15">
        <f>'[1]TCE - ANEXO III - Preencher'!P979</f>
        <v>0</v>
      </c>
      <c r="P970" s="16">
        <f t="shared" si="92"/>
        <v>2.683089430894309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430.65030305096599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SERGIO FILIPE EGITO MONTEIRO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2236-05</v>
      </c>
      <c r="G971" s="13" t="str">
        <f>IF('[1]TCE - ANEXO III - Preencher'!H980="","",'[1]TCE - ANEXO III - Preencher'!H980)</f>
        <v>04/2024</v>
      </c>
      <c r="H971" s="14">
        <f>'[1]TCE - ANEXO III - Preencher'!I980</f>
        <v>0</v>
      </c>
      <c r="I971" s="14">
        <f>'[1]TCE - ANEXO III - Preencher'!J980</f>
        <v>157.19280000000001</v>
      </c>
      <c r="J971" s="14">
        <f>'[1]TCE - ANEXO III - Preencher'!K980</f>
        <v>0</v>
      </c>
      <c r="K971" s="15">
        <f>'[1]TCE - ANEXO III - Preencher'!L980</f>
        <v>171.43281362007167</v>
      </c>
      <c r="L971" s="15">
        <f>'[1]TCE - ANEXO III - Preencher'!M980</f>
        <v>2.95</v>
      </c>
      <c r="M971" s="15">
        <f t="shared" si="91"/>
        <v>168.48281362007168</v>
      </c>
      <c r="N971" s="15">
        <f>'[1]TCE - ANEXO III - Preencher'!O980</f>
        <v>2.683089430894309</v>
      </c>
      <c r="O971" s="15">
        <f>'[1]TCE - ANEXO III - Preencher'!P980</f>
        <v>0</v>
      </c>
      <c r="P971" s="16">
        <f t="shared" si="92"/>
        <v>2.683089430894309</v>
      </c>
      <c r="Q971" s="15">
        <f>'[1]TCE - ANEXO III - Preencher'!R980</f>
        <v>360.55689849624059</v>
      </c>
      <c r="R971" s="15">
        <f>'[1]TCE - ANEXO III - Preencher'!S980</f>
        <v>113.25</v>
      </c>
      <c r="S971" s="16">
        <f t="shared" si="93"/>
        <v>247.30689849624059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575.66560154720651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SERGIO RICARDO LOPES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1421-05</v>
      </c>
      <c r="G972" s="13" t="str">
        <f>IF('[1]TCE - ANEXO III - Preencher'!H981="","",'[1]TCE - ANEXO III - Preencher'!H981)</f>
        <v>04/2024</v>
      </c>
      <c r="H972" s="14">
        <f>'[1]TCE - ANEXO III - Preencher'!I981</f>
        <v>0</v>
      </c>
      <c r="I972" s="14">
        <f>'[1]TCE - ANEXO III - Preencher'!J981</f>
        <v>332.72640000000001</v>
      </c>
      <c r="J972" s="14">
        <f>'[1]TCE - ANEXO III - Preencher'!K981</f>
        <v>0</v>
      </c>
      <c r="K972" s="15">
        <f>'[1]TCE - ANEXO III - Preencher'!L981</f>
        <v>171.43281362007167</v>
      </c>
      <c r="L972" s="15">
        <f>'[1]TCE - ANEXO III - Preencher'!M981</f>
        <v>83.18</v>
      </c>
      <c r="M972" s="15">
        <f t="shared" si="91"/>
        <v>88.252813620071663</v>
      </c>
      <c r="N972" s="15">
        <f>'[1]TCE - ANEXO III - Preencher'!O981</f>
        <v>2.683089430894309</v>
      </c>
      <c r="O972" s="15">
        <f>'[1]TCE - ANEXO III - Preencher'!P981</f>
        <v>0</v>
      </c>
      <c r="P972" s="16">
        <f t="shared" si="92"/>
        <v>2.683089430894309</v>
      </c>
      <c r="Q972" s="15">
        <f>'[1]TCE - ANEXO III - Preencher'!R981</f>
        <v>360.55689849624059</v>
      </c>
      <c r="R972" s="15">
        <f>'[1]TCE - ANEXO III - Preencher'!S981</f>
        <v>249.54</v>
      </c>
      <c r="S972" s="16">
        <f t="shared" si="93"/>
        <v>111.0168984962406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534.67920154720662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SERGITANIA MARGARIDA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5152-05</v>
      </c>
      <c r="G973" s="13" t="str">
        <f>IF('[1]TCE - ANEXO III - Preencher'!H982="","",'[1]TCE - ANEXO III - Preencher'!H982)</f>
        <v>04/2024</v>
      </c>
      <c r="H973" s="14">
        <f>'[1]TCE - ANEXO III - Preencher'!I982</f>
        <v>0</v>
      </c>
      <c r="I973" s="14">
        <f>'[1]TCE - ANEXO III - Preencher'!J982</f>
        <v>142.22479999999999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2.683089430894309</v>
      </c>
      <c r="O973" s="15">
        <f>'[1]TCE - ANEXO III - Preencher'!P982</f>
        <v>0</v>
      </c>
      <c r="P973" s="16">
        <f t="shared" si="92"/>
        <v>2.683089430894309</v>
      </c>
      <c r="Q973" s="15">
        <f>'[1]TCE - ANEXO III - Preencher'!R982</f>
        <v>360.55689849624059</v>
      </c>
      <c r="R973" s="15">
        <f>'[1]TCE - ANEXO III - Preencher'!S982</f>
        <v>84.72</v>
      </c>
      <c r="S973" s="16">
        <f t="shared" si="93"/>
        <v>275.83689849624056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420.74478792713489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SEVERINA MARIA DA CONCEICAO MOREIRA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5143-20</v>
      </c>
      <c r="G974" s="13" t="str">
        <f>IF('[1]TCE - ANEXO III - Preencher'!H983="","",'[1]TCE - ANEXO III - Preencher'!H983)</f>
        <v>04/2024</v>
      </c>
      <c r="H974" s="14">
        <f>'[1]TCE - ANEXO III - Preencher'!I983</f>
        <v>0</v>
      </c>
      <c r="I974" s="14">
        <f>'[1]TCE - ANEXO III - Preencher'!J983</f>
        <v>135.55199999999999</v>
      </c>
      <c r="J974" s="14">
        <f>'[1]TCE - ANEXO III - Preencher'!K983</f>
        <v>0</v>
      </c>
      <c r="K974" s="15">
        <f>'[1]TCE - ANEXO III - Preencher'!L983</f>
        <v>171.43281362007167</v>
      </c>
      <c r="L974" s="15">
        <f>'[1]TCE - ANEXO III - Preencher'!M983</f>
        <v>28.24</v>
      </c>
      <c r="M974" s="15">
        <f t="shared" si="91"/>
        <v>143.19281362007166</v>
      </c>
      <c r="N974" s="15">
        <f>'[1]TCE - ANEXO III - Preencher'!O983</f>
        <v>2.683089430894309</v>
      </c>
      <c r="O974" s="15">
        <f>'[1]TCE - ANEXO III - Preencher'!P983</f>
        <v>0</v>
      </c>
      <c r="P974" s="16">
        <f t="shared" si="92"/>
        <v>2.683089430894309</v>
      </c>
      <c r="Q974" s="15">
        <f>'[1]TCE - ANEXO III - Preencher'!R983</f>
        <v>360.55689849624059</v>
      </c>
      <c r="R974" s="15">
        <f>'[1]TCE - ANEXO III - Preencher'!S983</f>
        <v>84.72</v>
      </c>
      <c r="S974" s="16">
        <f t="shared" si="93"/>
        <v>275.83689849624056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557.26480154720662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SEVERINA MARIA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04/2024</v>
      </c>
      <c r="H975" s="14">
        <f>'[1]TCE - ANEXO III - Preencher'!I984</f>
        <v>0</v>
      </c>
      <c r="I975" s="14">
        <f>'[1]TCE - ANEXO III - Preencher'!J984</f>
        <v>285.16000000000003</v>
      </c>
      <c r="J975" s="14">
        <f>'[1]TCE - ANEXO III - Preencher'!K984</f>
        <v>0</v>
      </c>
      <c r="K975" s="15">
        <f>'[1]TCE - ANEXO III - Preencher'!L984</f>
        <v>171.43281362007167</v>
      </c>
      <c r="L975" s="15">
        <f>'[1]TCE - ANEXO III - Preencher'!M984</f>
        <v>28.24</v>
      </c>
      <c r="M975" s="15">
        <f t="shared" si="91"/>
        <v>143.19281362007166</v>
      </c>
      <c r="N975" s="15">
        <f>'[1]TCE - ANEXO III - Preencher'!O984</f>
        <v>2.683089430894309</v>
      </c>
      <c r="O975" s="15">
        <f>'[1]TCE - ANEXO III - Preencher'!P984</f>
        <v>0</v>
      </c>
      <c r="P975" s="16">
        <f t="shared" si="92"/>
        <v>2.683089430894309</v>
      </c>
      <c r="Q975" s="15">
        <f>'[1]TCE - ANEXO III - Preencher'!R984</f>
        <v>360.55689849624059</v>
      </c>
      <c r="R975" s="15">
        <f>'[1]TCE - ANEXO III - Preencher'!S984</f>
        <v>84.72</v>
      </c>
      <c r="S975" s="16">
        <f t="shared" si="93"/>
        <v>275.83689849624056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706.87280154720656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SEVERINA MARIA DE OLIVEIRA RAMOS CORREIA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04/2024</v>
      </c>
      <c r="H976" s="14">
        <f>'[1]TCE - ANEXO III - Preencher'!I985</f>
        <v>0</v>
      </c>
      <c r="I976" s="14">
        <f>'[1]TCE - ANEXO III - Preencher'!J985</f>
        <v>427.51600000000002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2.683089430894309</v>
      </c>
      <c r="O976" s="15">
        <f>'[1]TCE - ANEXO III - Preencher'!P985</f>
        <v>0</v>
      </c>
      <c r="P976" s="16">
        <f t="shared" si="92"/>
        <v>2.683089430894309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430.19908943089433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SHEILA ANDREZA DOS SANTOS COSTA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04/2024</v>
      </c>
      <c r="H977" s="14">
        <f>'[1]TCE - ANEXO III - Preencher'!I986</f>
        <v>0</v>
      </c>
      <c r="I977" s="14">
        <f>'[1]TCE - ANEXO III - Preencher'!J986</f>
        <v>290.42239999999998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2.683089430894309</v>
      </c>
      <c r="O977" s="15">
        <f>'[1]TCE - ANEXO III - Preencher'!P986</f>
        <v>0</v>
      </c>
      <c r="P977" s="16">
        <f t="shared" si="92"/>
        <v>2.683089430894309</v>
      </c>
      <c r="Q977" s="15">
        <f>'[1]TCE - ANEXO III - Preencher'!R986</f>
        <v>360.55689849624059</v>
      </c>
      <c r="R977" s="15">
        <f>'[1]TCE - ANEXO III - Preencher'!S986</f>
        <v>78.37</v>
      </c>
      <c r="S977" s="16">
        <f t="shared" si="93"/>
        <v>282.18689849624059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575.29238792713488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SHEILA REGINA DE MELO SERRANO DE ANDRADE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04/2024</v>
      </c>
      <c r="H978" s="14">
        <f>'[1]TCE - ANEXO III - Preencher'!I987</f>
        <v>0</v>
      </c>
      <c r="I978" s="14">
        <f>'[1]TCE - ANEXO III - Preencher'!J987</f>
        <v>488.63760000000002</v>
      </c>
      <c r="J978" s="14">
        <f>'[1]TCE - ANEXO III - Preencher'!K987</f>
        <v>0</v>
      </c>
      <c r="K978" s="15">
        <f>'[1]TCE - ANEXO III - Preencher'!L987</f>
        <v>171.43281362007167</v>
      </c>
      <c r="L978" s="15">
        <f>'[1]TCE - ANEXO III - Preencher'!M987</f>
        <v>3.59</v>
      </c>
      <c r="M978" s="15">
        <f t="shared" si="91"/>
        <v>167.84281362007167</v>
      </c>
      <c r="N978" s="15">
        <f>'[1]TCE - ANEXO III - Preencher'!O987</f>
        <v>2.683089430894309</v>
      </c>
      <c r="O978" s="15">
        <f>'[1]TCE - ANEXO III - Preencher'!P987</f>
        <v>0</v>
      </c>
      <c r="P978" s="16">
        <f t="shared" si="92"/>
        <v>2.683089430894309</v>
      </c>
      <c r="Q978" s="15">
        <f>'[1]TCE - ANEXO III - Preencher'!R987</f>
        <v>360.55689849624059</v>
      </c>
      <c r="R978" s="15">
        <f>'[1]TCE - ANEXO III - Preencher'!S987</f>
        <v>143.65</v>
      </c>
      <c r="S978" s="16">
        <f t="shared" si="93"/>
        <v>216.90689849624059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876.07040154720653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SHENIA EVELIN DOS ANJOS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5152-05</v>
      </c>
      <c r="G979" s="13" t="str">
        <f>IF('[1]TCE - ANEXO III - Preencher'!H988="","",'[1]TCE - ANEXO III - Preencher'!H988)</f>
        <v>04/2024</v>
      </c>
      <c r="H979" s="14">
        <f>'[1]TCE - ANEXO III - Preencher'!I988</f>
        <v>0</v>
      </c>
      <c r="I979" s="14">
        <f>'[1]TCE - ANEXO III - Preencher'!J988</f>
        <v>133.6208</v>
      </c>
      <c r="J979" s="14">
        <f>'[1]TCE - ANEXO III - Preencher'!K988</f>
        <v>0</v>
      </c>
      <c r="K979" s="15">
        <f>'[1]TCE - ANEXO III - Preencher'!L988</f>
        <v>171.43281362007167</v>
      </c>
      <c r="L979" s="15">
        <f>'[1]TCE - ANEXO III - Preencher'!M988</f>
        <v>28.24</v>
      </c>
      <c r="M979" s="15">
        <f t="shared" si="91"/>
        <v>143.19281362007166</v>
      </c>
      <c r="N979" s="15">
        <f>'[1]TCE - ANEXO III - Preencher'!O988</f>
        <v>2.683089430894309</v>
      </c>
      <c r="O979" s="15">
        <f>'[1]TCE - ANEXO III - Preencher'!P988</f>
        <v>0</v>
      </c>
      <c r="P979" s="16">
        <f t="shared" si="92"/>
        <v>2.683089430894309</v>
      </c>
      <c r="Q979" s="15">
        <f>'[1]TCE - ANEXO III - Preencher'!R988</f>
        <v>360.55689849624059</v>
      </c>
      <c r="R979" s="15">
        <f>'[1]TCE - ANEXO III - Preencher'!S988</f>
        <v>79.430000000000007</v>
      </c>
      <c r="S979" s="16">
        <f t="shared" si="93"/>
        <v>281.12689849624059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560.62360154720659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SHERDLLA KETTERING DE LIMA FERREIRA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04/2024</v>
      </c>
      <c r="H980" s="14">
        <f>'[1]TCE - ANEXO III - Preencher'!I989</f>
        <v>0</v>
      </c>
      <c r="I980" s="14">
        <f>'[1]TCE - ANEXO III - Preencher'!J989</f>
        <v>227.42240000000001</v>
      </c>
      <c r="J980" s="14">
        <f>'[1]TCE - ANEXO III - Preencher'!K989</f>
        <v>0</v>
      </c>
      <c r="K980" s="15">
        <f>'[1]TCE - ANEXO III - Preencher'!L989</f>
        <v>171.43281362007167</v>
      </c>
      <c r="L980" s="15">
        <f>'[1]TCE - ANEXO III - Preencher'!M989</f>
        <v>37.18</v>
      </c>
      <c r="M980" s="15">
        <f t="shared" si="91"/>
        <v>134.25281362007166</v>
      </c>
      <c r="N980" s="15">
        <f>'[1]TCE - ANEXO III - Preencher'!O989</f>
        <v>2.683089430894309</v>
      </c>
      <c r="O980" s="15">
        <f>'[1]TCE - ANEXO III - Preencher'!P989</f>
        <v>0</v>
      </c>
      <c r="P980" s="16">
        <f t="shared" si="92"/>
        <v>2.683089430894309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364.35830305096596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SHIRLEY DIAS BEZERRA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2236-05</v>
      </c>
      <c r="G981" s="13" t="str">
        <f>IF('[1]TCE - ANEXO III - Preencher'!H990="","",'[1]TCE - ANEXO III - Preencher'!H990)</f>
        <v>04/2024</v>
      </c>
      <c r="H981" s="14">
        <f>'[1]TCE - ANEXO III - Preencher'!I990</f>
        <v>0</v>
      </c>
      <c r="I981" s="14">
        <f>'[1]TCE - ANEXO III - Preencher'!J990</f>
        <v>352.7328</v>
      </c>
      <c r="J981" s="14">
        <f>'[1]TCE - ANEXO III - Preencher'!K990</f>
        <v>0</v>
      </c>
      <c r="K981" s="15">
        <f>'[1]TCE - ANEXO III - Preencher'!L990</f>
        <v>171.43281362007167</v>
      </c>
      <c r="L981" s="15">
        <f>'[1]TCE - ANEXO III - Preencher'!M990</f>
        <v>3.68</v>
      </c>
      <c r="M981" s="15">
        <f t="shared" si="91"/>
        <v>167.75281362007166</v>
      </c>
      <c r="N981" s="15">
        <f>'[1]TCE - ANEXO III - Preencher'!O990</f>
        <v>2.683089430894309</v>
      </c>
      <c r="O981" s="15">
        <f>'[1]TCE - ANEXO III - Preencher'!P990</f>
        <v>0</v>
      </c>
      <c r="P981" s="16">
        <f t="shared" si="92"/>
        <v>2.683089430894309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523.16870305096597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SHIRLEY OLIVEIRA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3226-05</v>
      </c>
      <c r="G982" s="13" t="str">
        <f>IF('[1]TCE - ANEXO III - Preencher'!H991="","",'[1]TCE - ANEXO III - Preencher'!H991)</f>
        <v>04/2024</v>
      </c>
      <c r="H982" s="14">
        <f>'[1]TCE - ANEXO III - Preencher'!I991</f>
        <v>0</v>
      </c>
      <c r="I982" s="14">
        <f>'[1]TCE - ANEXO III - Preencher'!J991</f>
        <v>150.4</v>
      </c>
      <c r="J982" s="14">
        <f>'[1]TCE - ANEXO III - Preencher'!K991</f>
        <v>0</v>
      </c>
      <c r="K982" s="15">
        <f>'[1]TCE - ANEXO III - Preencher'!L991</f>
        <v>171.43281362007167</v>
      </c>
      <c r="L982" s="15">
        <f>'[1]TCE - ANEXO III - Preencher'!M991</f>
        <v>28.24</v>
      </c>
      <c r="M982" s="15">
        <f t="shared" si="91"/>
        <v>143.19281362007166</v>
      </c>
      <c r="N982" s="15">
        <f>'[1]TCE - ANEXO III - Preencher'!O991</f>
        <v>2.683089430894309</v>
      </c>
      <c r="O982" s="15">
        <f>'[1]TCE - ANEXO III - Preencher'!P991</f>
        <v>0</v>
      </c>
      <c r="P982" s="16">
        <f t="shared" si="92"/>
        <v>2.683089430894309</v>
      </c>
      <c r="Q982" s="15">
        <f>'[1]TCE - ANEXO III - Preencher'!R991</f>
        <v>360.55689849624059</v>
      </c>
      <c r="R982" s="15">
        <f>'[1]TCE - ANEXO III - Preencher'!S991</f>
        <v>84.72</v>
      </c>
      <c r="S982" s="16">
        <f t="shared" si="93"/>
        <v>275.83689849624056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572.11280154720657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SHIRLEY RAMOS SILVA DA PAZ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2236-05</v>
      </c>
      <c r="G983" s="13" t="str">
        <f>IF('[1]TCE - ANEXO III - Preencher'!H992="","",'[1]TCE - ANEXO III - Preencher'!H992)</f>
        <v>04/2024</v>
      </c>
      <c r="H983" s="14">
        <f>'[1]TCE - ANEXO III - Preencher'!I992</f>
        <v>0</v>
      </c>
      <c r="I983" s="14">
        <f>'[1]TCE - ANEXO III - Preencher'!J992</f>
        <v>325.988</v>
      </c>
      <c r="J983" s="14">
        <f>'[1]TCE - ANEXO III - Preencher'!K992</f>
        <v>0</v>
      </c>
      <c r="K983" s="15">
        <f>'[1]TCE - ANEXO III - Preencher'!L992</f>
        <v>171.43281362007167</v>
      </c>
      <c r="L983" s="15">
        <f>'[1]TCE - ANEXO III - Preencher'!M992</f>
        <v>3.68</v>
      </c>
      <c r="M983" s="15">
        <f t="shared" si="91"/>
        <v>167.75281362007166</v>
      </c>
      <c r="N983" s="15">
        <f>'[1]TCE - ANEXO III - Preencher'!O992</f>
        <v>2.683089430894309</v>
      </c>
      <c r="O983" s="15">
        <f>'[1]TCE - ANEXO III - Preencher'!P992</f>
        <v>0</v>
      </c>
      <c r="P983" s="16">
        <f t="shared" si="92"/>
        <v>2.683089430894309</v>
      </c>
      <c r="Q983" s="15">
        <f>'[1]TCE - ANEXO III - Preencher'!R992</f>
        <v>360.55689849624059</v>
      </c>
      <c r="R983" s="15">
        <f>'[1]TCE - ANEXO III - Preencher'!S992</f>
        <v>65.599999999999994</v>
      </c>
      <c r="S983" s="16">
        <f t="shared" si="93"/>
        <v>294.95689849624057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791.3808015472066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SILVANA BARBOSA DA SILVA PINA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04/2024</v>
      </c>
      <c r="H984" s="14">
        <f>'[1]TCE - ANEXO III - Preencher'!I993</f>
        <v>0</v>
      </c>
      <c r="I984" s="14">
        <f>'[1]TCE - ANEXO III - Preencher'!J993</f>
        <v>305.4896</v>
      </c>
      <c r="J984" s="14">
        <f>'[1]TCE - ANEXO III - Preencher'!K993</f>
        <v>0</v>
      </c>
      <c r="K984" s="15">
        <f>'[1]TCE - ANEXO III - Preencher'!L993</f>
        <v>171.43281362007167</v>
      </c>
      <c r="L984" s="15">
        <f>'[1]TCE - ANEXO III - Preencher'!M993</f>
        <v>28.24</v>
      </c>
      <c r="M984" s="15">
        <f t="shared" si="91"/>
        <v>143.19281362007166</v>
      </c>
      <c r="N984" s="15">
        <f>'[1]TCE - ANEXO III - Preencher'!O993</f>
        <v>2.683089430894309</v>
      </c>
      <c r="O984" s="15">
        <f>'[1]TCE - ANEXO III - Preencher'!P993</f>
        <v>0</v>
      </c>
      <c r="P984" s="16">
        <f t="shared" si="92"/>
        <v>2.683089430894309</v>
      </c>
      <c r="Q984" s="15">
        <f>'[1]TCE - ANEXO III - Preencher'!R993</f>
        <v>360.55689849624059</v>
      </c>
      <c r="R984" s="15">
        <f>'[1]TCE - ANEXO III - Preencher'!S993</f>
        <v>78.790000000000006</v>
      </c>
      <c r="S984" s="16">
        <f t="shared" si="93"/>
        <v>281.76689849624057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733.13240154720654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SILVANEIDE MARIA DOS SANTOS CIRIACO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5211-30</v>
      </c>
      <c r="G985" s="13" t="str">
        <f>IF('[1]TCE - ANEXO III - Preencher'!H994="","",'[1]TCE - ANEXO III - Preencher'!H994)</f>
        <v>04/2024</v>
      </c>
      <c r="H985" s="14">
        <f>'[1]TCE - ANEXO III - Preencher'!I994</f>
        <v>0</v>
      </c>
      <c r="I985" s="14">
        <f>'[1]TCE - ANEXO III - Preencher'!J994</f>
        <v>141.10159999999999</v>
      </c>
      <c r="J985" s="14">
        <f>'[1]TCE - ANEXO III - Preencher'!K994</f>
        <v>0</v>
      </c>
      <c r="K985" s="15">
        <f>'[1]TCE - ANEXO III - Preencher'!L994</f>
        <v>171.43281362007167</v>
      </c>
      <c r="L985" s="15">
        <f>'[1]TCE - ANEXO III - Preencher'!M994</f>
        <v>28.24</v>
      </c>
      <c r="M985" s="15">
        <f t="shared" si="91"/>
        <v>143.19281362007166</v>
      </c>
      <c r="N985" s="15">
        <f>'[1]TCE - ANEXO III - Preencher'!O994</f>
        <v>2.683089430894309</v>
      </c>
      <c r="O985" s="15">
        <f>'[1]TCE - ANEXO III - Preencher'!P994</f>
        <v>0</v>
      </c>
      <c r="P985" s="16">
        <f t="shared" si="92"/>
        <v>2.683089430894309</v>
      </c>
      <c r="Q985" s="15">
        <f>'[1]TCE - ANEXO III - Preencher'!R994</f>
        <v>360.55689849624059</v>
      </c>
      <c r="R985" s="15">
        <f>'[1]TCE - ANEXO III - Preencher'!S994</f>
        <v>79.2</v>
      </c>
      <c r="S985" s="16">
        <f t="shared" si="93"/>
        <v>281.3568984962406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568.33440154720654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SILVANIA MARQUES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04/2024</v>
      </c>
      <c r="H986" s="14">
        <f>'[1]TCE - ANEXO III - Preencher'!I995</f>
        <v>0</v>
      </c>
      <c r="I986" s="14">
        <f>'[1]TCE - ANEXO III - Preencher'!J995</f>
        <v>288.33679999999998</v>
      </c>
      <c r="J986" s="14">
        <f>'[1]TCE - ANEXO III - Preencher'!K995</f>
        <v>0</v>
      </c>
      <c r="K986" s="15">
        <f>'[1]TCE - ANEXO III - Preencher'!L995</f>
        <v>171.43281362007167</v>
      </c>
      <c r="L986" s="15">
        <f>'[1]TCE - ANEXO III - Preencher'!M995</f>
        <v>28.24</v>
      </c>
      <c r="M986" s="15">
        <f t="shared" si="91"/>
        <v>143.19281362007166</v>
      </c>
      <c r="N986" s="15">
        <f>'[1]TCE - ANEXO III - Preencher'!O995</f>
        <v>2.683089430894309</v>
      </c>
      <c r="O986" s="15">
        <f>'[1]TCE - ANEXO III - Preencher'!P995</f>
        <v>0</v>
      </c>
      <c r="P986" s="16">
        <f t="shared" si="92"/>
        <v>2.683089430894309</v>
      </c>
      <c r="Q986" s="15">
        <f>'[1]TCE - ANEXO III - Preencher'!R995</f>
        <v>360.55689849624059</v>
      </c>
      <c r="R986" s="15">
        <f>'[1]TCE - ANEXO III - Preencher'!S995</f>
        <v>79.8</v>
      </c>
      <c r="S986" s="16">
        <f t="shared" si="93"/>
        <v>280.75689849624058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714.96960154720659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SILVANIA XIMENES DE LIMA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3241-15</v>
      </c>
      <c r="G987" s="13" t="str">
        <f>IF('[1]TCE - ANEXO III - Preencher'!H996="","",'[1]TCE - ANEXO III - Preencher'!H996)</f>
        <v>04/2024</v>
      </c>
      <c r="H987" s="14">
        <f>'[1]TCE - ANEXO III - Preencher'!I996</f>
        <v>0</v>
      </c>
      <c r="I987" s="14">
        <f>'[1]TCE - ANEXO III - Preencher'!J996</f>
        <v>290.00880000000001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2.683089430894309</v>
      </c>
      <c r="O987" s="15">
        <f>'[1]TCE - ANEXO III - Preencher'!P996</f>
        <v>0</v>
      </c>
      <c r="P987" s="16">
        <f t="shared" si="92"/>
        <v>2.683089430894309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292.69188943089432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SILVIA MICHELLE GALVAO DA SILVEIRA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04/2024</v>
      </c>
      <c r="H988" s="14">
        <f>'[1]TCE - ANEXO III - Preencher'!I997</f>
        <v>0</v>
      </c>
      <c r="I988" s="14">
        <f>'[1]TCE - ANEXO III - Preencher'!J997</f>
        <v>478.23360000000002</v>
      </c>
      <c r="J988" s="14">
        <f>'[1]TCE - ANEXO III - Preencher'!K997</f>
        <v>0</v>
      </c>
      <c r="K988" s="15">
        <f>'[1]TCE - ANEXO III - Preencher'!L997</f>
        <v>171.43281362007167</v>
      </c>
      <c r="L988" s="15">
        <f>'[1]TCE - ANEXO III - Preencher'!M997</f>
        <v>3.59</v>
      </c>
      <c r="M988" s="15">
        <f t="shared" si="91"/>
        <v>167.84281362007167</v>
      </c>
      <c r="N988" s="15">
        <f>'[1]TCE - ANEXO III - Preencher'!O997</f>
        <v>2.683089430894309</v>
      </c>
      <c r="O988" s="15">
        <f>'[1]TCE - ANEXO III - Preencher'!P997</f>
        <v>0</v>
      </c>
      <c r="P988" s="16">
        <f t="shared" si="92"/>
        <v>2.683089430894309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648.75950305096592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SIMONE SILVA DE LIMA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04/2024</v>
      </c>
      <c r="H989" s="14">
        <f>'[1]TCE - ANEXO III - Preencher'!I998</f>
        <v>0</v>
      </c>
      <c r="I989" s="14">
        <f>'[1]TCE - ANEXO III - Preencher'!J998</f>
        <v>479.07119999999998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2.683089430894309</v>
      </c>
      <c r="O989" s="15">
        <f>'[1]TCE - ANEXO III - Preencher'!P998</f>
        <v>0</v>
      </c>
      <c r="P989" s="16">
        <f t="shared" si="92"/>
        <v>2.683089430894309</v>
      </c>
      <c r="Q989" s="15">
        <f>'[1]TCE - ANEXO III - Preencher'!R998</f>
        <v>360.55689849624059</v>
      </c>
      <c r="R989" s="15">
        <f>'[1]TCE - ANEXO III - Preencher'!S998</f>
        <v>86.1</v>
      </c>
      <c r="S989" s="16">
        <f t="shared" si="93"/>
        <v>274.45689849624057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756.21118792713492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SIVANEIDE MARIA EMIDIO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04/2024</v>
      </c>
      <c r="H990" s="14">
        <f>'[1]TCE - ANEXO III - Preencher'!I999</f>
        <v>0</v>
      </c>
      <c r="I990" s="14">
        <f>'[1]TCE - ANEXO III - Preencher'!J999</f>
        <v>317.5872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2.683089430894309</v>
      </c>
      <c r="O990" s="15">
        <f>'[1]TCE - ANEXO III - Preencher'!P999</f>
        <v>0</v>
      </c>
      <c r="P990" s="16">
        <f t="shared" si="92"/>
        <v>2.683089430894309</v>
      </c>
      <c r="Q990" s="15">
        <f>'[1]TCE - ANEXO III - Preencher'!R999</f>
        <v>360.55689849624059</v>
      </c>
      <c r="R990" s="15">
        <f>'[1]TCE - ANEXO III - Preencher'!S999</f>
        <v>84.72</v>
      </c>
      <c r="S990" s="16">
        <f t="shared" si="93"/>
        <v>275.83689849624056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596.10718792713487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SOLANGE AMARINO DA SILVA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04/2024</v>
      </c>
      <c r="H991" s="14">
        <f>'[1]TCE - ANEXO III - Preencher'!I1000</f>
        <v>0</v>
      </c>
      <c r="I991" s="14">
        <f>'[1]TCE - ANEXO III - Preencher'!J1000</f>
        <v>304.54160000000002</v>
      </c>
      <c r="J991" s="14">
        <f>'[1]TCE - ANEXO III - Preencher'!K1000</f>
        <v>0</v>
      </c>
      <c r="K991" s="15">
        <f>'[1]TCE - ANEXO III - Preencher'!L1000</f>
        <v>171.43281362007167</v>
      </c>
      <c r="L991" s="15">
        <f>'[1]TCE - ANEXO III - Preencher'!M1000</f>
        <v>28.24</v>
      </c>
      <c r="M991" s="15">
        <f t="shared" si="91"/>
        <v>143.19281362007166</v>
      </c>
      <c r="N991" s="15">
        <f>'[1]TCE - ANEXO III - Preencher'!O1000</f>
        <v>2.683089430894309</v>
      </c>
      <c r="O991" s="15">
        <f>'[1]TCE - ANEXO III - Preencher'!P1000</f>
        <v>0</v>
      </c>
      <c r="P991" s="16">
        <f t="shared" si="92"/>
        <v>2.683089430894309</v>
      </c>
      <c r="Q991" s="15">
        <f>'[1]TCE - ANEXO III - Preencher'!R1000</f>
        <v>360.55689849624059</v>
      </c>
      <c r="R991" s="15">
        <f>'[1]TCE - ANEXO III - Preencher'!S1000</f>
        <v>78.790000000000006</v>
      </c>
      <c r="S991" s="16">
        <f t="shared" si="93"/>
        <v>281.76689849624057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732.18440154720656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SOLANGE AMELIA DE LYRA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4131-15</v>
      </c>
      <c r="G992" s="13" t="str">
        <f>IF('[1]TCE - ANEXO III - Preencher'!H1001="","",'[1]TCE - ANEXO III - Preencher'!H1001)</f>
        <v>04/2024</v>
      </c>
      <c r="H992" s="14">
        <f>'[1]TCE - ANEXO III - Preencher'!I1001</f>
        <v>0</v>
      </c>
      <c r="I992" s="14">
        <f>'[1]TCE - ANEXO III - Preencher'!J1001</f>
        <v>169.89599999999999</v>
      </c>
      <c r="J992" s="14">
        <f>'[1]TCE - ANEXO III - Preencher'!K1001</f>
        <v>0</v>
      </c>
      <c r="K992" s="15">
        <f>'[1]TCE - ANEXO III - Preencher'!L1001</f>
        <v>171.43281362007167</v>
      </c>
      <c r="L992" s="15">
        <f>'[1]TCE - ANEXO III - Preencher'!M1001</f>
        <v>42.2</v>
      </c>
      <c r="M992" s="15">
        <f t="shared" si="91"/>
        <v>129.23281362007168</v>
      </c>
      <c r="N992" s="15">
        <f>'[1]TCE - ANEXO III - Preencher'!O1001</f>
        <v>2.683089430894309</v>
      </c>
      <c r="O992" s="15">
        <f>'[1]TCE - ANEXO III - Preencher'!P1001</f>
        <v>0</v>
      </c>
      <c r="P992" s="16">
        <f t="shared" si="92"/>
        <v>2.683089430894309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301.81190305096601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SOLANGE DE OLIVEIRA CARDOSO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2521-05</v>
      </c>
      <c r="G993" s="13" t="str">
        <f>IF('[1]TCE - ANEXO III - Preencher'!H1002="","",'[1]TCE - ANEXO III - Preencher'!H1002)</f>
        <v>04/2024</v>
      </c>
      <c r="H993" s="14">
        <f>'[1]TCE - ANEXO III - Preencher'!I1002</f>
        <v>0</v>
      </c>
      <c r="I993" s="14">
        <f>'[1]TCE - ANEXO III - Preencher'!J1002</f>
        <v>133.8176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2.683089430894309</v>
      </c>
      <c r="O993" s="15">
        <f>'[1]TCE - ANEXO III - Preencher'!P1002</f>
        <v>0</v>
      </c>
      <c r="P993" s="16">
        <f t="shared" si="92"/>
        <v>2.683089430894309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136.50068943089431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SONIA MARIA CORREIA DIAS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4110-10</v>
      </c>
      <c r="G994" s="13" t="str">
        <f>IF('[1]TCE - ANEXO III - Preencher'!H1003="","",'[1]TCE - ANEXO III - Preencher'!H1003)</f>
        <v>04/2024</v>
      </c>
      <c r="H994" s="14">
        <f>'[1]TCE - ANEXO III - Preencher'!I1003</f>
        <v>0</v>
      </c>
      <c r="I994" s="14">
        <f>'[1]TCE - ANEXO III - Preencher'!J1003</f>
        <v>146.0472</v>
      </c>
      <c r="J994" s="14">
        <f>'[1]TCE - ANEXO III - Preencher'!K1003</f>
        <v>0</v>
      </c>
      <c r="K994" s="15">
        <f>'[1]TCE - ANEXO III - Preencher'!L1003</f>
        <v>171.43281362007167</v>
      </c>
      <c r="L994" s="15">
        <f>'[1]TCE - ANEXO III - Preencher'!M1003</f>
        <v>28.24</v>
      </c>
      <c r="M994" s="15">
        <f t="shared" si="91"/>
        <v>143.19281362007166</v>
      </c>
      <c r="N994" s="15">
        <f>'[1]TCE - ANEXO III - Preencher'!O1003</f>
        <v>2.683089430894309</v>
      </c>
      <c r="O994" s="15">
        <f>'[1]TCE - ANEXO III - Preencher'!P1003</f>
        <v>0</v>
      </c>
      <c r="P994" s="16">
        <f t="shared" si="92"/>
        <v>2.683089430894309</v>
      </c>
      <c r="Q994" s="15">
        <f>'[1]TCE - ANEXO III - Preencher'!R1003</f>
        <v>360.55689849624059</v>
      </c>
      <c r="R994" s="15">
        <f>'[1]TCE - ANEXO III - Preencher'!S1003</f>
        <v>65.599999999999994</v>
      </c>
      <c r="S994" s="16">
        <f t="shared" si="93"/>
        <v>294.95689849624057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586.88000154720658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SONIA MARIA DOS SANTOS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5163-45</v>
      </c>
      <c r="G995" s="13" t="str">
        <f>IF('[1]TCE - ANEXO III - Preencher'!H1004="","",'[1]TCE - ANEXO III - Preencher'!H1004)</f>
        <v>04/2024</v>
      </c>
      <c r="H995" s="14">
        <f>'[1]TCE - ANEXO III - Preencher'!I1004</f>
        <v>0</v>
      </c>
      <c r="I995" s="14">
        <f>'[1]TCE - ANEXO III - Preencher'!J1004</f>
        <v>150.7208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2.683089430894309</v>
      </c>
      <c r="O995" s="15">
        <f>'[1]TCE - ANEXO III - Preencher'!P1004</f>
        <v>0</v>
      </c>
      <c r="P995" s="16">
        <f t="shared" si="92"/>
        <v>2.683089430894309</v>
      </c>
      <c r="Q995" s="15">
        <f>'[1]TCE - ANEXO III - Preencher'!R1004</f>
        <v>360.55689849624059</v>
      </c>
      <c r="R995" s="15">
        <f>'[1]TCE - ANEXO III - Preencher'!S1004</f>
        <v>75.12</v>
      </c>
      <c r="S995" s="16">
        <f t="shared" si="93"/>
        <v>285.43689849624059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438.8407879271349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SORAIA VALVERDE CAMPOS FERREIRA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4101-05</v>
      </c>
      <c r="G996" s="13" t="str">
        <f>IF('[1]TCE - ANEXO III - Preencher'!H1005="","",'[1]TCE - ANEXO III - Preencher'!H1005)</f>
        <v>04/2024</v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145.19</v>
      </c>
      <c r="K996" s="15">
        <f>'[1]TCE - ANEXO III - Preencher'!L1005</f>
        <v>171.43281362007167</v>
      </c>
      <c r="L996" s="15">
        <f>'[1]TCE - ANEXO III - Preencher'!M1005</f>
        <v>37.79</v>
      </c>
      <c r="M996" s="15">
        <f t="shared" si="91"/>
        <v>133.64281362007168</v>
      </c>
      <c r="N996" s="15">
        <f>'[1]TCE - ANEXO III - Preencher'!O1005</f>
        <v>2.683089430894309</v>
      </c>
      <c r="O996" s="15">
        <f>'[1]TCE - ANEXO III - Preencher'!P1005</f>
        <v>0</v>
      </c>
      <c r="P996" s="16">
        <f t="shared" si="92"/>
        <v>2.683089430894309</v>
      </c>
      <c r="Q996" s="15">
        <f>'[1]TCE - ANEXO III - Preencher'!R1005</f>
        <v>360.55689849624059</v>
      </c>
      <c r="R996" s="15">
        <f>'[1]TCE - ANEXO III - Preencher'!S1005</f>
        <v>79.349999999999994</v>
      </c>
      <c r="S996" s="16">
        <f t="shared" si="93"/>
        <v>281.20689849624057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562.72280154720647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STELA IVONE DOS SANTOS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2237-10</v>
      </c>
      <c r="G997" s="13" t="str">
        <f>IF('[1]TCE - ANEXO III - Preencher'!H1006="","",'[1]TCE - ANEXO III - Preencher'!H1006)</f>
        <v>04/2024</v>
      </c>
      <c r="H997" s="14">
        <f>'[1]TCE - ANEXO III - Preencher'!I1006</f>
        <v>0</v>
      </c>
      <c r="I997" s="14">
        <f>'[1]TCE - ANEXO III - Preencher'!J1006</f>
        <v>339.21039999999999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2.683089430894309</v>
      </c>
      <c r="O997" s="15">
        <f>'[1]TCE - ANEXO III - Preencher'!P1006</f>
        <v>0</v>
      </c>
      <c r="P997" s="16">
        <f t="shared" si="92"/>
        <v>2.683089430894309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341.89348943089431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STEPHANE INGRIS DA SILVA ARAUJO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04/2024</v>
      </c>
      <c r="H998" s="14">
        <f>'[1]TCE - ANEXO III - Preencher'!I1007</f>
        <v>0</v>
      </c>
      <c r="I998" s="14">
        <f>'[1]TCE - ANEXO III - Preencher'!J1007</f>
        <v>273.77999999999997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2.683089430894309</v>
      </c>
      <c r="O998" s="15">
        <f>'[1]TCE - ANEXO III - Preencher'!P1007</f>
        <v>0</v>
      </c>
      <c r="P998" s="16">
        <f t="shared" si="92"/>
        <v>2.683089430894309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276.46308943089429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SUANY CRISTINA LOURENCO BARROS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3242-05</v>
      </c>
      <c r="G999" s="13" t="str">
        <f>IF('[1]TCE - ANEXO III - Preencher'!H1008="","",'[1]TCE - ANEXO III - Preencher'!H1008)</f>
        <v>04/2024</v>
      </c>
      <c r="H999" s="14">
        <f>'[1]TCE - ANEXO III - Preencher'!I1008</f>
        <v>0</v>
      </c>
      <c r="I999" s="14">
        <f>'[1]TCE - ANEXO III - Preencher'!J1008</f>
        <v>154.3152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2.683089430894309</v>
      </c>
      <c r="O999" s="15">
        <f>'[1]TCE - ANEXO III - Preencher'!P1008</f>
        <v>0</v>
      </c>
      <c r="P999" s="16">
        <f t="shared" si="92"/>
        <v>2.683089430894309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156.99828943089432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SUELI FERNANDES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04/2024</v>
      </c>
      <c r="H1000" s="14">
        <f>'[1]TCE - ANEXO III - Preencher'!I1009</f>
        <v>0</v>
      </c>
      <c r="I1000" s="14">
        <f>'[1]TCE - ANEXO III - Preencher'!J1009</f>
        <v>126.51600000000001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2.683089430894309</v>
      </c>
      <c r="O1000" s="15">
        <f>'[1]TCE - ANEXO III - Preencher'!P1009</f>
        <v>0</v>
      </c>
      <c r="P1000" s="16">
        <f t="shared" si="92"/>
        <v>2.683089430894309</v>
      </c>
      <c r="Q1000" s="15">
        <f>'[1]TCE - ANEXO III - Preencher'!R1009</f>
        <v>360.55689849624059</v>
      </c>
      <c r="R1000" s="15">
        <f>'[1]TCE - ANEXO III - Preencher'!S1009</f>
        <v>50.83</v>
      </c>
      <c r="S1000" s="16">
        <f t="shared" si="93"/>
        <v>309.72689849624061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438.92598792713488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SUELLEM TAMIRIS AZEVEDO DO NASCIMENTO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2236-05</v>
      </c>
      <c r="G1001" s="13" t="str">
        <f>IF('[1]TCE - ANEXO III - Preencher'!H1010="","",'[1]TCE - ANEXO III - Preencher'!H1010)</f>
        <v>04/2024</v>
      </c>
      <c r="H1001" s="14">
        <f>'[1]TCE - ANEXO III - Preencher'!I1010</f>
        <v>0</v>
      </c>
      <c r="I1001" s="14">
        <f>'[1]TCE - ANEXO III - Preencher'!J1010</f>
        <v>183.61680000000001</v>
      </c>
      <c r="J1001" s="14">
        <f>'[1]TCE - ANEXO III - Preencher'!K1010</f>
        <v>0</v>
      </c>
      <c r="K1001" s="15">
        <f>'[1]TCE - ANEXO III - Preencher'!L1010</f>
        <v>171.43281362007167</v>
      </c>
      <c r="L1001" s="15">
        <f>'[1]TCE - ANEXO III - Preencher'!M1010</f>
        <v>3.11</v>
      </c>
      <c r="M1001" s="15">
        <f t="shared" si="91"/>
        <v>168.32281362007166</v>
      </c>
      <c r="N1001" s="15">
        <f>'[1]TCE - ANEXO III - Preencher'!O1010</f>
        <v>2.683089430894309</v>
      </c>
      <c r="O1001" s="15">
        <f>'[1]TCE - ANEXO III - Preencher'!P1010</f>
        <v>0</v>
      </c>
      <c r="P1001" s="16">
        <f t="shared" si="92"/>
        <v>2.683089430894309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15.93</v>
      </c>
      <c r="U1001" s="15">
        <f>'[1]TCE - ANEXO III - Preencher'!V1010</f>
        <v>0</v>
      </c>
      <c r="V1001" s="16">
        <f t="shared" si="94"/>
        <v>15.93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370.55270305096599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SUELLEN MAYANNA DE OLIVEIRA FERREIRA</v>
      </c>
      <c r="E1002" s="9" t="str">
        <f>IF('[1]TCE - ANEXO III - Preencher'!F1011="4 - Assistência Odontológica","2 - Outros Profissionais da Saúde",'[1]TCE - ANEXO III - Preencher'!F1011)</f>
        <v>1 - Médico</v>
      </c>
      <c r="F1002" s="12" t="str">
        <f>'[1]TCE - ANEXO III - Preencher'!G1011</f>
        <v>2251-25</v>
      </c>
      <c r="G1002" s="13" t="str">
        <f>IF('[1]TCE - ANEXO III - Preencher'!H1011="","",'[1]TCE - ANEXO III - Preencher'!H1011)</f>
        <v>04/2024</v>
      </c>
      <c r="H1002" s="14">
        <f>'[1]TCE - ANEXO III - Preencher'!I1011</f>
        <v>0</v>
      </c>
      <c r="I1002" s="14">
        <f>'[1]TCE - ANEXO III - Preencher'!J1011</f>
        <v>1243.8679999999999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2.683089430894309</v>
      </c>
      <c r="O1002" s="15">
        <f>'[1]TCE - ANEXO III - Preencher'!P1011</f>
        <v>0</v>
      </c>
      <c r="P1002" s="16">
        <f t="shared" si="92"/>
        <v>2.683089430894309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1246.5510894308943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SURAMA RANYELLE MENDES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4110-10</v>
      </c>
      <c r="G1003" s="13" t="str">
        <f>IF('[1]TCE - ANEXO III - Preencher'!H1012="","",'[1]TCE - ANEXO III - Preencher'!H1012)</f>
        <v>04/2024</v>
      </c>
      <c r="H1003" s="14">
        <f>'[1]TCE - ANEXO III - Preencher'!I1012</f>
        <v>0</v>
      </c>
      <c r="I1003" s="14">
        <f>'[1]TCE - ANEXO III - Preencher'!J1012</f>
        <v>135.61760000000001</v>
      </c>
      <c r="J1003" s="14">
        <f>'[1]TCE - ANEXO III - Preencher'!K1012</f>
        <v>0</v>
      </c>
      <c r="K1003" s="15">
        <f>'[1]TCE - ANEXO III - Preencher'!L1012</f>
        <v>171.43281362007167</v>
      </c>
      <c r="L1003" s="15">
        <f>'[1]TCE - ANEXO III - Preencher'!M1012</f>
        <v>28.24</v>
      </c>
      <c r="M1003" s="15">
        <f t="shared" si="91"/>
        <v>143.19281362007166</v>
      </c>
      <c r="N1003" s="15">
        <f>'[1]TCE - ANEXO III - Preencher'!O1012</f>
        <v>2.683089430894309</v>
      </c>
      <c r="O1003" s="15">
        <f>'[1]TCE - ANEXO III - Preencher'!P1012</f>
        <v>0</v>
      </c>
      <c r="P1003" s="16">
        <f t="shared" si="92"/>
        <v>2.683089430894309</v>
      </c>
      <c r="Q1003" s="15">
        <f>'[1]TCE - ANEXO III - Preencher'!R1012</f>
        <v>360.55689849624059</v>
      </c>
      <c r="R1003" s="15">
        <f>'[1]TCE - ANEXO III - Preencher'!S1012</f>
        <v>59.3</v>
      </c>
      <c r="S1003" s="16">
        <f t="shared" si="93"/>
        <v>301.25689849624058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582.75040154720659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SUZANETE CABOCLO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04/2024</v>
      </c>
      <c r="H1004" s="14">
        <f>'[1]TCE - ANEXO III - Preencher'!I1013</f>
        <v>0</v>
      </c>
      <c r="I1004" s="14">
        <f>'[1]TCE - ANEXO III - Preencher'!J1013</f>
        <v>306.12799999999999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2.683089430894309</v>
      </c>
      <c r="O1004" s="15">
        <f>'[1]TCE - ANEXO III - Preencher'!P1013</f>
        <v>0</v>
      </c>
      <c r="P1004" s="16">
        <f t="shared" si="92"/>
        <v>2.683089430894309</v>
      </c>
      <c r="Q1004" s="15">
        <f>'[1]TCE - ANEXO III - Preencher'!R1013</f>
        <v>360.55689849624059</v>
      </c>
      <c r="R1004" s="15">
        <f>'[1]TCE - ANEXO III - Preencher'!S1013</f>
        <v>84.72</v>
      </c>
      <c r="S1004" s="16">
        <f t="shared" si="93"/>
        <v>275.83689849624056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584.64798792713486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SWELLEN MAYARA MOURA FERREIRA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04/2024</v>
      </c>
      <c r="H1005" s="14">
        <f>'[1]TCE - ANEXO III - Preencher'!I1014</f>
        <v>0</v>
      </c>
      <c r="I1005" s="14">
        <f>'[1]TCE - ANEXO III - Preencher'!J1014</f>
        <v>301.67200000000003</v>
      </c>
      <c r="J1005" s="14">
        <f>'[1]TCE - ANEXO III - Preencher'!K1014</f>
        <v>0</v>
      </c>
      <c r="K1005" s="15">
        <f>'[1]TCE - ANEXO III - Preencher'!L1014</f>
        <v>171.43281362007167</v>
      </c>
      <c r="L1005" s="15">
        <f>'[1]TCE - ANEXO III - Preencher'!M1014</f>
        <v>28.24</v>
      </c>
      <c r="M1005" s="15">
        <f t="shared" si="91"/>
        <v>143.19281362007166</v>
      </c>
      <c r="N1005" s="15">
        <f>'[1]TCE - ANEXO III - Preencher'!O1014</f>
        <v>2.683089430894309</v>
      </c>
      <c r="O1005" s="15">
        <f>'[1]TCE - ANEXO III - Preencher'!P1014</f>
        <v>0</v>
      </c>
      <c r="P1005" s="16">
        <f t="shared" si="92"/>
        <v>2.683089430894309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69.41</v>
      </c>
      <c r="U1005" s="15">
        <f>'[1]TCE - ANEXO III - Preencher'!V1014</f>
        <v>0</v>
      </c>
      <c r="V1005" s="16">
        <f t="shared" si="94"/>
        <v>69.41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516.95790305096602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SYLVIA KARLA XAVIER DE FARIAS</v>
      </c>
      <c r="E1006" s="9" t="str">
        <f>IF('[1]TCE - ANEXO III - Preencher'!F1015="4 - Assistência Odontológica","2 - Outros Profissionais da Saúde",'[1]TCE - ANEXO III - Preencher'!F1015)</f>
        <v>1 - Médico</v>
      </c>
      <c r="F1006" s="12" t="str">
        <f>'[1]TCE - ANEXO III - Preencher'!G1015</f>
        <v>2251-25</v>
      </c>
      <c r="G1006" s="13" t="str">
        <f>IF('[1]TCE - ANEXO III - Preencher'!H1015="","",'[1]TCE - ANEXO III - Preencher'!H1015)</f>
        <v>04/2024</v>
      </c>
      <c r="H1006" s="14">
        <f>'[1]TCE - ANEXO III - Preencher'!I1015</f>
        <v>0</v>
      </c>
      <c r="I1006" s="14">
        <f>'[1]TCE - ANEXO III - Preencher'!J1015</f>
        <v>558.88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2.683089430894309</v>
      </c>
      <c r="O1006" s="15">
        <f>'[1]TCE - ANEXO III - Preencher'!P1015</f>
        <v>0</v>
      </c>
      <c r="P1006" s="16">
        <f t="shared" si="92"/>
        <v>2.683089430894309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561.56308943089425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TACIANA DE CASTRO MENDONCA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2515-10</v>
      </c>
      <c r="G1007" s="13" t="str">
        <f>IF('[1]TCE - ANEXO III - Preencher'!H1016="","",'[1]TCE - ANEXO III - Preencher'!H1016)</f>
        <v>04/2024</v>
      </c>
      <c r="H1007" s="14">
        <f>'[1]TCE - ANEXO III - Preencher'!I1016</f>
        <v>0</v>
      </c>
      <c r="I1007" s="14">
        <f>'[1]TCE - ANEXO III - Preencher'!J1016</f>
        <v>236.04159999999999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2.683089430894309</v>
      </c>
      <c r="O1007" s="15">
        <f>'[1]TCE - ANEXO III - Preencher'!P1016</f>
        <v>0</v>
      </c>
      <c r="P1007" s="16">
        <f t="shared" si="92"/>
        <v>2.683089430894309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238.7246894308943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 xml:space="preserve">TACIANA MARIA FERREIRA 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04/2024</v>
      </c>
      <c r="H1008" s="14">
        <f>'[1]TCE - ANEXO III - Preencher'!I1017</f>
        <v>0</v>
      </c>
      <c r="I1008" s="14">
        <f>'[1]TCE - ANEXO III - Preencher'!J1017</f>
        <v>744.90639999999996</v>
      </c>
      <c r="J1008" s="14">
        <f>'[1]TCE - ANEXO III - Preencher'!K1017</f>
        <v>0</v>
      </c>
      <c r="K1008" s="15">
        <f>'[1]TCE - ANEXO III - Preencher'!L1017</f>
        <v>171.43281362007167</v>
      </c>
      <c r="L1008" s="15">
        <f>'[1]TCE - ANEXO III - Preencher'!M1017</f>
        <v>3.59</v>
      </c>
      <c r="M1008" s="15">
        <f t="shared" si="91"/>
        <v>167.84281362007167</v>
      </c>
      <c r="N1008" s="15">
        <f>'[1]TCE - ANEXO III - Preencher'!O1017</f>
        <v>2.683089430894309</v>
      </c>
      <c r="O1008" s="15">
        <f>'[1]TCE - ANEXO III - Preencher'!P1017</f>
        <v>0</v>
      </c>
      <c r="P1008" s="16">
        <f t="shared" si="92"/>
        <v>2.683089430894309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915.43230305096586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TACYLA RAYSSA CARNEIRO AMORIM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04/2024</v>
      </c>
      <c r="H1009" s="14">
        <f>'[1]TCE - ANEXO III - Preencher'!I1018</f>
        <v>0</v>
      </c>
      <c r="I1009" s="14">
        <f>'[1]TCE - ANEXO III - Preencher'!J1018</f>
        <v>439.60640000000001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2.683089430894309</v>
      </c>
      <c r="O1009" s="15">
        <f>'[1]TCE - ANEXO III - Preencher'!P1018</f>
        <v>0</v>
      </c>
      <c r="P1009" s="16">
        <f t="shared" si="92"/>
        <v>2.683089430894309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442.28948943089432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TACYLLA SIMOES XAVIER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2516-05</v>
      </c>
      <c r="G1010" s="13" t="str">
        <f>IF('[1]TCE - ANEXO III - Preencher'!H1019="","",'[1]TCE - ANEXO III - Preencher'!H1019)</f>
        <v>04/2024</v>
      </c>
      <c r="H1010" s="14">
        <f>'[1]TCE - ANEXO III - Preencher'!I1019</f>
        <v>0</v>
      </c>
      <c r="I1010" s="14">
        <f>'[1]TCE - ANEXO III - Preencher'!J1019</f>
        <v>258.50479999999999</v>
      </c>
      <c r="J1010" s="14">
        <f>'[1]TCE - ANEXO III - Preencher'!K1019</f>
        <v>0</v>
      </c>
      <c r="K1010" s="15">
        <f>'[1]TCE - ANEXO III - Preencher'!L1019</f>
        <v>171.43281362007167</v>
      </c>
      <c r="L1010" s="15">
        <f>'[1]TCE - ANEXO III - Preencher'!M1019</f>
        <v>45.78</v>
      </c>
      <c r="M1010" s="15">
        <f t="shared" si="91"/>
        <v>125.65281362007167</v>
      </c>
      <c r="N1010" s="15">
        <f>'[1]TCE - ANEXO III - Preencher'!O1019</f>
        <v>2.683089430894309</v>
      </c>
      <c r="O1010" s="15">
        <f>'[1]TCE - ANEXO III - Preencher'!P1019</f>
        <v>0</v>
      </c>
      <c r="P1010" s="16">
        <f t="shared" si="92"/>
        <v>2.683089430894309</v>
      </c>
      <c r="Q1010" s="15">
        <f>'[1]TCE - ANEXO III - Preencher'!R1019</f>
        <v>360.55689849624059</v>
      </c>
      <c r="R1010" s="15">
        <f>'[1]TCE - ANEXO III - Preencher'!S1019</f>
        <v>123</v>
      </c>
      <c r="S1010" s="16">
        <f t="shared" si="93"/>
        <v>237.55689849624059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624.39760154720648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TAINA SILVA REIS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2237-10</v>
      </c>
      <c r="G1011" s="13" t="str">
        <f>IF('[1]TCE - ANEXO III - Preencher'!H1020="","",'[1]TCE - ANEXO III - Preencher'!H1020)</f>
        <v>04/2024</v>
      </c>
      <c r="H1011" s="14">
        <f>'[1]TCE - ANEXO III - Preencher'!I1020</f>
        <v>0</v>
      </c>
      <c r="I1011" s="14">
        <f>'[1]TCE - ANEXO III - Preencher'!J1020</f>
        <v>354.75200000000001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2.683089430894309</v>
      </c>
      <c r="O1011" s="15">
        <f>'[1]TCE - ANEXO III - Preencher'!P1020</f>
        <v>0</v>
      </c>
      <c r="P1011" s="16">
        <f t="shared" si="92"/>
        <v>2.683089430894309</v>
      </c>
      <c r="Q1011" s="15">
        <f>'[1]TCE - ANEXO III - Preencher'!R1020</f>
        <v>360.55689849624059</v>
      </c>
      <c r="R1011" s="15">
        <f>'[1]TCE - ANEXO III - Preencher'!S1020</f>
        <v>131.19999999999999</v>
      </c>
      <c r="S1011" s="16">
        <f t="shared" si="93"/>
        <v>229.3568984962406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586.79198792713487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TALITA CANDEIAS DO REGO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04/2024</v>
      </c>
      <c r="H1012" s="14">
        <f>'[1]TCE - ANEXO III - Preencher'!I1021</f>
        <v>0</v>
      </c>
      <c r="I1012" s="14">
        <f>'[1]TCE - ANEXO III - Preencher'!J1021</f>
        <v>409.2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2.683089430894309</v>
      </c>
      <c r="O1012" s="15">
        <f>'[1]TCE - ANEXO III - Preencher'!P1021</f>
        <v>0</v>
      </c>
      <c r="P1012" s="16">
        <f t="shared" si="92"/>
        <v>2.683089430894309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411.8830894308943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TALITA DE KASSIA RIBEIRO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5211-30</v>
      </c>
      <c r="G1013" s="13" t="str">
        <f>IF('[1]TCE - ANEXO III - Preencher'!H1022="","",'[1]TCE - ANEXO III - Preencher'!H1022)</f>
        <v>04/2024</v>
      </c>
      <c r="H1013" s="14">
        <f>'[1]TCE - ANEXO III - Preencher'!I1022</f>
        <v>0</v>
      </c>
      <c r="I1013" s="14">
        <f>'[1]TCE - ANEXO III - Preencher'!J1022</f>
        <v>139.5104</v>
      </c>
      <c r="J1013" s="14">
        <f>'[1]TCE - ANEXO III - Preencher'!K1022</f>
        <v>0</v>
      </c>
      <c r="K1013" s="15">
        <f>'[1]TCE - ANEXO III - Preencher'!L1022</f>
        <v>171.43281362007167</v>
      </c>
      <c r="L1013" s="15">
        <f>'[1]TCE - ANEXO III - Preencher'!M1022</f>
        <v>28.24</v>
      </c>
      <c r="M1013" s="15">
        <f t="shared" si="91"/>
        <v>143.19281362007166</v>
      </c>
      <c r="N1013" s="15">
        <f>'[1]TCE - ANEXO III - Preencher'!O1022</f>
        <v>2.683089430894309</v>
      </c>
      <c r="O1013" s="15">
        <f>'[1]TCE - ANEXO III - Preencher'!P1022</f>
        <v>0</v>
      </c>
      <c r="P1013" s="16">
        <f t="shared" si="92"/>
        <v>2.683089430894309</v>
      </c>
      <c r="Q1013" s="15">
        <f>'[1]TCE - ANEXO III - Preencher'!R1022</f>
        <v>360.55689849624059</v>
      </c>
      <c r="R1013" s="15">
        <f>'[1]TCE - ANEXO III - Preencher'!S1022</f>
        <v>82.18</v>
      </c>
      <c r="S1013" s="16">
        <f t="shared" si="93"/>
        <v>278.37689849624059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563.76320154720656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TALITA ELISABETE OLIVEIRA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5211-30</v>
      </c>
      <c r="G1014" s="13" t="str">
        <f>IF('[1]TCE - ANEXO III - Preencher'!H1023="","",'[1]TCE - ANEXO III - Preencher'!H1023)</f>
        <v>04/2024</v>
      </c>
      <c r="H1014" s="14">
        <f>'[1]TCE - ANEXO III - Preencher'!I1023</f>
        <v>0</v>
      </c>
      <c r="I1014" s="14">
        <f>'[1]TCE - ANEXO III - Preencher'!J1023</f>
        <v>219.05359999999999</v>
      </c>
      <c r="J1014" s="14">
        <f>'[1]TCE - ANEXO III - Preencher'!K1023</f>
        <v>0</v>
      </c>
      <c r="K1014" s="15">
        <f>'[1]TCE - ANEXO III - Preencher'!L1023</f>
        <v>171.43281362007167</v>
      </c>
      <c r="L1014" s="15">
        <f>'[1]TCE - ANEXO III - Preencher'!M1023</f>
        <v>28.24</v>
      </c>
      <c r="M1014" s="15">
        <f t="shared" si="91"/>
        <v>143.19281362007166</v>
      </c>
      <c r="N1014" s="15">
        <f>'[1]TCE - ANEXO III - Preencher'!O1023</f>
        <v>2.683089430894309</v>
      </c>
      <c r="O1014" s="15">
        <f>'[1]TCE - ANEXO III - Preencher'!P1023</f>
        <v>0</v>
      </c>
      <c r="P1014" s="16">
        <f t="shared" si="92"/>
        <v>2.683089430894309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364.92950305096593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TALITA NAYARA DA SILVA FERREIRA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04/2024</v>
      </c>
      <c r="H1015" s="14">
        <f>'[1]TCE - ANEXO III - Preencher'!I1024</f>
        <v>0</v>
      </c>
      <c r="I1015" s="14">
        <f>'[1]TCE - ANEXO III - Preencher'!J1024</f>
        <v>287.11040000000003</v>
      </c>
      <c r="J1015" s="14">
        <f>'[1]TCE - ANEXO III - Preencher'!K1024</f>
        <v>0</v>
      </c>
      <c r="K1015" s="15">
        <f>'[1]TCE - ANEXO III - Preencher'!L1024</f>
        <v>171.43281362007167</v>
      </c>
      <c r="L1015" s="15">
        <f>'[1]TCE - ANEXO III - Preencher'!M1024</f>
        <v>28.24</v>
      </c>
      <c r="M1015" s="15">
        <f t="shared" si="91"/>
        <v>143.19281362007166</v>
      </c>
      <c r="N1015" s="15">
        <f>'[1]TCE - ANEXO III - Preencher'!O1024</f>
        <v>2.683089430894309</v>
      </c>
      <c r="O1015" s="15">
        <f>'[1]TCE - ANEXO III - Preencher'!P1024</f>
        <v>0</v>
      </c>
      <c r="P1015" s="16">
        <f t="shared" si="92"/>
        <v>2.683089430894309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432.986303050966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TALITA REGINA MORAES DUARTE MOTA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04/2024</v>
      </c>
      <c r="H1016" s="14">
        <f>'[1]TCE - ANEXO III - Preencher'!I1025</f>
        <v>0</v>
      </c>
      <c r="I1016" s="14">
        <f>'[1]TCE - ANEXO III - Preencher'!J1025</f>
        <v>298.84160000000003</v>
      </c>
      <c r="J1016" s="14">
        <f>'[1]TCE - ANEXO III - Preencher'!K1025</f>
        <v>0</v>
      </c>
      <c r="K1016" s="15">
        <f>'[1]TCE - ANEXO III - Preencher'!L1025</f>
        <v>171.43281362007167</v>
      </c>
      <c r="L1016" s="15">
        <f>'[1]TCE - ANEXO III - Preencher'!M1025</f>
        <v>28.24</v>
      </c>
      <c r="M1016" s="15">
        <f t="shared" si="91"/>
        <v>143.19281362007166</v>
      </c>
      <c r="N1016" s="15">
        <f>'[1]TCE - ANEXO III - Preencher'!O1025</f>
        <v>2.683089430894309</v>
      </c>
      <c r="O1016" s="15">
        <f>'[1]TCE - ANEXO III - Preencher'!P1025</f>
        <v>0</v>
      </c>
      <c r="P1016" s="16">
        <f t="shared" si="92"/>
        <v>2.683089430894309</v>
      </c>
      <c r="Q1016" s="15">
        <f>'[1]TCE - ANEXO III - Preencher'!R1025</f>
        <v>360.55689849624059</v>
      </c>
      <c r="R1016" s="15">
        <f>'[1]TCE - ANEXO III - Preencher'!S1025</f>
        <v>78.37</v>
      </c>
      <c r="S1016" s="16">
        <f t="shared" si="93"/>
        <v>282.18689849624059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726.90440154720659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TAMIRES DE LIRA SILVA SOUZA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04/2024</v>
      </c>
      <c r="H1017" s="14">
        <f>'[1]TCE - ANEXO III - Preencher'!I1026</f>
        <v>0</v>
      </c>
      <c r="I1017" s="14">
        <f>'[1]TCE - ANEXO III - Preencher'!J1026</f>
        <v>291.50720000000001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2.683089430894309</v>
      </c>
      <c r="O1017" s="15">
        <f>'[1]TCE - ANEXO III - Preencher'!P1026</f>
        <v>0</v>
      </c>
      <c r="P1017" s="16">
        <f t="shared" si="92"/>
        <v>2.683089430894309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294.19028943089432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TAMIRES DE OLIVEIRA RODRIGUES TORRES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2234-05</v>
      </c>
      <c r="G1018" s="13" t="str">
        <f>IF('[1]TCE - ANEXO III - Preencher'!H1027="","",'[1]TCE - ANEXO III - Preencher'!H1027)</f>
        <v>04/2024</v>
      </c>
      <c r="H1018" s="14">
        <f>'[1]TCE - ANEXO III - Preencher'!I1027</f>
        <v>0</v>
      </c>
      <c r="I1018" s="14">
        <f>'[1]TCE - ANEXO III - Preencher'!J1027</f>
        <v>445.23120000000011</v>
      </c>
      <c r="J1018" s="14">
        <f>'[1]TCE - ANEXO III - Preencher'!K1027</f>
        <v>0</v>
      </c>
      <c r="K1018" s="15">
        <f>'[1]TCE - ANEXO III - Preencher'!L1027</f>
        <v>171.43281362007167</v>
      </c>
      <c r="L1018" s="15">
        <f>'[1]TCE - ANEXO III - Preencher'!M1027</f>
        <v>19.43</v>
      </c>
      <c r="M1018" s="15">
        <f t="shared" si="91"/>
        <v>152.00281362007166</v>
      </c>
      <c r="N1018" s="15">
        <f>'[1]TCE - ANEXO III - Preencher'!O1027</f>
        <v>2.683089430894309</v>
      </c>
      <c r="O1018" s="15">
        <f>'[1]TCE - ANEXO III - Preencher'!P1027</f>
        <v>0</v>
      </c>
      <c r="P1018" s="16">
        <f t="shared" si="92"/>
        <v>2.683089430894309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599.91710305096603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TAMYRIS FREITAS DE FRANCA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04/2024</v>
      </c>
      <c r="H1019" s="14">
        <f>'[1]TCE - ANEXO III - Preencher'!I1028</f>
        <v>0</v>
      </c>
      <c r="I1019" s="14">
        <f>'[1]TCE - ANEXO III - Preencher'!J1028</f>
        <v>313.01440000000002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2.683089430894309</v>
      </c>
      <c r="O1019" s="15">
        <f>'[1]TCE - ANEXO III - Preencher'!P1028</f>
        <v>0</v>
      </c>
      <c r="P1019" s="16">
        <f t="shared" si="92"/>
        <v>2.683089430894309</v>
      </c>
      <c r="Q1019" s="15">
        <f>'[1]TCE - ANEXO III - Preencher'!R1028</f>
        <v>360.55689849624059</v>
      </c>
      <c r="R1019" s="15">
        <f>'[1]TCE - ANEXO III - Preencher'!S1028</f>
        <v>84.72</v>
      </c>
      <c r="S1019" s="16">
        <f t="shared" si="93"/>
        <v>275.83689849624056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591.53438792713496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TANIA BEATRIZ DE ARAUJO XAVIER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2234-05</v>
      </c>
      <c r="G1020" s="13" t="str">
        <f>IF('[1]TCE - ANEXO III - Preencher'!H1029="","",'[1]TCE - ANEXO III - Preencher'!H1029)</f>
        <v>04/2024</v>
      </c>
      <c r="H1020" s="14">
        <f>'[1]TCE - ANEXO III - Preencher'!I1029</f>
        <v>0</v>
      </c>
      <c r="I1020" s="14">
        <f>'[1]TCE - ANEXO III - Preencher'!J1029</f>
        <v>403.76639999999998</v>
      </c>
      <c r="J1020" s="14">
        <f>'[1]TCE - ANEXO III - Preencher'!K1029</f>
        <v>0</v>
      </c>
      <c r="K1020" s="15">
        <f>'[1]TCE - ANEXO III - Preencher'!L1029</f>
        <v>171.43281362007167</v>
      </c>
      <c r="L1020" s="15">
        <f>'[1]TCE - ANEXO III - Preencher'!M1029</f>
        <v>16.329999999999998</v>
      </c>
      <c r="M1020" s="15">
        <f t="shared" si="91"/>
        <v>155.10281362007169</v>
      </c>
      <c r="N1020" s="15">
        <f>'[1]TCE - ANEXO III - Preencher'!O1029</f>
        <v>2.683089430894309</v>
      </c>
      <c r="O1020" s="15">
        <f>'[1]TCE - ANEXO III - Preencher'!P1029</f>
        <v>0</v>
      </c>
      <c r="P1020" s="16">
        <f t="shared" si="92"/>
        <v>2.683089430894309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561.55230305096586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TARCISIO FRANCISCO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2235-05</v>
      </c>
      <c r="G1021" s="13" t="str">
        <f>IF('[1]TCE - ANEXO III - Preencher'!H1030="","",'[1]TCE - ANEXO III - Preencher'!H1030)</f>
        <v>04/2024</v>
      </c>
      <c r="H1021" s="14">
        <f>'[1]TCE - ANEXO III - Preencher'!I1030</f>
        <v>0</v>
      </c>
      <c r="I1021" s="14">
        <f>'[1]TCE - ANEXO III - Preencher'!J1030</f>
        <v>457.16480000000001</v>
      </c>
      <c r="J1021" s="14">
        <f>'[1]TCE - ANEXO III - Preencher'!K1030</f>
        <v>0</v>
      </c>
      <c r="K1021" s="15">
        <f>'[1]TCE - ANEXO III - Preencher'!L1030</f>
        <v>171.43281362007167</v>
      </c>
      <c r="L1021" s="15">
        <f>'[1]TCE - ANEXO III - Preencher'!M1030</f>
        <v>3.59</v>
      </c>
      <c r="M1021" s="15">
        <f t="shared" si="91"/>
        <v>167.84281362007167</v>
      </c>
      <c r="N1021" s="15">
        <f>'[1]TCE - ANEXO III - Preencher'!O1030</f>
        <v>2.683089430894309</v>
      </c>
      <c r="O1021" s="15">
        <f>'[1]TCE - ANEXO III - Preencher'!P1030</f>
        <v>0</v>
      </c>
      <c r="P1021" s="16">
        <f t="shared" si="92"/>
        <v>2.683089430894309</v>
      </c>
      <c r="Q1021" s="15">
        <f>'[1]TCE - ANEXO III - Preencher'!R1030</f>
        <v>360.55689849624059</v>
      </c>
      <c r="R1021" s="15">
        <f>'[1]TCE - ANEXO III - Preencher'!S1030</f>
        <v>143.65</v>
      </c>
      <c r="S1021" s="16">
        <f t="shared" si="93"/>
        <v>216.90689849624059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844.59760154720652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TARCISIO RAUL LAVAREDA DE SOUZA FILHO</v>
      </c>
      <c r="E1022" s="9" t="str">
        <f>IF('[1]TCE - ANEXO III - Preencher'!F1031="4 - Assistência Odontológica","2 - Outros Profissionais da Saúde",'[1]TCE - ANEXO III - Preencher'!F1031)</f>
        <v>1 - Médico</v>
      </c>
      <c r="F1022" s="12" t="str">
        <f>'[1]TCE - ANEXO III - Preencher'!G1031</f>
        <v>2251-25</v>
      </c>
      <c r="G1022" s="13" t="str">
        <f>IF('[1]TCE - ANEXO III - Preencher'!H1031="","",'[1]TCE - ANEXO III - Preencher'!H1031)</f>
        <v>04/2024</v>
      </c>
      <c r="H1022" s="14">
        <f>'[1]TCE - ANEXO III - Preencher'!I1031</f>
        <v>0</v>
      </c>
      <c r="I1022" s="14">
        <f>'[1]TCE - ANEXO III - Preencher'!J1031</f>
        <v>1055.1679999999999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2.683089430894309</v>
      </c>
      <c r="O1022" s="15">
        <f>'[1]TCE - ANEXO III - Preencher'!P1031</f>
        <v>0</v>
      </c>
      <c r="P1022" s="16">
        <f t="shared" si="92"/>
        <v>2.683089430894309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1057.8510894308943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TATIANA ALVES DE SANTANA VASCONCELOS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04/2024</v>
      </c>
      <c r="H1023" s="14">
        <f>'[1]TCE - ANEXO III - Preencher'!I1032</f>
        <v>0</v>
      </c>
      <c r="I1023" s="14">
        <f>'[1]TCE - ANEXO III - Preencher'!J1032</f>
        <v>218.28399999999999</v>
      </c>
      <c r="J1023" s="14">
        <f>'[1]TCE - ANEXO III - Preencher'!K1032</f>
        <v>0</v>
      </c>
      <c r="K1023" s="15">
        <f>'[1]TCE - ANEXO III - Preencher'!L1032</f>
        <v>171.43281362007167</v>
      </c>
      <c r="L1023" s="15">
        <f>'[1]TCE - ANEXO III - Preencher'!M1032</f>
        <v>28.24</v>
      </c>
      <c r="M1023" s="15">
        <f t="shared" si="91"/>
        <v>143.19281362007166</v>
      </c>
      <c r="N1023" s="15">
        <f>'[1]TCE - ANEXO III - Preencher'!O1032</f>
        <v>2.683089430894309</v>
      </c>
      <c r="O1023" s="15">
        <f>'[1]TCE - ANEXO III - Preencher'!P1032</f>
        <v>0</v>
      </c>
      <c r="P1023" s="16">
        <f t="shared" si="92"/>
        <v>2.683089430894309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364.15990305096597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TATIANA APARECIDA RODRIGUES ALVES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4110-10</v>
      </c>
      <c r="G1024" s="13" t="str">
        <f>IF('[1]TCE - ANEXO III - Preencher'!H1033="","",'[1]TCE - ANEXO III - Preencher'!H1033)</f>
        <v>04/2024</v>
      </c>
      <c r="H1024" s="14">
        <f>'[1]TCE - ANEXO III - Preencher'!I1033</f>
        <v>0</v>
      </c>
      <c r="I1024" s="14">
        <f>'[1]TCE - ANEXO III - Preencher'!J1033</f>
        <v>128.59280000000001</v>
      </c>
      <c r="J1024" s="14">
        <f>'[1]TCE - ANEXO III - Preencher'!K1033</f>
        <v>0</v>
      </c>
      <c r="K1024" s="15">
        <f>'[1]TCE - ANEXO III - Preencher'!L1033</f>
        <v>171.43281362007167</v>
      </c>
      <c r="L1024" s="15">
        <f>'[1]TCE - ANEXO III - Preencher'!M1033</f>
        <v>28.24</v>
      </c>
      <c r="M1024" s="15">
        <f t="shared" si="91"/>
        <v>143.19281362007166</v>
      </c>
      <c r="N1024" s="15">
        <f>'[1]TCE - ANEXO III - Preencher'!O1033</f>
        <v>2.683089430894309</v>
      </c>
      <c r="O1024" s="15">
        <f>'[1]TCE - ANEXO III - Preencher'!P1033</f>
        <v>0</v>
      </c>
      <c r="P1024" s="16">
        <f t="shared" si="92"/>
        <v>2.683089430894309</v>
      </c>
      <c r="Q1024" s="15">
        <f>'[1]TCE - ANEXO III - Preencher'!R1033</f>
        <v>360.55689849624059</v>
      </c>
      <c r="R1024" s="15">
        <f>'[1]TCE - ANEXO III - Preencher'!S1033</f>
        <v>81.89</v>
      </c>
      <c r="S1024" s="16">
        <f t="shared" si="93"/>
        <v>278.66689849624061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553.13560154720653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TATIANA BARBOSA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04/2024</v>
      </c>
      <c r="H1025" s="14">
        <f>'[1]TCE - ANEXO III - Preencher'!I1034</f>
        <v>0</v>
      </c>
      <c r="I1025" s="14">
        <f>'[1]TCE - ANEXO III - Preencher'!J1034</f>
        <v>280.88080000000002</v>
      </c>
      <c r="J1025" s="14">
        <f>'[1]TCE - ANEXO III - Preencher'!K1034</f>
        <v>0</v>
      </c>
      <c r="K1025" s="15">
        <f>'[1]TCE - ANEXO III - Preencher'!L1034</f>
        <v>171.43281362007167</v>
      </c>
      <c r="L1025" s="15">
        <f>'[1]TCE - ANEXO III - Preencher'!M1034</f>
        <v>28.24</v>
      </c>
      <c r="M1025" s="15">
        <f t="shared" si="91"/>
        <v>143.19281362007166</v>
      </c>
      <c r="N1025" s="15">
        <f>'[1]TCE - ANEXO III - Preencher'!O1034</f>
        <v>2.683089430894309</v>
      </c>
      <c r="O1025" s="15">
        <f>'[1]TCE - ANEXO III - Preencher'!P1034</f>
        <v>0</v>
      </c>
      <c r="P1025" s="16">
        <f t="shared" si="92"/>
        <v>2.683089430894309</v>
      </c>
      <c r="Q1025" s="15">
        <f>'[1]TCE - ANEXO III - Preencher'!R1034</f>
        <v>360.55689849624059</v>
      </c>
      <c r="R1025" s="15">
        <f>'[1]TCE - ANEXO III - Preencher'!S1034</f>
        <v>59</v>
      </c>
      <c r="S1025" s="16">
        <f t="shared" si="93"/>
        <v>301.55689849624059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728.31360154720664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TATIANA RODRIGUES FERREIRA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2235-05</v>
      </c>
      <c r="G1026" s="13" t="str">
        <f>IF('[1]TCE - ANEXO III - Preencher'!H1035="","",'[1]TCE - ANEXO III - Preencher'!H1035)</f>
        <v>04/2024</v>
      </c>
      <c r="H1026" s="14">
        <f>'[1]TCE - ANEXO III - Preencher'!I1035</f>
        <v>0</v>
      </c>
      <c r="I1026" s="14">
        <f>'[1]TCE - ANEXO III - Preencher'!J1035</f>
        <v>452.36720000000003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2.683089430894309</v>
      </c>
      <c r="O1026" s="15">
        <f>'[1]TCE - ANEXO III - Preencher'!P1035</f>
        <v>0</v>
      </c>
      <c r="P1026" s="16">
        <f t="shared" si="92"/>
        <v>2.683089430894309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455.05028943089434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TATIANE COSMA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04/2024</v>
      </c>
      <c r="H1027" s="14">
        <f>'[1]TCE - ANEXO III - Preencher'!I1036</f>
        <v>0</v>
      </c>
      <c r="I1027" s="14">
        <f>'[1]TCE - ANEXO III - Preencher'!J1036</f>
        <v>309.29840000000002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2.683089430894309</v>
      </c>
      <c r="O1027" s="15">
        <f>'[1]TCE - ANEXO III - Preencher'!P1036</f>
        <v>0</v>
      </c>
      <c r="P1027" s="16">
        <f t="shared" si="92"/>
        <v>2.683089430894309</v>
      </c>
      <c r="Q1027" s="15">
        <f>'[1]TCE - ANEXO III - Preencher'!R1036</f>
        <v>360.55689849624059</v>
      </c>
      <c r="R1027" s="15">
        <f>'[1]TCE - ANEXO III - Preencher'!S1036</f>
        <v>80.2</v>
      </c>
      <c r="S1027" s="16">
        <f t="shared" si="93"/>
        <v>280.3568984962406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592.33838792713493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TATIANE HELENA DOS SANTOS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3226-05</v>
      </c>
      <c r="G1028" s="13" t="str">
        <f>IF('[1]TCE - ANEXO III - Preencher'!H1037="","",'[1]TCE - ANEXO III - Preencher'!H1037)</f>
        <v>04/2024</v>
      </c>
      <c r="H1028" s="14">
        <f>'[1]TCE - ANEXO III - Preencher'!I1037</f>
        <v>0</v>
      </c>
      <c r="I1028" s="14">
        <f>'[1]TCE - ANEXO III - Preencher'!J1037</f>
        <v>188.44479999999999</v>
      </c>
      <c r="J1028" s="14">
        <f>'[1]TCE - ANEXO III - Preencher'!K1037</f>
        <v>0</v>
      </c>
      <c r="K1028" s="15">
        <f>'[1]TCE - ANEXO III - Preencher'!L1037</f>
        <v>171.43281362007167</v>
      </c>
      <c r="L1028" s="15">
        <f>'[1]TCE - ANEXO III - Preencher'!M1037</f>
        <v>28.24</v>
      </c>
      <c r="M1028" s="15">
        <f t="shared" ref="M1028:M1091" si="97">K1028-L1028</f>
        <v>143.19281362007166</v>
      </c>
      <c r="N1028" s="15">
        <f>'[1]TCE - ANEXO III - Preencher'!O1037</f>
        <v>2.683089430894309</v>
      </c>
      <c r="O1028" s="15">
        <f>'[1]TCE - ANEXO III - Preencher'!P1037</f>
        <v>0</v>
      </c>
      <c r="P1028" s="16">
        <f t="shared" ref="P1028:P1091" si="98">N1028-O1028</f>
        <v>2.683089430894309</v>
      </c>
      <c r="Q1028" s="15">
        <f>'[1]TCE - ANEXO III - Preencher'!R1037</f>
        <v>360.55689849624059</v>
      </c>
      <c r="R1028" s="15">
        <f>'[1]TCE - ANEXO III - Preencher'!S1037</f>
        <v>84.72</v>
      </c>
      <c r="S1028" s="16">
        <f t="shared" ref="S1028:S1091" si="99">Q1028-R1028</f>
        <v>275.83689849624056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610.15760154720647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TATIANY MOTA DE ARAUJO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04/2024</v>
      </c>
      <c r="H1029" s="14">
        <f>'[1]TCE - ANEXO III - Preencher'!I1038</f>
        <v>0</v>
      </c>
      <c r="I1029" s="14">
        <f>'[1]TCE - ANEXO III - Preencher'!J1038</f>
        <v>436.084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2.683089430894309</v>
      </c>
      <c r="O1029" s="15">
        <f>'[1]TCE - ANEXO III - Preencher'!P1038</f>
        <v>0</v>
      </c>
      <c r="P1029" s="16">
        <f t="shared" si="98"/>
        <v>2.683089430894309</v>
      </c>
      <c r="Q1029" s="15">
        <f>'[1]TCE - ANEXO III - Preencher'!R1038</f>
        <v>360.55689849624059</v>
      </c>
      <c r="R1029" s="15">
        <f>'[1]TCE - ANEXO III - Preencher'!S1038</f>
        <v>111.54</v>
      </c>
      <c r="S1029" s="16">
        <f t="shared" si="99"/>
        <v>249.01689849624057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687.78398792713483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TERLUCIA MARIA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04/2024</v>
      </c>
      <c r="H1030" s="14">
        <f>'[1]TCE - ANEXO III - Preencher'!I1039</f>
        <v>0</v>
      </c>
      <c r="I1030" s="14">
        <f>'[1]TCE - ANEXO III - Preencher'!J1039</f>
        <v>314.86880000000002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2.683089430894309</v>
      </c>
      <c r="O1030" s="15">
        <f>'[1]TCE - ANEXO III - Preencher'!P1039</f>
        <v>0</v>
      </c>
      <c r="P1030" s="16">
        <f t="shared" si="98"/>
        <v>2.683089430894309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317.55188943089433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THAINA MAGALHAES SANTOS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04/2024</v>
      </c>
      <c r="H1031" s="14">
        <f>'[1]TCE - ANEXO III - Preencher'!I1040</f>
        <v>0</v>
      </c>
      <c r="I1031" s="14">
        <f>'[1]TCE - ANEXO III - Preencher'!J1040</f>
        <v>299.94880000000001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2.683089430894309</v>
      </c>
      <c r="O1031" s="15">
        <f>'[1]TCE - ANEXO III - Preencher'!P1040</f>
        <v>0</v>
      </c>
      <c r="P1031" s="16">
        <f t="shared" si="98"/>
        <v>2.683089430894309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302.63188943089432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THAIS OLIVEIRA DOS SANTOS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04/2024</v>
      </c>
      <c r="H1032" s="14">
        <f>'[1]TCE - ANEXO III - Preencher'!I1041</f>
        <v>0</v>
      </c>
      <c r="I1032" s="14">
        <f>'[1]TCE - ANEXO III - Preencher'!J1041</f>
        <v>474.60079999999999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2.683089430894309</v>
      </c>
      <c r="O1032" s="15">
        <f>'[1]TCE - ANEXO III - Preencher'!P1041</f>
        <v>0</v>
      </c>
      <c r="P1032" s="16">
        <f t="shared" si="98"/>
        <v>2.683089430894309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477.28388943089431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THALIA LUANA DOS SANTOS BARBOSA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5163-45</v>
      </c>
      <c r="G1033" s="13" t="str">
        <f>IF('[1]TCE - ANEXO III - Preencher'!H1042="","",'[1]TCE - ANEXO III - Preencher'!H1042)</f>
        <v>04/2024</v>
      </c>
      <c r="H1033" s="14">
        <f>'[1]TCE - ANEXO III - Preencher'!I1042</f>
        <v>0</v>
      </c>
      <c r="I1033" s="14">
        <f>'[1]TCE - ANEXO III - Preencher'!J1042</f>
        <v>185.35919999999999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2.683089430894309</v>
      </c>
      <c r="O1033" s="15">
        <f>'[1]TCE - ANEXO III - Preencher'!P1042</f>
        <v>0</v>
      </c>
      <c r="P1033" s="16">
        <f t="shared" si="98"/>
        <v>2.683089430894309</v>
      </c>
      <c r="Q1033" s="15">
        <f>'[1]TCE - ANEXO III - Preencher'!R1042</f>
        <v>360.55689849624059</v>
      </c>
      <c r="R1033" s="15">
        <f>'[1]TCE - ANEXO III - Preencher'!S1042</f>
        <v>68.260000000000005</v>
      </c>
      <c r="S1033" s="16">
        <f t="shared" si="99"/>
        <v>292.2968984962406</v>
      </c>
      <c r="T1033" s="15">
        <f>'[1]TCE - ANEXO III - Preencher'!U1042</f>
        <v>70.16</v>
      </c>
      <c r="U1033" s="15">
        <f>'[1]TCE - ANEXO III - Preencher'!V1042</f>
        <v>0</v>
      </c>
      <c r="V1033" s="16">
        <f t="shared" si="100"/>
        <v>70.16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550.49918792713493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THALISON SANTOS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3226-05</v>
      </c>
      <c r="G1034" s="13" t="str">
        <f>IF('[1]TCE - ANEXO III - Preencher'!H1043="","",'[1]TCE - ANEXO III - Preencher'!H1043)</f>
        <v>04/2024</v>
      </c>
      <c r="H1034" s="14">
        <f>'[1]TCE - ANEXO III - Preencher'!I1043</f>
        <v>0</v>
      </c>
      <c r="I1034" s="14">
        <f>'[1]TCE - ANEXO III - Preencher'!J1043</f>
        <v>277.81040000000002</v>
      </c>
      <c r="J1034" s="14">
        <f>'[1]TCE - ANEXO III - Preencher'!K1043</f>
        <v>0</v>
      </c>
      <c r="K1034" s="15">
        <f>'[1]TCE - ANEXO III - Preencher'!L1043</f>
        <v>171.43281362007167</v>
      </c>
      <c r="L1034" s="15">
        <f>'[1]TCE - ANEXO III - Preencher'!M1043</f>
        <v>28.24</v>
      </c>
      <c r="M1034" s="15">
        <f t="shared" si="97"/>
        <v>143.19281362007166</v>
      </c>
      <c r="N1034" s="15">
        <f>'[1]TCE - ANEXO III - Preencher'!O1043</f>
        <v>2.683089430894309</v>
      </c>
      <c r="O1034" s="15">
        <f>'[1]TCE - ANEXO III - Preencher'!P1043</f>
        <v>0</v>
      </c>
      <c r="P1034" s="16">
        <f t="shared" si="98"/>
        <v>2.683089430894309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423.68630305096599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THALITA LAIS SILVA BEZERRA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04/2024</v>
      </c>
      <c r="H1035" s="14">
        <f>'[1]TCE - ANEXO III - Preencher'!I1044</f>
        <v>0</v>
      </c>
      <c r="I1035" s="14">
        <f>'[1]TCE - ANEXO III - Preencher'!J1044</f>
        <v>326.20240000000001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2.683089430894309</v>
      </c>
      <c r="O1035" s="15">
        <f>'[1]TCE - ANEXO III - Preencher'!P1044</f>
        <v>0</v>
      </c>
      <c r="P1035" s="16">
        <f t="shared" si="98"/>
        <v>2.683089430894309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328.88548943089432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THALLITA GONDIM COSTA DOS SANTOS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2516-05</v>
      </c>
      <c r="G1036" s="13" t="str">
        <f>IF('[1]TCE - ANEXO III - Preencher'!H1045="","",'[1]TCE - ANEXO III - Preencher'!H1045)</f>
        <v>04/2024</v>
      </c>
      <c r="H1036" s="14">
        <f>'[1]TCE - ANEXO III - Preencher'!I1045</f>
        <v>0</v>
      </c>
      <c r="I1036" s="14">
        <f>'[1]TCE - ANEXO III - Preencher'!J1045</f>
        <v>273.0496</v>
      </c>
      <c r="J1036" s="14">
        <f>'[1]TCE - ANEXO III - Preencher'!K1045</f>
        <v>0</v>
      </c>
      <c r="K1036" s="15">
        <f>'[1]TCE - ANEXO III - Preencher'!L1045</f>
        <v>171.43281362007167</v>
      </c>
      <c r="L1036" s="15">
        <f>'[1]TCE - ANEXO III - Preencher'!M1045</f>
        <v>45.78</v>
      </c>
      <c r="M1036" s="15">
        <f t="shared" si="97"/>
        <v>125.65281362007167</v>
      </c>
      <c r="N1036" s="15">
        <f>'[1]TCE - ANEXO III - Preencher'!O1045</f>
        <v>2.683089430894309</v>
      </c>
      <c r="O1036" s="15">
        <f>'[1]TCE - ANEXO III - Preencher'!P1045</f>
        <v>0</v>
      </c>
      <c r="P1036" s="16">
        <f t="shared" si="98"/>
        <v>2.683089430894309</v>
      </c>
      <c r="Q1036" s="15">
        <f>'[1]TCE - ANEXO III - Preencher'!R1045</f>
        <v>360.55689849624059</v>
      </c>
      <c r="R1036" s="15">
        <f>'[1]TCE - ANEXO III - Preencher'!S1045</f>
        <v>131.6</v>
      </c>
      <c r="S1036" s="16">
        <f t="shared" si="99"/>
        <v>228.9568984962406</v>
      </c>
      <c r="T1036" s="15">
        <f>'[1]TCE - ANEXO III - Preencher'!U1045</f>
        <v>67.459999999999994</v>
      </c>
      <c r="U1036" s="15">
        <f>'[1]TCE - ANEXO III - Preencher'!V1045</f>
        <v>0</v>
      </c>
      <c r="V1036" s="16">
        <f t="shared" si="100"/>
        <v>67.459999999999994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697.80240154720661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THALLYNE WANIELLY RODRIGUES DE OLIVEIRA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 t="str">
        <f>IF('[1]TCE - ANEXO III - Preencher'!H1046="","",'[1]TCE - ANEXO III - Preencher'!H1046)</f>
        <v>04/2024</v>
      </c>
      <c r="H1037" s="14">
        <f>'[1]TCE - ANEXO III - Preencher'!I1046</f>
        <v>0</v>
      </c>
      <c r="I1037" s="14">
        <f>'[1]TCE - ANEXO III - Preencher'!J1046</f>
        <v>609.78239999999994</v>
      </c>
      <c r="J1037" s="14">
        <f>'[1]TCE - ANEXO III - Preencher'!K1046</f>
        <v>0</v>
      </c>
      <c r="K1037" s="15">
        <f>'[1]TCE - ANEXO III - Preencher'!L1046</f>
        <v>171.43281362007167</v>
      </c>
      <c r="L1037" s="15">
        <f>'[1]TCE - ANEXO III - Preencher'!M1046</f>
        <v>3.05</v>
      </c>
      <c r="M1037" s="15">
        <f t="shared" si="97"/>
        <v>168.38281362007166</v>
      </c>
      <c r="N1037" s="15">
        <f>'[1]TCE - ANEXO III - Preencher'!O1046</f>
        <v>2.683089430894309</v>
      </c>
      <c r="O1037" s="15">
        <f>'[1]TCE - ANEXO III - Preencher'!P1046</f>
        <v>0</v>
      </c>
      <c r="P1037" s="16">
        <f t="shared" si="98"/>
        <v>2.683089430894309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780.84830305096591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THAMIRYS PEREIRA DE ARAUJO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2235-05</v>
      </c>
      <c r="G1038" s="13" t="str">
        <f>IF('[1]TCE - ANEXO III - Preencher'!H1047="","",'[1]TCE - ANEXO III - Preencher'!H1047)</f>
        <v>04/2024</v>
      </c>
      <c r="H1038" s="14">
        <f>'[1]TCE - ANEXO III - Preencher'!I1047</f>
        <v>0</v>
      </c>
      <c r="I1038" s="14">
        <f>'[1]TCE - ANEXO III - Preencher'!J1047</f>
        <v>481.11520000000002</v>
      </c>
      <c r="J1038" s="14">
        <f>'[1]TCE - ANEXO III - Preencher'!K1047</f>
        <v>0</v>
      </c>
      <c r="K1038" s="15">
        <f>'[1]TCE - ANEXO III - Preencher'!L1047</f>
        <v>171.43281362007167</v>
      </c>
      <c r="L1038" s="15">
        <f>'[1]TCE - ANEXO III - Preencher'!M1047</f>
        <v>3.59</v>
      </c>
      <c r="M1038" s="15">
        <f t="shared" si="97"/>
        <v>167.84281362007167</v>
      </c>
      <c r="N1038" s="15">
        <f>'[1]TCE - ANEXO III - Preencher'!O1047</f>
        <v>2.683089430894309</v>
      </c>
      <c r="O1038" s="15">
        <f>'[1]TCE - ANEXO III - Preencher'!P1047</f>
        <v>0</v>
      </c>
      <c r="P1038" s="16">
        <f t="shared" si="98"/>
        <v>2.683089430894309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651.64110305096597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THAYANA BASTOS LAET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04/2024</v>
      </c>
      <c r="H1039" s="14">
        <f>'[1]TCE - ANEXO III - Preencher'!I1048</f>
        <v>0</v>
      </c>
      <c r="I1039" s="14">
        <f>'[1]TCE - ANEXO III - Preencher'!J1048</f>
        <v>466.29680000000002</v>
      </c>
      <c r="J1039" s="14">
        <f>'[1]TCE - ANEXO III - Preencher'!K1048</f>
        <v>0</v>
      </c>
      <c r="K1039" s="15">
        <f>'[1]TCE - ANEXO III - Preencher'!L1048</f>
        <v>171.43281362007167</v>
      </c>
      <c r="L1039" s="15">
        <f>'[1]TCE - ANEXO III - Preencher'!M1048</f>
        <v>3.05</v>
      </c>
      <c r="M1039" s="15">
        <f t="shared" si="97"/>
        <v>168.38281362007166</v>
      </c>
      <c r="N1039" s="15">
        <f>'[1]TCE - ANEXO III - Preencher'!O1048</f>
        <v>2.683089430894309</v>
      </c>
      <c r="O1039" s="15">
        <f>'[1]TCE - ANEXO III - Preencher'!P1048</f>
        <v>0</v>
      </c>
      <c r="P1039" s="16">
        <f t="shared" si="98"/>
        <v>2.683089430894309</v>
      </c>
      <c r="Q1039" s="15">
        <f>'[1]TCE - ANEXO III - Preencher'!R1048</f>
        <v>191.12</v>
      </c>
      <c r="R1039" s="15">
        <f>'[1]TCE - ANEXO III - Preencher'!S1048</f>
        <v>122.12</v>
      </c>
      <c r="S1039" s="16">
        <f t="shared" si="99"/>
        <v>69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706.36270305096593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THAYANE ANDRESSA BELTRAO DE SANTANA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2236-05</v>
      </c>
      <c r="G1040" s="13" t="str">
        <f>IF('[1]TCE - ANEXO III - Preencher'!H1049="","",'[1]TCE - ANEXO III - Preencher'!H1049)</f>
        <v>04/2024</v>
      </c>
      <c r="H1040" s="14">
        <f>'[1]TCE - ANEXO III - Preencher'!I1049</f>
        <v>0</v>
      </c>
      <c r="I1040" s="14">
        <f>'[1]TCE - ANEXO III - Preencher'!J1049</f>
        <v>271.62959999999998</v>
      </c>
      <c r="J1040" s="14">
        <f>'[1]TCE - ANEXO III - Preencher'!K1049</f>
        <v>0</v>
      </c>
      <c r="K1040" s="15">
        <f>'[1]TCE - ANEXO III - Preencher'!L1049</f>
        <v>171.43281362007167</v>
      </c>
      <c r="L1040" s="15">
        <f>'[1]TCE - ANEXO III - Preencher'!M1049</f>
        <v>2.95</v>
      </c>
      <c r="M1040" s="15">
        <f t="shared" si="97"/>
        <v>168.48281362007168</v>
      </c>
      <c r="N1040" s="15">
        <f>'[1]TCE - ANEXO III - Preencher'!O1049</f>
        <v>2.683089430894309</v>
      </c>
      <c r="O1040" s="15">
        <f>'[1]TCE - ANEXO III - Preencher'!P1049</f>
        <v>0</v>
      </c>
      <c r="P1040" s="16">
        <f t="shared" si="98"/>
        <v>2.683089430894309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442.79550305096598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THAYANE CARLA CARNEIRO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4110-10</v>
      </c>
      <c r="G1041" s="13" t="str">
        <f>IF('[1]TCE - ANEXO III - Preencher'!H1050="","",'[1]TCE - ANEXO III - Preencher'!H1050)</f>
        <v>04/2024</v>
      </c>
      <c r="H1041" s="14">
        <f>'[1]TCE - ANEXO III - Preencher'!I1050</f>
        <v>0</v>
      </c>
      <c r="I1041" s="14">
        <f>'[1]TCE - ANEXO III - Preencher'!J1050</f>
        <v>118.608</v>
      </c>
      <c r="J1041" s="14">
        <f>'[1]TCE - ANEXO III - Preencher'!K1050</f>
        <v>0</v>
      </c>
      <c r="K1041" s="15">
        <f>'[1]TCE - ANEXO III - Preencher'!L1050</f>
        <v>171.43281362007167</v>
      </c>
      <c r="L1041" s="15">
        <f>'[1]TCE - ANEXO III - Preencher'!M1050</f>
        <v>28.24</v>
      </c>
      <c r="M1041" s="15">
        <f t="shared" si="97"/>
        <v>143.19281362007166</v>
      </c>
      <c r="N1041" s="15">
        <f>'[1]TCE - ANEXO III - Preencher'!O1050</f>
        <v>2.683089430894309</v>
      </c>
      <c r="O1041" s="15">
        <f>'[1]TCE - ANEXO III - Preencher'!P1050</f>
        <v>0</v>
      </c>
      <c r="P1041" s="16">
        <f t="shared" si="98"/>
        <v>2.683089430894309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264.48390305096598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THAYS CAROLINE DE MEDEIROS DA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3516-05</v>
      </c>
      <c r="G1042" s="13" t="str">
        <f>IF('[1]TCE - ANEXO III - Preencher'!H1051="","",'[1]TCE - ANEXO III - Preencher'!H1051)</f>
        <v>04/2024</v>
      </c>
      <c r="H1042" s="14">
        <f>'[1]TCE - ANEXO III - Preencher'!I1051</f>
        <v>0</v>
      </c>
      <c r="I1042" s="14">
        <f>'[1]TCE - ANEXO III - Preencher'!J1051</f>
        <v>177.9016</v>
      </c>
      <c r="J1042" s="14">
        <f>'[1]TCE - ANEXO III - Preencher'!K1051</f>
        <v>0</v>
      </c>
      <c r="K1042" s="15">
        <f>'[1]TCE - ANEXO III - Preencher'!L1051</f>
        <v>171.43281362007167</v>
      </c>
      <c r="L1042" s="15">
        <f>'[1]TCE - ANEXO III - Preencher'!M1051</f>
        <v>42.01</v>
      </c>
      <c r="M1042" s="15">
        <f t="shared" si="97"/>
        <v>129.42281362007168</v>
      </c>
      <c r="N1042" s="15">
        <f>'[1]TCE - ANEXO III - Preencher'!O1051</f>
        <v>2.683089430894309</v>
      </c>
      <c r="O1042" s="15">
        <f>'[1]TCE - ANEXO III - Preencher'!P1051</f>
        <v>0</v>
      </c>
      <c r="P1042" s="16">
        <f t="shared" si="98"/>
        <v>2.683089430894309</v>
      </c>
      <c r="Q1042" s="15">
        <f>'[1]TCE - ANEXO III - Preencher'!R1051</f>
        <v>360.55689849624059</v>
      </c>
      <c r="R1042" s="15">
        <f>'[1]TCE - ANEXO III - Preencher'!S1051</f>
        <v>83.18</v>
      </c>
      <c r="S1042" s="16">
        <f t="shared" si="99"/>
        <v>277.37689849624059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587.38440154720661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THAYZA MARIA BOTELHO FLORENCIO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 t="str">
        <f>IF('[1]TCE - ANEXO III - Preencher'!H1052="","",'[1]TCE - ANEXO III - Preencher'!H1052)</f>
        <v>04/2024</v>
      </c>
      <c r="H1043" s="14">
        <f>'[1]TCE - ANEXO III - Preencher'!I1052</f>
        <v>0</v>
      </c>
      <c r="I1043" s="14">
        <f>'[1]TCE - ANEXO III - Preencher'!J1052</f>
        <v>404.9624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2.683089430894309</v>
      </c>
      <c r="O1043" s="15">
        <f>'[1]TCE - ANEXO III - Preencher'!P1052</f>
        <v>0</v>
      </c>
      <c r="P1043" s="16">
        <f t="shared" si="98"/>
        <v>2.683089430894309</v>
      </c>
      <c r="Q1043" s="15">
        <f>'[1]TCE - ANEXO III - Preencher'!R1052</f>
        <v>360.55689849624059</v>
      </c>
      <c r="R1043" s="15">
        <f>'[1]TCE - ANEXO III - Preencher'!S1052</f>
        <v>100.06</v>
      </c>
      <c r="S1043" s="16">
        <f t="shared" si="99"/>
        <v>260.49689849624059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668.14238792713491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THIAGO CEZAR ROCHA AZEVEDO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1312-05</v>
      </c>
      <c r="G1044" s="13" t="str">
        <f>IF('[1]TCE - ANEXO III - Preencher'!H1053="","",'[1]TCE - ANEXO III - Preencher'!H1053)</f>
        <v>04/2024</v>
      </c>
      <c r="H1044" s="14">
        <f>'[1]TCE - ANEXO III - Preencher'!I1053</f>
        <v>0</v>
      </c>
      <c r="I1044" s="14">
        <f>'[1]TCE - ANEXO III - Preencher'!J1053</f>
        <v>1336.6312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2.683089430894309</v>
      </c>
      <c r="O1044" s="15">
        <f>'[1]TCE - ANEXO III - Preencher'!P1053</f>
        <v>0</v>
      </c>
      <c r="P1044" s="16">
        <f t="shared" si="98"/>
        <v>2.683089430894309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1339.3142894308944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THIALLEN GOMES DE LIRA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04/2024</v>
      </c>
      <c r="H1045" s="14">
        <f>'[1]TCE - ANEXO III - Preencher'!I1054</f>
        <v>0</v>
      </c>
      <c r="I1045" s="14">
        <f>'[1]TCE - ANEXO III - Preencher'!J1054</f>
        <v>305.91039999999998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2.683089430894309</v>
      </c>
      <c r="O1045" s="15">
        <f>'[1]TCE - ANEXO III - Preencher'!P1054</f>
        <v>0</v>
      </c>
      <c r="P1045" s="16">
        <f t="shared" si="98"/>
        <v>2.683089430894309</v>
      </c>
      <c r="Q1045" s="15">
        <f>'[1]TCE - ANEXO III - Preencher'!R1054</f>
        <v>360.55689849624059</v>
      </c>
      <c r="R1045" s="15">
        <f>'[1]TCE - ANEXO III - Preencher'!S1054</f>
        <v>81.05</v>
      </c>
      <c r="S1045" s="16">
        <f t="shared" si="99"/>
        <v>279.50689849624058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588.10038792713488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THUANNY NATALIA ALVES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 t="str">
        <f>IF('[1]TCE - ANEXO III - Preencher'!H1055="","",'[1]TCE - ANEXO III - Preencher'!H1055)</f>
        <v>04/2024</v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158.78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2.683089430894309</v>
      </c>
      <c r="O1046" s="15">
        <f>'[1]TCE - ANEXO III - Preencher'!P1055</f>
        <v>0</v>
      </c>
      <c r="P1046" s="16">
        <f t="shared" si="98"/>
        <v>2.683089430894309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161.46308943089431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THULIA RUBIA WANDERLEY DE SOUZA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2235-05</v>
      </c>
      <c r="G1047" s="13" t="str">
        <f>IF('[1]TCE - ANEXO III - Preencher'!H1056="","",'[1]TCE - ANEXO III - Preencher'!H1056)</f>
        <v>04/2024</v>
      </c>
      <c r="H1047" s="14">
        <f>'[1]TCE - ANEXO III - Preencher'!I1056</f>
        <v>0</v>
      </c>
      <c r="I1047" s="14">
        <f>'[1]TCE - ANEXO III - Preencher'!J1056</f>
        <v>444.41440000000011</v>
      </c>
      <c r="J1047" s="14">
        <f>'[1]TCE - ANEXO III - Preencher'!K1056</f>
        <v>0</v>
      </c>
      <c r="K1047" s="15">
        <f>'[1]TCE - ANEXO III - Preencher'!L1056</f>
        <v>171.43281362007167</v>
      </c>
      <c r="L1047" s="15">
        <f>'[1]TCE - ANEXO III - Preencher'!M1056</f>
        <v>3.59</v>
      </c>
      <c r="M1047" s="15">
        <f t="shared" si="97"/>
        <v>167.84281362007167</v>
      </c>
      <c r="N1047" s="15">
        <f>'[1]TCE - ANEXO III - Preencher'!O1056</f>
        <v>2.683089430894309</v>
      </c>
      <c r="O1047" s="15">
        <f>'[1]TCE - ANEXO III - Preencher'!P1056</f>
        <v>0</v>
      </c>
      <c r="P1047" s="16">
        <f t="shared" si="98"/>
        <v>2.683089430894309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614.94030305096601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TIAGO GUEIROS FERREIRA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5151-10</v>
      </c>
      <c r="G1048" s="13" t="str">
        <f>IF('[1]TCE - ANEXO III - Preencher'!H1057="","",'[1]TCE - ANEXO III - Preencher'!H1057)</f>
        <v>04/2024</v>
      </c>
      <c r="H1048" s="14">
        <f>'[1]TCE - ANEXO III - Preencher'!I1057</f>
        <v>0</v>
      </c>
      <c r="I1048" s="14">
        <f>'[1]TCE - ANEXO III - Preencher'!J1057</f>
        <v>141</v>
      </c>
      <c r="J1048" s="14">
        <f>'[1]TCE - ANEXO III - Preencher'!K1057</f>
        <v>0</v>
      </c>
      <c r="K1048" s="15">
        <f>'[1]TCE - ANEXO III - Preencher'!L1057</f>
        <v>171.43281362007167</v>
      </c>
      <c r="L1048" s="15">
        <f>'[1]TCE - ANEXO III - Preencher'!M1057</f>
        <v>28.24</v>
      </c>
      <c r="M1048" s="15">
        <f t="shared" si="97"/>
        <v>143.19281362007166</v>
      </c>
      <c r="N1048" s="15">
        <f>'[1]TCE - ANEXO III - Preencher'!O1057</f>
        <v>2.683089430894309</v>
      </c>
      <c r="O1048" s="15">
        <f>'[1]TCE - ANEXO III - Preencher'!P1057</f>
        <v>0</v>
      </c>
      <c r="P1048" s="16">
        <f t="shared" si="98"/>
        <v>2.683089430894309</v>
      </c>
      <c r="Q1048" s="15">
        <f>'[1]TCE - ANEXO III - Preencher'!R1057</f>
        <v>169.44</v>
      </c>
      <c r="R1048" s="15">
        <f>'[1]TCE - ANEXO III - Preencher'!S1057</f>
        <v>0</v>
      </c>
      <c r="S1048" s="16">
        <f t="shared" si="99"/>
        <v>169.44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456.31590305096597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UBERLANIA DA SILVA FELIX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04/2024</v>
      </c>
      <c r="H1049" s="14">
        <f>'[1]TCE - ANEXO III - Preencher'!I1058</f>
        <v>0</v>
      </c>
      <c r="I1049" s="14">
        <f>'[1]TCE - ANEXO III - Preencher'!J1058</f>
        <v>470.67439999999999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2.683089430894309</v>
      </c>
      <c r="O1049" s="15">
        <f>'[1]TCE - ANEXO III - Preencher'!P1058</f>
        <v>0</v>
      </c>
      <c r="P1049" s="16">
        <f t="shared" si="98"/>
        <v>2.683089430894309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473.3574894308943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UBERLLANEA MARIA DE SANTANA BARROS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04/2024</v>
      </c>
      <c r="H1050" s="14">
        <f>'[1]TCE - ANEXO III - Preencher'!I1059</f>
        <v>0</v>
      </c>
      <c r="I1050" s="14">
        <f>'[1]TCE - ANEXO III - Preencher'!J1059</f>
        <v>121.23439999999999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2.683089430894309</v>
      </c>
      <c r="O1050" s="15">
        <f>'[1]TCE - ANEXO III - Preencher'!P1059</f>
        <v>0</v>
      </c>
      <c r="P1050" s="16">
        <f t="shared" si="98"/>
        <v>2.683089430894309</v>
      </c>
      <c r="Q1050" s="15">
        <f>'[1]TCE - ANEXO III - Preencher'!R1059</f>
        <v>360.55689849624059</v>
      </c>
      <c r="R1050" s="15">
        <f>'[1]TCE - ANEXO III - Preencher'!S1059</f>
        <v>79.2</v>
      </c>
      <c r="S1050" s="16">
        <f t="shared" si="99"/>
        <v>281.3568984962406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405.27438792713491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ULER VILELA ZANARDI</v>
      </c>
      <c r="E1051" s="9" t="str">
        <f>IF('[1]TCE - ANEXO III - Preencher'!F1060="4 - Assistência Odontológica","2 - Outros Profissionais da Saúde",'[1]TCE - ANEXO III - Preencher'!F1060)</f>
        <v>1 - Médico</v>
      </c>
      <c r="F1051" s="12" t="str">
        <f>'[1]TCE - ANEXO III - Preencher'!G1060</f>
        <v>2251-25</v>
      </c>
      <c r="G1051" s="13" t="str">
        <f>IF('[1]TCE - ANEXO III - Preencher'!H1060="","",'[1]TCE - ANEXO III - Preencher'!H1060)</f>
        <v>04/2024</v>
      </c>
      <c r="H1051" s="14">
        <f>'[1]TCE - ANEXO III - Preencher'!I1060</f>
        <v>0</v>
      </c>
      <c r="I1051" s="14">
        <f>'[1]TCE - ANEXO III - Preencher'!J1060</f>
        <v>412.40800000000002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2.683089430894309</v>
      </c>
      <c r="O1051" s="15">
        <f>'[1]TCE - ANEXO III - Preencher'!P1060</f>
        <v>0</v>
      </c>
      <c r="P1051" s="16">
        <f t="shared" si="98"/>
        <v>2.683089430894309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415.09108943089433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VAGNER LUIZ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4110-10</v>
      </c>
      <c r="G1052" s="13" t="str">
        <f>IF('[1]TCE - ANEXO III - Preencher'!H1061="","",'[1]TCE - ANEXO III - Preencher'!H1061)</f>
        <v>04/2024</v>
      </c>
      <c r="H1052" s="14">
        <f>'[1]TCE - ANEXO III - Preencher'!I1061</f>
        <v>0</v>
      </c>
      <c r="I1052" s="14">
        <f>'[1]TCE - ANEXO III - Preencher'!J1061</f>
        <v>135.55199999999999</v>
      </c>
      <c r="J1052" s="14">
        <f>'[1]TCE - ANEXO III - Preencher'!K1061</f>
        <v>0</v>
      </c>
      <c r="K1052" s="15">
        <f>'[1]TCE - ANEXO III - Preencher'!L1061</f>
        <v>171.43281362007167</v>
      </c>
      <c r="L1052" s="15">
        <f>'[1]TCE - ANEXO III - Preencher'!M1061</f>
        <v>28.24</v>
      </c>
      <c r="M1052" s="15">
        <f t="shared" si="97"/>
        <v>143.19281362007166</v>
      </c>
      <c r="N1052" s="15">
        <f>'[1]TCE - ANEXO III - Preencher'!O1061</f>
        <v>2.683089430894309</v>
      </c>
      <c r="O1052" s="15">
        <f>'[1]TCE - ANEXO III - Preencher'!P1061</f>
        <v>0</v>
      </c>
      <c r="P1052" s="16">
        <f t="shared" si="98"/>
        <v>2.683089430894309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281.42790305096599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VALDECI RIBEIRO CHICO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5151-10</v>
      </c>
      <c r="G1053" s="13" t="str">
        <f>IF('[1]TCE - ANEXO III - Preencher'!H1062="","",'[1]TCE - ANEXO III - Preencher'!H1062)</f>
        <v>04/2024</v>
      </c>
      <c r="H1053" s="14">
        <f>'[1]TCE - ANEXO III - Preencher'!I1062</f>
        <v>0</v>
      </c>
      <c r="I1053" s="14">
        <f>'[1]TCE - ANEXO III - Preencher'!J1062</f>
        <v>45.183999999999997</v>
      </c>
      <c r="J1053" s="14">
        <f>'[1]TCE - ANEXO III - Preencher'!K1062</f>
        <v>0</v>
      </c>
      <c r="K1053" s="15">
        <f>'[1]TCE - ANEXO III - Preencher'!L1062</f>
        <v>171.43281362007167</v>
      </c>
      <c r="L1053" s="15">
        <f>'[1]TCE - ANEXO III - Preencher'!M1062</f>
        <v>28.24</v>
      </c>
      <c r="M1053" s="15">
        <f t="shared" si="97"/>
        <v>143.19281362007166</v>
      </c>
      <c r="N1053" s="15">
        <f>'[1]TCE - ANEXO III - Preencher'!O1062</f>
        <v>2.683089430894309</v>
      </c>
      <c r="O1053" s="15">
        <f>'[1]TCE - ANEXO III - Preencher'!P1062</f>
        <v>0</v>
      </c>
      <c r="P1053" s="16">
        <f t="shared" si="98"/>
        <v>2.683089430894309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191.05990305096597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VALDENICE SANDRELE DE LIMA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04/2024</v>
      </c>
      <c r="H1054" s="14">
        <f>'[1]TCE - ANEXO III - Preencher'!I1063</f>
        <v>0</v>
      </c>
      <c r="I1054" s="14">
        <f>'[1]TCE - ANEXO III - Preencher'!J1063</f>
        <v>285.0616</v>
      </c>
      <c r="J1054" s="14">
        <f>'[1]TCE - ANEXO III - Preencher'!K1063</f>
        <v>0</v>
      </c>
      <c r="K1054" s="15">
        <f>'[1]TCE - ANEXO III - Preencher'!L1063</f>
        <v>171.43281362007167</v>
      </c>
      <c r="L1054" s="15">
        <f>'[1]TCE - ANEXO III - Preencher'!M1063</f>
        <v>28.24</v>
      </c>
      <c r="M1054" s="15">
        <f t="shared" si="97"/>
        <v>143.19281362007166</v>
      </c>
      <c r="N1054" s="15">
        <f>'[1]TCE - ANEXO III - Preencher'!O1063</f>
        <v>2.683089430894309</v>
      </c>
      <c r="O1054" s="15">
        <f>'[1]TCE - ANEXO III - Preencher'!P1063</f>
        <v>0</v>
      </c>
      <c r="P1054" s="16">
        <f t="shared" si="98"/>
        <v>2.683089430894309</v>
      </c>
      <c r="Q1054" s="15">
        <f>'[1]TCE - ANEXO III - Preencher'!R1063</f>
        <v>360.55689849624059</v>
      </c>
      <c r="R1054" s="15">
        <f>'[1]TCE - ANEXO III - Preencher'!S1063</f>
        <v>84.72</v>
      </c>
      <c r="S1054" s="16">
        <f t="shared" si="99"/>
        <v>275.83689849624056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706.77440154720648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VALDENIZE AMORIM DOS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04/2024</v>
      </c>
      <c r="H1055" s="14">
        <f>'[1]TCE - ANEXO III - Preencher'!I1064</f>
        <v>0</v>
      </c>
      <c r="I1055" s="14">
        <f>'[1]TCE - ANEXO III - Preencher'!J1064</f>
        <v>292.42399999999998</v>
      </c>
      <c r="J1055" s="14">
        <f>'[1]TCE - ANEXO III - Preencher'!K1064</f>
        <v>0</v>
      </c>
      <c r="K1055" s="15">
        <f>'[1]TCE - ANEXO III - Preencher'!L1064</f>
        <v>171.43281362007167</v>
      </c>
      <c r="L1055" s="15">
        <f>'[1]TCE - ANEXO III - Preencher'!M1064</f>
        <v>28.24</v>
      </c>
      <c r="M1055" s="15">
        <f t="shared" si="97"/>
        <v>143.19281362007166</v>
      </c>
      <c r="N1055" s="15">
        <f>'[1]TCE - ANEXO III - Preencher'!O1064</f>
        <v>2.683089430894309</v>
      </c>
      <c r="O1055" s="15">
        <f>'[1]TCE - ANEXO III - Preencher'!P1064</f>
        <v>0</v>
      </c>
      <c r="P1055" s="16">
        <f t="shared" si="98"/>
        <v>2.683089430894309</v>
      </c>
      <c r="Q1055" s="15">
        <f>'[1]TCE - ANEXO III - Preencher'!R1064</f>
        <v>360.55689849624059</v>
      </c>
      <c r="R1055" s="15">
        <f>'[1]TCE - ANEXO III - Preencher'!S1064</f>
        <v>84.72</v>
      </c>
      <c r="S1055" s="16">
        <f t="shared" si="99"/>
        <v>275.83689849624056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714.13680154720646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VALDIRENE ARIOLA DO NASCIMENTO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04/2024</v>
      </c>
      <c r="H1056" s="14">
        <f>'[1]TCE - ANEXO III - Preencher'!I1065</f>
        <v>0</v>
      </c>
      <c r="I1056" s="14">
        <f>'[1]TCE - ANEXO III - Preencher'!J1065</f>
        <v>311.67919999999998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2.683089430894309</v>
      </c>
      <c r="O1056" s="15">
        <f>'[1]TCE - ANEXO III - Preencher'!P1065</f>
        <v>0</v>
      </c>
      <c r="P1056" s="16">
        <f t="shared" si="98"/>
        <v>2.683089430894309</v>
      </c>
      <c r="Q1056" s="15">
        <f>'[1]TCE - ANEXO III - Preencher'!R1065</f>
        <v>360.55689849624059</v>
      </c>
      <c r="R1056" s="15">
        <f>'[1]TCE - ANEXO III - Preencher'!S1065</f>
        <v>78.37</v>
      </c>
      <c r="S1056" s="16">
        <f t="shared" si="99"/>
        <v>282.18689849624059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596.54918792713488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VALDIRENE SILVA DE ALBUQUERQUE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04/2024</v>
      </c>
      <c r="H1057" s="14">
        <f>'[1]TCE - ANEXO III - Preencher'!I1066</f>
        <v>0</v>
      </c>
      <c r="I1057" s="14">
        <f>'[1]TCE - ANEXO III - Preencher'!J1066</f>
        <v>290.81040000000002</v>
      </c>
      <c r="J1057" s="14">
        <f>'[1]TCE - ANEXO III - Preencher'!K1066</f>
        <v>0</v>
      </c>
      <c r="K1057" s="15">
        <f>'[1]TCE - ANEXO III - Preencher'!L1066</f>
        <v>171.43281362007167</v>
      </c>
      <c r="L1057" s="15">
        <f>'[1]TCE - ANEXO III - Preencher'!M1066</f>
        <v>28.24</v>
      </c>
      <c r="M1057" s="15">
        <f t="shared" si="97"/>
        <v>143.19281362007166</v>
      </c>
      <c r="N1057" s="15">
        <f>'[1]TCE - ANEXO III - Preencher'!O1066</f>
        <v>2.683089430894309</v>
      </c>
      <c r="O1057" s="15">
        <f>'[1]TCE - ANEXO III - Preencher'!P1066</f>
        <v>0</v>
      </c>
      <c r="P1057" s="16">
        <f t="shared" si="98"/>
        <v>2.683089430894309</v>
      </c>
      <c r="Q1057" s="15">
        <f>'[1]TCE - ANEXO III - Preencher'!R1066</f>
        <v>360.55689849624059</v>
      </c>
      <c r="R1057" s="15">
        <f>'[1]TCE - ANEXO III - Preencher'!S1066</f>
        <v>78.37</v>
      </c>
      <c r="S1057" s="16">
        <f t="shared" si="99"/>
        <v>282.18689849624059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718.87320154720658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VALDOMIRO GOMES DE SANTANA FILHO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5151-10</v>
      </c>
      <c r="G1058" s="13" t="str">
        <f>IF('[1]TCE - ANEXO III - Preencher'!H1067="","",'[1]TCE - ANEXO III - Preencher'!H1067)</f>
        <v>04/2024</v>
      </c>
      <c r="H1058" s="14">
        <f>'[1]TCE - ANEXO III - Preencher'!I1067</f>
        <v>0</v>
      </c>
      <c r="I1058" s="14">
        <f>'[1]TCE - ANEXO III - Preencher'!J1067</f>
        <v>135.55199999999999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2.683089430894309</v>
      </c>
      <c r="O1058" s="15">
        <f>'[1]TCE - ANEXO III - Preencher'!P1067</f>
        <v>0</v>
      </c>
      <c r="P1058" s="16">
        <f t="shared" si="98"/>
        <v>2.683089430894309</v>
      </c>
      <c r="Q1058" s="15">
        <f>'[1]TCE - ANEXO III - Preencher'!R1067</f>
        <v>360.55689849624059</v>
      </c>
      <c r="R1058" s="15">
        <f>'[1]TCE - ANEXO III - Preencher'!S1067</f>
        <v>84.72</v>
      </c>
      <c r="S1058" s="16">
        <f t="shared" si="99"/>
        <v>275.83689849624056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414.07198792713484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VALQUIRIA MARIA SOARES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5163-45</v>
      </c>
      <c r="G1059" s="13" t="str">
        <f>IF('[1]TCE - ANEXO III - Preencher'!H1068="","",'[1]TCE - ANEXO III - Preencher'!H1068)</f>
        <v>04/2024</v>
      </c>
      <c r="H1059" s="14">
        <f>'[1]TCE - ANEXO III - Preencher'!I1068</f>
        <v>0</v>
      </c>
      <c r="I1059" s="14">
        <f>'[1]TCE - ANEXO III - Preencher'!J1068</f>
        <v>164.21600000000001</v>
      </c>
      <c r="J1059" s="14">
        <f>'[1]TCE - ANEXO III - Preencher'!K1068</f>
        <v>0</v>
      </c>
      <c r="K1059" s="15">
        <f>'[1]TCE - ANEXO III - Preencher'!L1068</f>
        <v>171.43281362007167</v>
      </c>
      <c r="L1059" s="15">
        <f>'[1]TCE - ANEXO III - Preencher'!M1068</f>
        <v>28.24</v>
      </c>
      <c r="M1059" s="15">
        <f t="shared" si="97"/>
        <v>143.19281362007166</v>
      </c>
      <c r="N1059" s="15">
        <f>'[1]TCE - ANEXO III - Preencher'!O1068</f>
        <v>2.683089430894309</v>
      </c>
      <c r="O1059" s="15">
        <f>'[1]TCE - ANEXO III - Preencher'!P1068</f>
        <v>0</v>
      </c>
      <c r="P1059" s="16">
        <f t="shared" si="98"/>
        <v>2.683089430894309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310.09190305096598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VALQUIRIA VANESSA LUANA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2235-05</v>
      </c>
      <c r="G1060" s="13" t="str">
        <f>IF('[1]TCE - ANEXO III - Preencher'!H1069="","",'[1]TCE - ANEXO III - Preencher'!H1069)</f>
        <v>04/2024</v>
      </c>
      <c r="H1060" s="14">
        <f>'[1]TCE - ANEXO III - Preencher'!I1069</f>
        <v>0</v>
      </c>
      <c r="I1060" s="14">
        <f>'[1]TCE - ANEXO III - Preencher'!J1069</f>
        <v>508.1832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2.683089430894309</v>
      </c>
      <c r="O1060" s="15">
        <f>'[1]TCE - ANEXO III - Preencher'!P1069</f>
        <v>0</v>
      </c>
      <c r="P1060" s="16">
        <f t="shared" si="98"/>
        <v>2.683089430894309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510.86628943089431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VALTER BRUNO DE PAULA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7152-10</v>
      </c>
      <c r="G1061" s="13" t="str">
        <f>IF('[1]TCE - ANEXO III - Preencher'!H1070="","",'[1]TCE - ANEXO III - Preencher'!H1070)</f>
        <v>04/2024</v>
      </c>
      <c r="H1061" s="14">
        <f>'[1]TCE - ANEXO III - Preencher'!I1070</f>
        <v>0</v>
      </c>
      <c r="I1061" s="14">
        <f>'[1]TCE - ANEXO III - Preencher'!J1070</f>
        <v>154.43520000000001</v>
      </c>
      <c r="J1061" s="14">
        <f>'[1]TCE - ANEXO III - Preencher'!K1070</f>
        <v>0</v>
      </c>
      <c r="K1061" s="15">
        <f>'[1]TCE - ANEXO III - Preencher'!L1070</f>
        <v>171.43281362007167</v>
      </c>
      <c r="L1061" s="15">
        <f>'[1]TCE - ANEXO III - Preencher'!M1070</f>
        <v>32.17</v>
      </c>
      <c r="M1061" s="15">
        <f t="shared" si="97"/>
        <v>139.26281362007165</v>
      </c>
      <c r="N1061" s="15">
        <f>'[1]TCE - ANEXO III - Preencher'!O1070</f>
        <v>2.683089430894309</v>
      </c>
      <c r="O1061" s="15">
        <f>'[1]TCE - ANEXO III - Preencher'!P1070</f>
        <v>0</v>
      </c>
      <c r="P1061" s="16">
        <f t="shared" si="98"/>
        <v>2.683089430894309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296.38110305096598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VANADACIA CAROLINE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2236-05</v>
      </c>
      <c r="G1062" s="13" t="str">
        <f>IF('[1]TCE - ANEXO III - Preencher'!H1071="","",'[1]TCE - ANEXO III - Preencher'!H1071)</f>
        <v>04/2024</v>
      </c>
      <c r="H1062" s="14">
        <f>'[1]TCE - ANEXO III - Preencher'!I1071</f>
        <v>0</v>
      </c>
      <c r="I1062" s="14">
        <f>'[1]TCE - ANEXO III - Preencher'!J1071</f>
        <v>224.71440000000001</v>
      </c>
      <c r="J1062" s="14">
        <f>'[1]TCE - ANEXO III - Preencher'!K1071</f>
        <v>0</v>
      </c>
      <c r="K1062" s="15">
        <f>'[1]TCE - ANEXO III - Preencher'!L1071</f>
        <v>171.43281362007167</v>
      </c>
      <c r="L1062" s="15">
        <f>'[1]TCE - ANEXO III - Preencher'!M1071</f>
        <v>37.869999999999997</v>
      </c>
      <c r="M1062" s="15">
        <f t="shared" si="97"/>
        <v>133.56281362007167</v>
      </c>
      <c r="N1062" s="15">
        <f>'[1]TCE - ANEXO III - Preencher'!O1071</f>
        <v>2.683089430894309</v>
      </c>
      <c r="O1062" s="15">
        <f>'[1]TCE - ANEXO III - Preencher'!P1071</f>
        <v>0</v>
      </c>
      <c r="P1062" s="16">
        <f t="shared" si="98"/>
        <v>2.683089430894309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360.96030305096599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VANDERLEY OLIVEIRA DE SANTANA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5152-05</v>
      </c>
      <c r="G1063" s="13" t="str">
        <f>IF('[1]TCE - ANEXO III - Preencher'!H1072="","",'[1]TCE - ANEXO III - Preencher'!H1072)</f>
        <v>04/2024</v>
      </c>
      <c r="H1063" s="14">
        <f>'[1]TCE - ANEXO III - Preencher'!I1072</f>
        <v>0</v>
      </c>
      <c r="I1063" s="14">
        <f>'[1]TCE - ANEXO III - Preencher'!J1072</f>
        <v>266.54079999999999</v>
      </c>
      <c r="J1063" s="14">
        <f>'[1]TCE - ANEXO III - Preencher'!K1072</f>
        <v>0</v>
      </c>
      <c r="K1063" s="15">
        <f>'[1]TCE - ANEXO III - Preencher'!L1072</f>
        <v>171.43281362007167</v>
      </c>
      <c r="L1063" s="15">
        <f>'[1]TCE - ANEXO III - Preencher'!M1072</f>
        <v>28.24</v>
      </c>
      <c r="M1063" s="15">
        <f t="shared" si="97"/>
        <v>143.19281362007166</v>
      </c>
      <c r="N1063" s="15">
        <f>'[1]TCE - ANEXO III - Preencher'!O1072</f>
        <v>2.683089430894309</v>
      </c>
      <c r="O1063" s="15">
        <f>'[1]TCE - ANEXO III - Preencher'!P1072</f>
        <v>0</v>
      </c>
      <c r="P1063" s="16">
        <f t="shared" si="98"/>
        <v>2.683089430894309</v>
      </c>
      <c r="Q1063" s="15">
        <f>'[1]TCE - ANEXO III - Preencher'!R1072</f>
        <v>360.55689849624059</v>
      </c>
      <c r="R1063" s="15">
        <f>'[1]TCE - ANEXO III - Preencher'!S1072</f>
        <v>79.2</v>
      </c>
      <c r="S1063" s="16">
        <f t="shared" si="99"/>
        <v>281.3568984962406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693.77360154720657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VANESSA CONCEICAO BATISTA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04/2024</v>
      </c>
      <c r="H1064" s="14">
        <f>'[1]TCE - ANEXO III - Preencher'!I1073</f>
        <v>0</v>
      </c>
      <c r="I1064" s="14">
        <f>'[1]TCE - ANEXO III - Preencher'!J1073</f>
        <v>202.28880000000001</v>
      </c>
      <c r="J1064" s="14">
        <f>'[1]TCE - ANEXO III - Preencher'!K1073</f>
        <v>0</v>
      </c>
      <c r="K1064" s="15">
        <f>'[1]TCE - ANEXO III - Preencher'!L1073</f>
        <v>171.43281362007167</v>
      </c>
      <c r="L1064" s="15">
        <f>'[1]TCE - ANEXO III - Preencher'!M1073</f>
        <v>28.24</v>
      </c>
      <c r="M1064" s="15">
        <f t="shared" si="97"/>
        <v>143.19281362007166</v>
      </c>
      <c r="N1064" s="15">
        <f>'[1]TCE - ANEXO III - Preencher'!O1073</f>
        <v>2.683089430894309</v>
      </c>
      <c r="O1064" s="15">
        <f>'[1]TCE - ANEXO III - Preencher'!P1073</f>
        <v>0</v>
      </c>
      <c r="P1064" s="16">
        <f t="shared" si="98"/>
        <v>2.683089430894309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348.16470305096601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VANESSA FERNANDA DE AMORIM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04/2024</v>
      </c>
      <c r="H1065" s="14">
        <f>'[1]TCE - ANEXO III - Preencher'!I1074</f>
        <v>0</v>
      </c>
      <c r="I1065" s="14">
        <f>'[1]TCE - ANEXO III - Preencher'!J1074</f>
        <v>426.2824</v>
      </c>
      <c r="J1065" s="14">
        <f>'[1]TCE - ANEXO III - Preencher'!K1074</f>
        <v>0</v>
      </c>
      <c r="K1065" s="15">
        <f>'[1]TCE - ANEXO III - Preencher'!L1074</f>
        <v>171.43281362007167</v>
      </c>
      <c r="L1065" s="15">
        <f>'[1]TCE - ANEXO III - Preencher'!M1074</f>
        <v>28.24</v>
      </c>
      <c r="M1065" s="15">
        <f t="shared" si="97"/>
        <v>143.19281362007166</v>
      </c>
      <c r="N1065" s="15">
        <f>'[1]TCE - ANEXO III - Preencher'!O1074</f>
        <v>2.683089430894309</v>
      </c>
      <c r="O1065" s="15">
        <f>'[1]TCE - ANEXO III - Preencher'!P1074</f>
        <v>0</v>
      </c>
      <c r="P1065" s="16">
        <f t="shared" si="98"/>
        <v>2.683089430894309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572.15830305096586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VANESSA GOMES DOS SANTOS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5211-30</v>
      </c>
      <c r="G1066" s="13" t="str">
        <f>IF('[1]TCE - ANEXO III - Preencher'!H1075="","",'[1]TCE - ANEXO III - Preencher'!H1075)</f>
        <v>04/2024</v>
      </c>
      <c r="H1066" s="14">
        <f>'[1]TCE - ANEXO III - Preencher'!I1075</f>
        <v>0</v>
      </c>
      <c r="I1066" s="14">
        <f>'[1]TCE - ANEXO III - Preencher'!J1075</f>
        <v>126.1392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2.683089430894309</v>
      </c>
      <c r="O1066" s="15">
        <f>'[1]TCE - ANEXO III - Preencher'!P1075</f>
        <v>0</v>
      </c>
      <c r="P1066" s="16">
        <f t="shared" si="98"/>
        <v>2.683089430894309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128.8222894308943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VANESSA KARINA DE OLIVEIRA GOMES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5211-30</v>
      </c>
      <c r="G1067" s="13" t="str">
        <f>IF('[1]TCE - ANEXO III - Preencher'!H1076="","",'[1]TCE - ANEXO III - Preencher'!H1076)</f>
        <v>04/2024</v>
      </c>
      <c r="H1067" s="14">
        <f>'[1]TCE - ANEXO III - Preencher'!I1076</f>
        <v>0</v>
      </c>
      <c r="I1067" s="14">
        <f>'[1]TCE - ANEXO III - Preencher'!J1076</f>
        <v>118.96080000000001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2.683089430894309</v>
      </c>
      <c r="O1067" s="15">
        <f>'[1]TCE - ANEXO III - Preencher'!P1076</f>
        <v>0</v>
      </c>
      <c r="P1067" s="16">
        <f t="shared" si="98"/>
        <v>2.683089430894309</v>
      </c>
      <c r="Q1067" s="15">
        <f>'[1]TCE - ANEXO III - Preencher'!R1076</f>
        <v>360.55689849624059</v>
      </c>
      <c r="R1067" s="15">
        <f>'[1]TCE - ANEXO III - Preencher'!S1076</f>
        <v>84.72</v>
      </c>
      <c r="S1067" s="16">
        <f t="shared" si="99"/>
        <v>275.83689849624056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397.48078792713488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VANESSA MARIA JOVENTINO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1427-05</v>
      </c>
      <c r="G1068" s="13" t="str">
        <f>IF('[1]TCE - ANEXO III - Preencher'!H1077="","",'[1]TCE - ANEXO III - Preencher'!H1077)</f>
        <v>04/2024</v>
      </c>
      <c r="H1068" s="14">
        <f>'[1]TCE - ANEXO III - Preencher'!I1077</f>
        <v>0</v>
      </c>
      <c r="I1068" s="14">
        <f>'[1]TCE - ANEXO III - Preencher'!J1077</f>
        <v>437.79919999999998</v>
      </c>
      <c r="J1068" s="14">
        <f>'[1]TCE - ANEXO III - Preencher'!K1077</f>
        <v>0</v>
      </c>
      <c r="K1068" s="15">
        <f>'[1]TCE - ANEXO III - Preencher'!L1077</f>
        <v>171.43281362007167</v>
      </c>
      <c r="L1068" s="15">
        <f>'[1]TCE - ANEXO III - Preencher'!M1077</f>
        <v>109.45</v>
      </c>
      <c r="M1068" s="15">
        <f t="shared" si="97"/>
        <v>61.982813620071667</v>
      </c>
      <c r="N1068" s="15">
        <f>'[1]TCE - ANEXO III - Preencher'!O1077</f>
        <v>2.683089430894309</v>
      </c>
      <c r="O1068" s="15">
        <f>'[1]TCE - ANEXO III - Preencher'!P1077</f>
        <v>0</v>
      </c>
      <c r="P1068" s="16">
        <f t="shared" si="98"/>
        <v>2.683089430894309</v>
      </c>
      <c r="Q1068" s="15">
        <f>'[1]TCE - ANEXO III - Preencher'!R1077</f>
        <v>360.55689849624059</v>
      </c>
      <c r="R1068" s="15">
        <f>'[1]TCE - ANEXO III - Preencher'!S1077</f>
        <v>155.80000000000001</v>
      </c>
      <c r="S1068" s="16">
        <f t="shared" si="99"/>
        <v>204.75689849624058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707.22200154720656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VANESSA SILVA DE ARAUJO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04/2024</v>
      </c>
      <c r="H1069" s="14">
        <f>'[1]TCE - ANEXO III - Preencher'!I1078</f>
        <v>0</v>
      </c>
      <c r="I1069" s="14">
        <f>'[1]TCE - ANEXO III - Preencher'!J1078</f>
        <v>426.30399999999997</v>
      </c>
      <c r="J1069" s="14">
        <f>'[1]TCE - ANEXO III - Preencher'!K1078</f>
        <v>0</v>
      </c>
      <c r="K1069" s="15">
        <f>'[1]TCE - ANEXO III - Preencher'!L1078</f>
        <v>171.43281362007167</v>
      </c>
      <c r="L1069" s="15">
        <f>'[1]TCE - ANEXO III - Preencher'!M1078</f>
        <v>3.59</v>
      </c>
      <c r="M1069" s="15">
        <f t="shared" si="97"/>
        <v>167.84281362007167</v>
      </c>
      <c r="N1069" s="15">
        <f>'[1]TCE - ANEXO III - Preencher'!O1078</f>
        <v>2.683089430894309</v>
      </c>
      <c r="O1069" s="15">
        <f>'[1]TCE - ANEXO III - Preencher'!P1078</f>
        <v>0</v>
      </c>
      <c r="P1069" s="16">
        <f t="shared" si="98"/>
        <v>2.683089430894309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596.82990305096587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VANESSA VICENTE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2235-05</v>
      </c>
      <c r="G1070" s="13" t="str">
        <f>IF('[1]TCE - ANEXO III - Preencher'!H1079="","",'[1]TCE - ANEXO III - Preencher'!H1079)</f>
        <v>04/2024</v>
      </c>
      <c r="H1070" s="14">
        <f>'[1]TCE - ANEXO III - Preencher'!I1079</f>
        <v>0</v>
      </c>
      <c r="I1070" s="14">
        <f>'[1]TCE - ANEXO III - Preencher'!J1079</f>
        <v>406.17200000000003</v>
      </c>
      <c r="J1070" s="14">
        <f>'[1]TCE - ANEXO III - Preencher'!K1079</f>
        <v>0</v>
      </c>
      <c r="K1070" s="15">
        <f>'[1]TCE - ANEXO III - Preencher'!L1079</f>
        <v>171.43281362007167</v>
      </c>
      <c r="L1070" s="15">
        <f>'[1]TCE - ANEXO III - Preencher'!M1079</f>
        <v>37.18</v>
      </c>
      <c r="M1070" s="15">
        <f t="shared" si="97"/>
        <v>134.25281362007166</v>
      </c>
      <c r="N1070" s="15">
        <f>'[1]TCE - ANEXO III - Preencher'!O1079</f>
        <v>2.683089430894309</v>
      </c>
      <c r="O1070" s="15">
        <f>'[1]TCE - ANEXO III - Preencher'!P1079</f>
        <v>0</v>
      </c>
      <c r="P1070" s="16">
        <f t="shared" si="98"/>
        <v>2.683089430894309</v>
      </c>
      <c r="Q1070" s="15">
        <f>'[1]TCE - ANEXO III - Preencher'!R1079</f>
        <v>360.55689849624059</v>
      </c>
      <c r="R1070" s="15">
        <f>'[1]TCE - ANEXO III - Preencher'!S1079</f>
        <v>111.54</v>
      </c>
      <c r="S1070" s="16">
        <f t="shared" si="99"/>
        <v>249.01689849624057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792.12480154720652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VANIA MARIA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04/2024</v>
      </c>
      <c r="H1071" s="14">
        <f>'[1]TCE - ANEXO III - Preencher'!I1080</f>
        <v>0</v>
      </c>
      <c r="I1071" s="14">
        <f>'[1]TCE - ANEXO III - Preencher'!J1080</f>
        <v>288.55119999999999</v>
      </c>
      <c r="J1071" s="14">
        <f>'[1]TCE - ANEXO III - Preencher'!K1080</f>
        <v>0</v>
      </c>
      <c r="K1071" s="15">
        <f>'[1]TCE - ANEXO III - Preencher'!L1080</f>
        <v>171.43281362007167</v>
      </c>
      <c r="L1071" s="15">
        <f>'[1]TCE - ANEXO III - Preencher'!M1080</f>
        <v>28.24</v>
      </c>
      <c r="M1071" s="15">
        <f t="shared" si="97"/>
        <v>143.19281362007166</v>
      </c>
      <c r="N1071" s="15">
        <f>'[1]TCE - ANEXO III - Preencher'!O1080</f>
        <v>2.683089430894309</v>
      </c>
      <c r="O1071" s="15">
        <f>'[1]TCE - ANEXO III - Preencher'!P1080</f>
        <v>0</v>
      </c>
      <c r="P1071" s="16">
        <f t="shared" si="98"/>
        <v>2.683089430894309</v>
      </c>
      <c r="Q1071" s="15">
        <f>'[1]TCE - ANEXO III - Preencher'!R1080</f>
        <v>360.55689849624059</v>
      </c>
      <c r="R1071" s="15">
        <f>'[1]TCE - ANEXO III - Preencher'!S1080</f>
        <v>84.72</v>
      </c>
      <c r="S1071" s="16">
        <f t="shared" si="99"/>
        <v>275.83689849624056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710.26400154720659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VANICIA LAURINDO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04/2024</v>
      </c>
      <c r="H1072" s="14">
        <f>'[1]TCE - ANEXO III - Preencher'!I1081</f>
        <v>0</v>
      </c>
      <c r="I1072" s="14">
        <f>'[1]TCE - ANEXO III - Preencher'!J1081</f>
        <v>281.8168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2.683089430894309</v>
      </c>
      <c r="O1072" s="15">
        <f>'[1]TCE - ANEXO III - Preencher'!P1081</f>
        <v>0</v>
      </c>
      <c r="P1072" s="16">
        <f t="shared" si="98"/>
        <v>2.683089430894309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284.49988943089431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VANILZA DE SOUSA PEREIRA PAULA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04/2024</v>
      </c>
      <c r="H1073" s="14">
        <f>'[1]TCE - ANEXO III - Preencher'!I1082</f>
        <v>0</v>
      </c>
      <c r="I1073" s="14">
        <f>'[1]TCE - ANEXO III - Preencher'!J1082</f>
        <v>313.77440000000001</v>
      </c>
      <c r="J1073" s="14">
        <f>'[1]TCE - ANEXO III - Preencher'!K1082</f>
        <v>0</v>
      </c>
      <c r="K1073" s="15">
        <f>'[1]TCE - ANEXO III - Preencher'!L1082</f>
        <v>171.43281362007167</v>
      </c>
      <c r="L1073" s="15">
        <f>'[1]TCE - ANEXO III - Preencher'!M1082</f>
        <v>28.24</v>
      </c>
      <c r="M1073" s="15">
        <f t="shared" si="97"/>
        <v>143.19281362007166</v>
      </c>
      <c r="N1073" s="15">
        <f>'[1]TCE - ANEXO III - Preencher'!O1082</f>
        <v>2.683089430894309</v>
      </c>
      <c r="O1073" s="15">
        <f>'[1]TCE - ANEXO III - Preencher'!P1082</f>
        <v>0</v>
      </c>
      <c r="P1073" s="16">
        <f t="shared" si="98"/>
        <v>2.683089430894309</v>
      </c>
      <c r="Q1073" s="15">
        <f>'[1]TCE - ANEXO III - Preencher'!R1082</f>
        <v>360.55689849624059</v>
      </c>
      <c r="R1073" s="15">
        <f>'[1]TCE - ANEXO III - Preencher'!S1082</f>
        <v>80.77</v>
      </c>
      <c r="S1073" s="16">
        <f t="shared" si="99"/>
        <v>279.78689849624061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739.43720154720654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VERA LUCIA DE BARROS CARDOSO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04/2024</v>
      </c>
      <c r="H1074" s="14">
        <f>'[1]TCE - ANEXO III - Preencher'!I1083</f>
        <v>0</v>
      </c>
      <c r="I1074" s="14">
        <f>'[1]TCE - ANEXO III - Preencher'!J1083</f>
        <v>299.41759999999999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2.683089430894309</v>
      </c>
      <c r="O1074" s="15">
        <f>'[1]TCE - ANEXO III - Preencher'!P1083</f>
        <v>0</v>
      </c>
      <c r="P1074" s="16">
        <f t="shared" si="98"/>
        <v>2.683089430894309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302.10068943089431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VERA LUCIA NUNES DA CUNHA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7664-20</v>
      </c>
      <c r="G1075" s="13" t="str">
        <f>IF('[1]TCE - ANEXO III - Preencher'!H1084="","",'[1]TCE - ANEXO III - Preencher'!H1084)</f>
        <v>04/2024</v>
      </c>
      <c r="H1075" s="14">
        <f>'[1]TCE - ANEXO III - Preencher'!I1084</f>
        <v>0</v>
      </c>
      <c r="I1075" s="14">
        <f>'[1]TCE - ANEXO III - Preencher'!J1084</f>
        <v>170.1704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2.683089430894309</v>
      </c>
      <c r="O1075" s="15">
        <f>'[1]TCE - ANEXO III - Preencher'!P1084</f>
        <v>0</v>
      </c>
      <c r="P1075" s="16">
        <f t="shared" si="98"/>
        <v>2.683089430894309</v>
      </c>
      <c r="Q1075" s="15">
        <f>'[1]TCE - ANEXO III - Preencher'!R1084</f>
        <v>360.55689849624059</v>
      </c>
      <c r="R1075" s="15">
        <f>'[1]TCE - ANEXO III - Preencher'!S1084</f>
        <v>42.36</v>
      </c>
      <c r="S1075" s="16">
        <f t="shared" si="99"/>
        <v>318.19689849624058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491.05038792713492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VINICIUS JOSE SALES BORGES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4110-10</v>
      </c>
      <c r="G1076" s="13" t="str">
        <f>IF('[1]TCE - ANEXO III - Preencher'!H1085="","",'[1]TCE - ANEXO III - Preencher'!H1085)</f>
        <v>04/2024</v>
      </c>
      <c r="H1076" s="14">
        <f>'[1]TCE - ANEXO III - Preencher'!I1085</f>
        <v>0</v>
      </c>
      <c r="I1076" s="14">
        <f>'[1]TCE - ANEXO III - Preencher'!J1085</f>
        <v>122.79040000000001</v>
      </c>
      <c r="J1076" s="14">
        <f>'[1]TCE - ANEXO III - Preencher'!K1085</f>
        <v>0</v>
      </c>
      <c r="K1076" s="15">
        <f>'[1]TCE - ANEXO III - Preencher'!L1085</f>
        <v>171.43281362007167</v>
      </c>
      <c r="L1076" s="15">
        <f>'[1]TCE - ANEXO III - Preencher'!M1085</f>
        <v>28.24</v>
      </c>
      <c r="M1076" s="15">
        <f t="shared" si="97"/>
        <v>143.19281362007166</v>
      </c>
      <c r="N1076" s="15">
        <f>'[1]TCE - ANEXO III - Preencher'!O1085</f>
        <v>2.683089430894309</v>
      </c>
      <c r="O1076" s="15">
        <f>'[1]TCE - ANEXO III - Preencher'!P1085</f>
        <v>0</v>
      </c>
      <c r="P1076" s="16">
        <f t="shared" si="98"/>
        <v>2.683089430894309</v>
      </c>
      <c r="Q1076" s="15">
        <f>'[1]TCE - ANEXO III - Preencher'!R1085</f>
        <v>360.55689849624059</v>
      </c>
      <c r="R1076" s="15">
        <f>'[1]TCE - ANEXO III - Preencher'!S1085</f>
        <v>53.66</v>
      </c>
      <c r="S1076" s="16">
        <f t="shared" si="99"/>
        <v>306.89689849624062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575.56320154720652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VIRGINIA MARCIA MENDES DA SILVA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5143-20</v>
      </c>
      <c r="G1077" s="13" t="str">
        <f>IF('[1]TCE - ANEXO III - Preencher'!H1086="","",'[1]TCE - ANEXO III - Preencher'!H1086)</f>
        <v>04/2024</v>
      </c>
      <c r="H1077" s="14">
        <f>'[1]TCE - ANEXO III - Preencher'!I1086</f>
        <v>0</v>
      </c>
      <c r="I1077" s="14">
        <f>'[1]TCE - ANEXO III - Preencher'!J1086</f>
        <v>135.55199999999999</v>
      </c>
      <c r="J1077" s="14">
        <f>'[1]TCE - ANEXO III - Preencher'!K1086</f>
        <v>0</v>
      </c>
      <c r="K1077" s="15">
        <f>'[1]TCE - ANEXO III - Preencher'!L1086</f>
        <v>171.43281362007167</v>
      </c>
      <c r="L1077" s="15">
        <f>'[1]TCE - ANEXO III - Preencher'!M1086</f>
        <v>28.24</v>
      </c>
      <c r="M1077" s="15">
        <f t="shared" si="97"/>
        <v>143.19281362007166</v>
      </c>
      <c r="N1077" s="15">
        <f>'[1]TCE - ANEXO III - Preencher'!O1086</f>
        <v>2.683089430894309</v>
      </c>
      <c r="O1077" s="15">
        <f>'[1]TCE - ANEXO III - Preencher'!P1086</f>
        <v>0</v>
      </c>
      <c r="P1077" s="16">
        <f t="shared" si="98"/>
        <v>2.683089430894309</v>
      </c>
      <c r="Q1077" s="15">
        <f>'[1]TCE - ANEXO III - Preencher'!R1086</f>
        <v>360.55689849624059</v>
      </c>
      <c r="R1077" s="15">
        <f>'[1]TCE - ANEXO III - Preencher'!S1086</f>
        <v>84.72</v>
      </c>
      <c r="S1077" s="16">
        <f t="shared" si="99"/>
        <v>275.83689849624056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557.26480154720662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VITOR GABRIEL DE LIMA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04/2024</v>
      </c>
      <c r="H1078" s="14">
        <f>'[1]TCE - ANEXO III - Preencher'!I1087</f>
        <v>0</v>
      </c>
      <c r="I1078" s="14">
        <f>'[1]TCE - ANEXO III - Preencher'!J1087</f>
        <v>306.59199999999998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2.683089430894309</v>
      </c>
      <c r="O1078" s="15">
        <f>'[1]TCE - ANEXO III - Preencher'!P1087</f>
        <v>0</v>
      </c>
      <c r="P1078" s="16">
        <f t="shared" si="98"/>
        <v>2.683089430894309</v>
      </c>
      <c r="Q1078" s="15">
        <f>'[1]TCE - ANEXO III - Preencher'!R1087</f>
        <v>360.55689849624059</v>
      </c>
      <c r="R1078" s="15">
        <f>'[1]TCE - ANEXO III - Preencher'!S1087</f>
        <v>79.209999999999994</v>
      </c>
      <c r="S1078" s="16">
        <f t="shared" si="99"/>
        <v>281.34689849624061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590.62198792713491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VITOR MIGUEL DE OLIVEIRA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5142-25</v>
      </c>
      <c r="G1079" s="13" t="str">
        <f>IF('[1]TCE - ANEXO III - Preencher'!H1088="","",'[1]TCE - ANEXO III - Preencher'!H1088)</f>
        <v>04/2024</v>
      </c>
      <c r="H1079" s="14">
        <f>'[1]TCE - ANEXO III - Preencher'!I1088</f>
        <v>0</v>
      </c>
      <c r="I1079" s="14">
        <f>'[1]TCE - ANEXO III - Preencher'!J1088</f>
        <v>252.54400000000001</v>
      </c>
      <c r="J1079" s="14">
        <f>'[1]TCE - ANEXO III - Preencher'!K1088</f>
        <v>0</v>
      </c>
      <c r="K1079" s="15">
        <f>'[1]TCE - ANEXO III - Preencher'!L1088</f>
        <v>171.43281362007167</v>
      </c>
      <c r="L1079" s="15">
        <f>'[1]TCE - ANEXO III - Preencher'!M1088</f>
        <v>28.24</v>
      </c>
      <c r="M1079" s="15">
        <f t="shared" si="97"/>
        <v>143.19281362007166</v>
      </c>
      <c r="N1079" s="15">
        <f>'[1]TCE - ANEXO III - Preencher'!O1088</f>
        <v>2.683089430894309</v>
      </c>
      <c r="O1079" s="15">
        <f>'[1]TCE - ANEXO III - Preencher'!P1088</f>
        <v>0</v>
      </c>
      <c r="P1079" s="16">
        <f t="shared" si="98"/>
        <v>2.683089430894309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398.41990305096596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VITOR ROQUE VANLUME DA ROSA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7233-10</v>
      </c>
      <c r="G1080" s="13" t="str">
        <f>IF('[1]TCE - ANEXO III - Preencher'!H1089="","",'[1]TCE - ANEXO III - Preencher'!H1089)</f>
        <v>04/2024</v>
      </c>
      <c r="H1080" s="14">
        <f>'[1]TCE - ANEXO III - Preencher'!I1089</f>
        <v>0</v>
      </c>
      <c r="I1080" s="14">
        <f>'[1]TCE - ANEXO III - Preencher'!J1089</f>
        <v>128.67840000000001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2.683089430894309</v>
      </c>
      <c r="O1080" s="15">
        <f>'[1]TCE - ANEXO III - Preencher'!P1089</f>
        <v>0</v>
      </c>
      <c r="P1080" s="16">
        <f t="shared" si="98"/>
        <v>2.683089430894309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131.36148943089432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VITORIA MYKAELLY MARIA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04/2024</v>
      </c>
      <c r="H1081" s="14">
        <f>'[1]TCE - ANEXO III - Preencher'!I1090</f>
        <v>0</v>
      </c>
      <c r="I1081" s="14">
        <f>'[1]TCE - ANEXO III - Preencher'!J1090</f>
        <v>288.55119999999999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2.683089430894309</v>
      </c>
      <c r="O1081" s="15">
        <f>'[1]TCE - ANEXO III - Preencher'!P1090</f>
        <v>0</v>
      </c>
      <c r="P1081" s="16">
        <f t="shared" si="98"/>
        <v>2.683089430894309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291.23428943089431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VITORIA RODRIGUES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04/2024</v>
      </c>
      <c r="H1082" s="14">
        <f>'[1]TCE - ANEXO III - Preencher'!I1091</f>
        <v>0</v>
      </c>
      <c r="I1082" s="14">
        <f>'[1]TCE - ANEXO III - Preencher'!J1091</f>
        <v>273.76560000000001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2.683089430894309</v>
      </c>
      <c r="O1082" s="15">
        <f>'[1]TCE - ANEXO III - Preencher'!P1091</f>
        <v>0</v>
      </c>
      <c r="P1082" s="16">
        <f t="shared" si="98"/>
        <v>2.683089430894309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69.41</v>
      </c>
      <c r="U1082" s="15">
        <f>'[1]TCE - ANEXO III - Preencher'!V1091</f>
        <v>0</v>
      </c>
      <c r="V1082" s="16">
        <f t="shared" si="100"/>
        <v>69.41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345.85868943089429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VIVIAN ALVES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04/2024</v>
      </c>
      <c r="H1083" s="14">
        <f>'[1]TCE - ANEXO III - Preencher'!I1092</f>
        <v>0</v>
      </c>
      <c r="I1083" s="14">
        <f>'[1]TCE - ANEXO III - Preencher'!J1092</f>
        <v>304.17919999999998</v>
      </c>
      <c r="J1083" s="14">
        <f>'[1]TCE - ANEXO III - Preencher'!K1092</f>
        <v>0</v>
      </c>
      <c r="K1083" s="15">
        <f>'[1]TCE - ANEXO III - Preencher'!L1092</f>
        <v>171.43281362007167</v>
      </c>
      <c r="L1083" s="15">
        <f>'[1]TCE - ANEXO III - Preencher'!M1092</f>
        <v>28.24</v>
      </c>
      <c r="M1083" s="15">
        <f t="shared" si="97"/>
        <v>143.19281362007166</v>
      </c>
      <c r="N1083" s="15">
        <f>'[1]TCE - ANEXO III - Preencher'!O1092</f>
        <v>2.683089430894309</v>
      </c>
      <c r="O1083" s="15">
        <f>'[1]TCE - ANEXO III - Preencher'!P1092</f>
        <v>0</v>
      </c>
      <c r="P1083" s="16">
        <f t="shared" si="98"/>
        <v>2.683089430894309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450.05510305096595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VIVIANE CRISTINA AZEVEDO GALDINO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2516-05</v>
      </c>
      <c r="G1084" s="13" t="str">
        <f>IF('[1]TCE - ANEXO III - Preencher'!H1093="","",'[1]TCE - ANEXO III - Preencher'!H1093)</f>
        <v>04/2024</v>
      </c>
      <c r="H1084" s="14">
        <f>'[1]TCE - ANEXO III - Preencher'!I1093</f>
        <v>0</v>
      </c>
      <c r="I1084" s="14">
        <f>'[1]TCE - ANEXO III - Preencher'!J1093</f>
        <v>266.8184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2.683089430894309</v>
      </c>
      <c r="O1084" s="15">
        <f>'[1]TCE - ANEXO III - Preencher'!P1093</f>
        <v>0</v>
      </c>
      <c r="P1084" s="16">
        <f t="shared" si="98"/>
        <v>2.683089430894309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269.50148943089431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VIVIANE MARIA PEREIRA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04/2024</v>
      </c>
      <c r="H1085" s="14">
        <f>'[1]TCE - ANEXO III - Preencher'!I1094</f>
        <v>0</v>
      </c>
      <c r="I1085" s="14">
        <f>'[1]TCE - ANEXO III - Preencher'!J1094</f>
        <v>284.596</v>
      </c>
      <c r="J1085" s="14">
        <f>'[1]TCE - ANEXO III - Preencher'!K1094</f>
        <v>0</v>
      </c>
      <c r="K1085" s="15">
        <f>'[1]TCE - ANEXO III - Preencher'!L1094</f>
        <v>171.43281362007167</v>
      </c>
      <c r="L1085" s="15">
        <f>'[1]TCE - ANEXO III - Preencher'!M1094</f>
        <v>28.24</v>
      </c>
      <c r="M1085" s="15">
        <f t="shared" si="97"/>
        <v>143.19281362007166</v>
      </c>
      <c r="N1085" s="15">
        <f>'[1]TCE - ANEXO III - Preencher'!O1094</f>
        <v>2.683089430894309</v>
      </c>
      <c r="O1085" s="15">
        <f>'[1]TCE - ANEXO III - Preencher'!P1094</f>
        <v>0</v>
      </c>
      <c r="P1085" s="16">
        <f t="shared" si="98"/>
        <v>2.683089430894309</v>
      </c>
      <c r="Q1085" s="15">
        <f>'[1]TCE - ANEXO III - Preencher'!R1094</f>
        <v>360.55689849624059</v>
      </c>
      <c r="R1085" s="15">
        <f>'[1]TCE - ANEXO III - Preencher'!S1094</f>
        <v>79.209999999999994</v>
      </c>
      <c r="S1085" s="16">
        <f t="shared" si="99"/>
        <v>281.34689849624061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711.81880154720659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VIVIANE MELO FLORENCIO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5211-30</v>
      </c>
      <c r="G1086" s="13" t="str">
        <f>IF('[1]TCE - ANEXO III - Preencher'!H1095="","",'[1]TCE - ANEXO III - Preencher'!H1095)</f>
        <v>04/2024</v>
      </c>
      <c r="H1086" s="14">
        <f>'[1]TCE - ANEXO III - Preencher'!I1095</f>
        <v>0</v>
      </c>
      <c r="I1086" s="14">
        <f>'[1]TCE - ANEXO III - Preencher'!J1095</f>
        <v>112.96</v>
      </c>
      <c r="J1086" s="14">
        <f>'[1]TCE - ANEXO III - Preencher'!K1095</f>
        <v>0</v>
      </c>
      <c r="K1086" s="15">
        <f>'[1]TCE - ANEXO III - Preencher'!L1095</f>
        <v>171.43281362007167</v>
      </c>
      <c r="L1086" s="15">
        <f>'[1]TCE - ANEXO III - Preencher'!M1095</f>
        <v>28.24</v>
      </c>
      <c r="M1086" s="15">
        <f t="shared" si="97"/>
        <v>143.19281362007166</v>
      </c>
      <c r="N1086" s="15">
        <f>'[1]TCE - ANEXO III - Preencher'!O1095</f>
        <v>2.683089430894309</v>
      </c>
      <c r="O1086" s="15">
        <f>'[1]TCE - ANEXO III - Preencher'!P1095</f>
        <v>0</v>
      </c>
      <c r="P1086" s="16">
        <f t="shared" si="98"/>
        <v>2.683089430894309</v>
      </c>
      <c r="Q1086" s="15">
        <f>'[1]TCE - ANEXO III - Preencher'!R1095</f>
        <v>360.55689849624059</v>
      </c>
      <c r="R1086" s="15">
        <f>'[1]TCE - ANEXO III - Preencher'!S1095</f>
        <v>84.72</v>
      </c>
      <c r="S1086" s="16">
        <f t="shared" si="99"/>
        <v>275.83689849624056</v>
      </c>
      <c r="T1086" s="15">
        <f>'[1]TCE - ANEXO III - Preencher'!U1095</f>
        <v>80.95</v>
      </c>
      <c r="U1086" s="15">
        <f>'[1]TCE - ANEXO III - Preencher'!V1095</f>
        <v>0</v>
      </c>
      <c r="V1086" s="16">
        <f t="shared" si="100"/>
        <v>80.95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615.62280154720656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VIVIANE SILVA DOS SANTOS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04/2024</v>
      </c>
      <c r="H1087" s="14">
        <f>'[1]TCE - ANEXO III - Preencher'!I1096</f>
        <v>0</v>
      </c>
      <c r="I1087" s="14">
        <f>'[1]TCE - ANEXO III - Preencher'!J1096</f>
        <v>518.59119999999996</v>
      </c>
      <c r="J1087" s="14">
        <f>'[1]TCE - ANEXO III - Preencher'!K1096</f>
        <v>0</v>
      </c>
      <c r="K1087" s="15">
        <f>'[1]TCE - ANEXO III - Preencher'!L1096</f>
        <v>171.43281362007167</v>
      </c>
      <c r="L1087" s="15">
        <f>'[1]TCE - ANEXO III - Preencher'!M1096</f>
        <v>28.24</v>
      </c>
      <c r="M1087" s="15">
        <f t="shared" si="97"/>
        <v>143.19281362007166</v>
      </c>
      <c r="N1087" s="15">
        <f>'[1]TCE - ANEXO III - Preencher'!O1096</f>
        <v>2.683089430894309</v>
      </c>
      <c r="O1087" s="15">
        <f>'[1]TCE - ANEXO III - Preencher'!P1096</f>
        <v>0</v>
      </c>
      <c r="P1087" s="16">
        <f t="shared" si="98"/>
        <v>2.683089430894309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664.46710305096587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VLADEMIR DUARTE DE ARAUJO JUNIOR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3242-05</v>
      </c>
      <c r="G1088" s="13" t="str">
        <f>IF('[1]TCE - ANEXO III - Preencher'!H1097="","",'[1]TCE - ANEXO III - Preencher'!H1097)</f>
        <v>04/2024</v>
      </c>
      <c r="H1088" s="14">
        <f>'[1]TCE - ANEXO III - Preencher'!I1097</f>
        <v>0</v>
      </c>
      <c r="I1088" s="14">
        <f>'[1]TCE - ANEXO III - Preencher'!J1097</f>
        <v>154.3152</v>
      </c>
      <c r="J1088" s="14">
        <f>'[1]TCE - ANEXO III - Preencher'!K1097</f>
        <v>0</v>
      </c>
      <c r="K1088" s="15">
        <f>'[1]TCE - ANEXO III - Preencher'!L1097</f>
        <v>171.43281362007167</v>
      </c>
      <c r="L1088" s="15">
        <f>'[1]TCE - ANEXO III - Preencher'!M1097</f>
        <v>32.450000000000003</v>
      </c>
      <c r="M1088" s="15">
        <f t="shared" si="97"/>
        <v>138.98281362007168</v>
      </c>
      <c r="N1088" s="15">
        <f>'[1]TCE - ANEXO III - Preencher'!O1097</f>
        <v>2.683089430894309</v>
      </c>
      <c r="O1088" s="15">
        <f>'[1]TCE - ANEXO III - Preencher'!P1097</f>
        <v>0</v>
      </c>
      <c r="P1088" s="16">
        <f t="shared" si="98"/>
        <v>2.683089430894309</v>
      </c>
      <c r="Q1088" s="15">
        <f>'[1]TCE - ANEXO III - Preencher'!R1097</f>
        <v>360.55689849624059</v>
      </c>
      <c r="R1088" s="15">
        <f>'[1]TCE - ANEXO III - Preencher'!S1097</f>
        <v>82</v>
      </c>
      <c r="S1088" s="16">
        <f t="shared" si="99"/>
        <v>278.55689849624059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574.53800154720659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WALDJA INES DA SILVA MELO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4101-05</v>
      </c>
      <c r="G1089" s="13" t="str">
        <f>IF('[1]TCE - ANEXO III - Preencher'!H1098="","",'[1]TCE - ANEXO III - Preencher'!H1098)</f>
        <v>04/2024</v>
      </c>
      <c r="H1089" s="14">
        <f>'[1]TCE - ANEXO III - Preencher'!I1098</f>
        <v>0</v>
      </c>
      <c r="I1089" s="14">
        <f>'[1]TCE - ANEXO III - Preencher'!J1098</f>
        <v>60.46</v>
      </c>
      <c r="J1089" s="14">
        <f>'[1]TCE - ANEXO III - Preencher'!K1098</f>
        <v>0</v>
      </c>
      <c r="K1089" s="15">
        <f>'[1]TCE - ANEXO III - Preencher'!L1098</f>
        <v>171.43281362007167</v>
      </c>
      <c r="L1089" s="15">
        <f>'[1]TCE - ANEXO III - Preencher'!M1098</f>
        <v>37.79</v>
      </c>
      <c r="M1089" s="15">
        <f t="shared" si="97"/>
        <v>133.64281362007168</v>
      </c>
      <c r="N1089" s="15">
        <f>'[1]TCE - ANEXO III - Preencher'!O1098</f>
        <v>2.683089430894309</v>
      </c>
      <c r="O1089" s="15">
        <f>'[1]TCE - ANEXO III - Preencher'!P1098</f>
        <v>0</v>
      </c>
      <c r="P1089" s="16">
        <f t="shared" si="98"/>
        <v>2.683089430894309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196.785903050966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WALFRIDO DE ALMEIDA LIRA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3172-10</v>
      </c>
      <c r="G1090" s="13" t="str">
        <f>IF('[1]TCE - ANEXO III - Preencher'!H1099="","",'[1]TCE - ANEXO III - Preencher'!H1099)</f>
        <v>04/2024</v>
      </c>
      <c r="H1090" s="14">
        <f>'[1]TCE - ANEXO III - Preencher'!I1099</f>
        <v>0</v>
      </c>
      <c r="I1090" s="14">
        <f>'[1]TCE - ANEXO III - Preencher'!J1099</f>
        <v>422.61120000000011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2.683089430894309</v>
      </c>
      <c r="O1090" s="15">
        <f>'[1]TCE - ANEXO III - Preencher'!P1099</f>
        <v>0</v>
      </c>
      <c r="P1090" s="16">
        <f t="shared" si="98"/>
        <v>2.683089430894309</v>
      </c>
      <c r="Q1090" s="15">
        <f>'[1]TCE - ANEXO III - Preencher'!R1099</f>
        <v>360.55689849624059</v>
      </c>
      <c r="R1090" s="15">
        <f>'[1]TCE - ANEXO III - Preencher'!S1099</f>
        <v>149.49</v>
      </c>
      <c r="S1090" s="16">
        <f t="shared" si="99"/>
        <v>211.06689849624058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636.36118792713501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WALLACE BRUNO SILVA SANTANA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5151-10</v>
      </c>
      <c r="G1091" s="13" t="str">
        <f>IF('[1]TCE - ANEXO III - Preencher'!H1100="","",'[1]TCE - ANEXO III - Preencher'!H1100)</f>
        <v>04/2024</v>
      </c>
      <c r="H1091" s="14">
        <f>'[1]TCE - ANEXO III - Preencher'!I1100</f>
        <v>0</v>
      </c>
      <c r="I1091" s="14">
        <f>'[1]TCE - ANEXO III - Preencher'!J1100</f>
        <v>148.29599999999999</v>
      </c>
      <c r="J1091" s="14">
        <f>'[1]TCE - ANEXO III - Preencher'!K1100</f>
        <v>0</v>
      </c>
      <c r="K1091" s="15">
        <f>'[1]TCE - ANEXO III - Preencher'!L1100</f>
        <v>171.43281362007167</v>
      </c>
      <c r="L1091" s="15">
        <f>'[1]TCE - ANEXO III - Preencher'!M1100</f>
        <v>28.24</v>
      </c>
      <c r="M1091" s="15">
        <f t="shared" si="97"/>
        <v>143.19281362007166</v>
      </c>
      <c r="N1091" s="15">
        <f>'[1]TCE - ANEXO III - Preencher'!O1100</f>
        <v>2.683089430894309</v>
      </c>
      <c r="O1091" s="15">
        <f>'[1]TCE - ANEXO III - Preencher'!P1100</f>
        <v>0</v>
      </c>
      <c r="P1091" s="16">
        <f t="shared" si="98"/>
        <v>2.683089430894309</v>
      </c>
      <c r="Q1091" s="15">
        <f>'[1]TCE - ANEXO III - Preencher'!R1100</f>
        <v>360.55689849624059</v>
      </c>
      <c r="R1091" s="15">
        <f>'[1]TCE - ANEXO III - Preencher'!S1100</f>
        <v>84.72</v>
      </c>
      <c r="S1091" s="16">
        <f t="shared" si="99"/>
        <v>275.83689849624056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570.00880154720653</v>
      </c>
    </row>
    <row r="1092" spans="1:28" x14ac:dyDescent="0.25">
      <c r="A1092" s="8">
        <f>IFERROR(VLOOKUP(B1092,'[1]DADOS (OCULTAR)'!$Q$3:$S$136,3,0),"")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WALTER AMBROZIO DE SOUZA NETO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2235-05</v>
      </c>
      <c r="G1092" s="13" t="str">
        <f>IF('[1]TCE - ANEXO III - Preencher'!H1101="","",'[1]TCE - ANEXO III - Preencher'!H1101)</f>
        <v>04/2024</v>
      </c>
      <c r="H1092" s="14">
        <f>'[1]TCE - ANEXO III - Preencher'!I1101</f>
        <v>0</v>
      </c>
      <c r="I1092" s="14">
        <f>'[1]TCE - ANEXO III - Preencher'!J1101</f>
        <v>486.47440000000012</v>
      </c>
      <c r="J1092" s="14">
        <f>'[1]TCE - ANEXO III - Preencher'!K1101</f>
        <v>0</v>
      </c>
      <c r="K1092" s="15">
        <f>'[1]TCE - ANEXO III - Preencher'!L1101</f>
        <v>171.43281362007167</v>
      </c>
      <c r="L1092" s="15">
        <f>'[1]TCE - ANEXO III - Preencher'!M1101</f>
        <v>3.59</v>
      </c>
      <c r="M1092" s="15">
        <f t="shared" ref="M1092:M1155" si="103">K1092-L1092</f>
        <v>167.84281362007167</v>
      </c>
      <c r="N1092" s="15">
        <f>'[1]TCE - ANEXO III - Preencher'!O1101</f>
        <v>2.683089430894309</v>
      </c>
      <c r="O1092" s="15">
        <f>'[1]TCE - ANEXO III - Preencher'!P1101</f>
        <v>0</v>
      </c>
      <c r="P1092" s="16">
        <f t="shared" ref="P1092:P1155" si="104">N1092-O1092</f>
        <v>2.683089430894309</v>
      </c>
      <c r="Q1092" s="15">
        <f>'[1]TCE - ANEXO III - Preencher'!R1101</f>
        <v>360.55689849624059</v>
      </c>
      <c r="R1092" s="15">
        <f>'[1]TCE - ANEXO III - Preencher'!S1101</f>
        <v>143.65</v>
      </c>
      <c r="S1092" s="16">
        <f t="shared" ref="S1092:S1155" si="105">Q1092-R1092</f>
        <v>216.90689849624059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873.90720154720668</v>
      </c>
    </row>
    <row r="1093" spans="1:28" x14ac:dyDescent="0.25">
      <c r="A1093" s="8">
        <f>IFERROR(VLOOKUP(B1093,'[1]DADOS (OCULTAR)'!$Q$3:$S$136,3,0),"")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>WALTER DE SOUZA GOMES JUNIOR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3241-15</v>
      </c>
      <c r="G1093" s="13" t="str">
        <f>IF('[1]TCE - ANEXO III - Preencher'!H1102="","",'[1]TCE - ANEXO III - Preencher'!H1102)</f>
        <v>04/2024</v>
      </c>
      <c r="H1093" s="14">
        <f>'[1]TCE - ANEXO III - Preencher'!I1102</f>
        <v>0</v>
      </c>
      <c r="I1093" s="14">
        <f>'[1]TCE - ANEXO III - Preencher'!J1102</f>
        <v>351.2072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2.683089430894309</v>
      </c>
      <c r="O1093" s="15">
        <f>'[1]TCE - ANEXO III - Preencher'!P1102</f>
        <v>0</v>
      </c>
      <c r="P1093" s="16">
        <f t="shared" si="104"/>
        <v>2.683089430894309</v>
      </c>
      <c r="Q1093" s="15">
        <f>'[1]TCE - ANEXO III - Preencher'!R1102</f>
        <v>360.55689849624059</v>
      </c>
      <c r="R1093" s="15">
        <f>'[1]TCE - ANEXO III - Preencher'!S1102</f>
        <v>72.34</v>
      </c>
      <c r="S1093" s="16">
        <f t="shared" si="105"/>
        <v>288.21689849624056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642.10718792713487</v>
      </c>
    </row>
    <row r="1094" spans="1:28" x14ac:dyDescent="0.25">
      <c r="A1094" s="8">
        <f>IFERROR(VLOOKUP(B1094,'[1]DADOS (OCULTAR)'!$Q$3:$S$136,3,0),"")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WANIELLY LUIS FALCAO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2235-05</v>
      </c>
      <c r="G1094" s="13" t="str">
        <f>IF('[1]TCE - ANEXO III - Preencher'!H1103="","",'[1]TCE - ANEXO III - Preencher'!H1103)</f>
        <v>04/2024</v>
      </c>
      <c r="H1094" s="14">
        <f>'[1]TCE - ANEXO III - Preencher'!I1103</f>
        <v>0</v>
      </c>
      <c r="I1094" s="14">
        <f>'[1]TCE - ANEXO III - Preencher'!J1103</f>
        <v>578.3248000000001</v>
      </c>
      <c r="J1094" s="14">
        <f>'[1]TCE - ANEXO III - Preencher'!K1103</f>
        <v>0</v>
      </c>
      <c r="K1094" s="15">
        <f>'[1]TCE - ANEXO III - Preencher'!L1103</f>
        <v>171.43281362007167</v>
      </c>
      <c r="L1094" s="15">
        <f>'[1]TCE - ANEXO III - Preencher'!M1103</f>
        <v>3.59</v>
      </c>
      <c r="M1094" s="15">
        <f t="shared" si="103"/>
        <v>167.84281362007167</v>
      </c>
      <c r="N1094" s="15">
        <f>'[1]TCE - ANEXO III - Preencher'!O1103</f>
        <v>2.683089430894309</v>
      </c>
      <c r="O1094" s="15">
        <f>'[1]TCE - ANEXO III - Preencher'!P1103</f>
        <v>0</v>
      </c>
      <c r="P1094" s="16">
        <f t="shared" si="104"/>
        <v>2.683089430894309</v>
      </c>
      <c r="Q1094" s="15">
        <f>'[1]TCE - ANEXO III - Preencher'!R1103</f>
        <v>360.55689849624059</v>
      </c>
      <c r="R1094" s="15">
        <f>'[1]TCE - ANEXO III - Preencher'!S1103</f>
        <v>143.65</v>
      </c>
      <c r="S1094" s="16">
        <f t="shared" si="105"/>
        <v>216.90689849624059</v>
      </c>
      <c r="T1094" s="15">
        <f>'[1]TCE - ANEXO III - Preencher'!U1103</f>
        <v>120.26</v>
      </c>
      <c r="U1094" s="15">
        <f>'[1]TCE - ANEXO III - Preencher'!V1103</f>
        <v>0</v>
      </c>
      <c r="V1094" s="16">
        <f t="shared" si="106"/>
        <v>120.26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1086.0176015472066</v>
      </c>
    </row>
    <row r="1095" spans="1:28" x14ac:dyDescent="0.25">
      <c r="A1095" s="8">
        <f>IFERROR(VLOOKUP(B1095,'[1]DADOS (OCULTAR)'!$Q$3:$S$136,3,0),"")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WEDERLAN RICARDO SILVA DAS NEVES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4110-10</v>
      </c>
      <c r="G1095" s="13" t="str">
        <f>IF('[1]TCE - ANEXO III - Preencher'!H1104="","",'[1]TCE - ANEXO III - Preencher'!H1104)</f>
        <v>04/2024</v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2782.14</v>
      </c>
      <c r="K1095" s="15">
        <f>'[1]TCE - ANEXO III - Preencher'!L1104</f>
        <v>171.43281362007167</v>
      </c>
      <c r="L1095" s="15">
        <f>'[1]TCE - ANEXO III - Preencher'!M1104</f>
        <v>28.24</v>
      </c>
      <c r="M1095" s="15">
        <f t="shared" si="103"/>
        <v>143.19281362007166</v>
      </c>
      <c r="N1095" s="15">
        <f>'[1]TCE - ANEXO III - Preencher'!O1104</f>
        <v>2.683089430894309</v>
      </c>
      <c r="O1095" s="15">
        <f>'[1]TCE - ANEXO III - Preencher'!P1104</f>
        <v>0</v>
      </c>
      <c r="P1095" s="16">
        <f t="shared" si="104"/>
        <v>2.683089430894309</v>
      </c>
      <c r="Q1095" s="15">
        <f>'[1]TCE - ANEXO III - Preencher'!R1104</f>
        <v>360.55689849624059</v>
      </c>
      <c r="R1095" s="15">
        <f>'[1]TCE - ANEXO III - Preencher'!S1104</f>
        <v>8.4700000000000006</v>
      </c>
      <c r="S1095" s="16">
        <f t="shared" si="105"/>
        <v>352.08689849624056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3280.1028015472066</v>
      </c>
    </row>
    <row r="1096" spans="1:28" x14ac:dyDescent="0.25">
      <c r="A1096" s="8">
        <f>IFERROR(VLOOKUP(B1096,'[1]DADOS (OCULTAR)'!$Q$3:$S$136,3,0),"")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>WELLIGNDA DIAS DOS SANTOS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04/2024</v>
      </c>
      <c r="H1096" s="14">
        <f>'[1]TCE - ANEXO III - Preencher'!I1105</f>
        <v>0</v>
      </c>
      <c r="I1096" s="14">
        <f>'[1]TCE - ANEXO III - Preencher'!J1105</f>
        <v>268.35199999999998</v>
      </c>
      <c r="J1096" s="14">
        <f>'[1]TCE - ANEXO III - Preencher'!K1105</f>
        <v>0</v>
      </c>
      <c r="K1096" s="15">
        <f>'[1]TCE - ANEXO III - Preencher'!L1105</f>
        <v>171.43281362007167</v>
      </c>
      <c r="L1096" s="15">
        <f>'[1]TCE - ANEXO III - Preencher'!M1105</f>
        <v>28.24</v>
      </c>
      <c r="M1096" s="15">
        <f t="shared" si="103"/>
        <v>143.19281362007166</v>
      </c>
      <c r="N1096" s="15">
        <f>'[1]TCE - ANEXO III - Preencher'!O1105</f>
        <v>2.683089430894309</v>
      </c>
      <c r="O1096" s="15">
        <f>'[1]TCE - ANEXO III - Preencher'!P1105</f>
        <v>0</v>
      </c>
      <c r="P1096" s="16">
        <f t="shared" si="104"/>
        <v>2.683089430894309</v>
      </c>
      <c r="Q1096" s="15">
        <f>'[1]TCE - ANEXO III - Preencher'!R1105</f>
        <v>360.55689849624059</v>
      </c>
      <c r="R1096" s="15">
        <f>'[1]TCE - ANEXO III - Preencher'!S1105</f>
        <v>79.64</v>
      </c>
      <c r="S1096" s="16">
        <f t="shared" si="105"/>
        <v>280.91689849624061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695.1448015472065</v>
      </c>
    </row>
    <row r="1097" spans="1:28" x14ac:dyDescent="0.25">
      <c r="A1097" s="8">
        <f>IFERROR(VLOOKUP(B1097,'[1]DADOS (OCULTAR)'!$Q$3:$S$136,3,0),"")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WELLINGTON JOSE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3241-15</v>
      </c>
      <c r="G1097" s="13" t="str">
        <f>IF('[1]TCE - ANEXO III - Preencher'!H1106="","",'[1]TCE - ANEXO III - Preencher'!H1106)</f>
        <v>04/2024</v>
      </c>
      <c r="H1097" s="14">
        <f>'[1]TCE - ANEXO III - Preencher'!I1106</f>
        <v>0</v>
      </c>
      <c r="I1097" s="14">
        <f>'[1]TCE - ANEXO III - Preencher'!J1106</f>
        <v>277.40640000000002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2.683089430894309</v>
      </c>
      <c r="O1097" s="15">
        <f>'[1]TCE - ANEXO III - Preencher'!P1106</f>
        <v>0</v>
      </c>
      <c r="P1097" s="16">
        <f t="shared" si="104"/>
        <v>2.683089430894309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280.08948943089433</v>
      </c>
    </row>
    <row r="1098" spans="1:28" x14ac:dyDescent="0.25">
      <c r="A1098" s="8">
        <f>IFERROR(VLOOKUP(B1098,'[1]DADOS (OCULTAR)'!$Q$3:$S$136,3,0),"")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 xml:space="preserve">WELLYTA SOBRAL DA SILVA 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04/2024</v>
      </c>
      <c r="H1098" s="14">
        <f>'[1]TCE - ANEXO III - Preencher'!I1107</f>
        <v>0</v>
      </c>
      <c r="I1098" s="14">
        <f>'[1]TCE - ANEXO III - Preencher'!J1107</f>
        <v>297.55200000000002</v>
      </c>
      <c r="J1098" s="14">
        <f>'[1]TCE - ANEXO III - Preencher'!K1107</f>
        <v>0</v>
      </c>
      <c r="K1098" s="15">
        <f>'[1]TCE - ANEXO III - Preencher'!L1107</f>
        <v>171.43281362007167</v>
      </c>
      <c r="L1098" s="15">
        <f>'[1]TCE - ANEXO III - Preencher'!M1107</f>
        <v>28.24</v>
      </c>
      <c r="M1098" s="15">
        <f t="shared" si="103"/>
        <v>143.19281362007166</v>
      </c>
      <c r="N1098" s="15">
        <f>'[1]TCE - ANEXO III - Preencher'!O1107</f>
        <v>2.683089430894309</v>
      </c>
      <c r="O1098" s="15">
        <f>'[1]TCE - ANEXO III - Preencher'!P1107</f>
        <v>0</v>
      </c>
      <c r="P1098" s="16">
        <f t="shared" si="104"/>
        <v>2.683089430894309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443.42790305096599</v>
      </c>
    </row>
    <row r="1099" spans="1:28" x14ac:dyDescent="0.25">
      <c r="A1099" s="8">
        <f>IFERROR(VLOOKUP(B1099,'[1]DADOS (OCULTAR)'!$Q$3:$S$136,3,0),"")</f>
        <v>9039744000860</v>
      </c>
      <c r="B1099" s="9" t="str">
        <f>'[1]TCE - ANEXO III - Preencher'!C1108</f>
        <v>HOSPITAL DOM HÉLDER CÂMARA - CG. Nº 018/2022</v>
      </c>
      <c r="C1099" s="10"/>
      <c r="D1099" s="11" t="str">
        <f>'[1]TCE - ANEXO III - Preencher'!E1108</f>
        <v>WESLEY PEREIRA DA SILVA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5143-20</v>
      </c>
      <c r="G1099" s="13" t="str">
        <f>IF('[1]TCE - ANEXO III - Preencher'!H1108="","",'[1]TCE - ANEXO III - Preencher'!H1108)</f>
        <v>04/2024</v>
      </c>
      <c r="H1099" s="14">
        <f>'[1]TCE - ANEXO III - Preencher'!I1108</f>
        <v>0</v>
      </c>
      <c r="I1099" s="14">
        <f>'[1]TCE - ANEXO III - Preencher'!J1108</f>
        <v>148.93199999999999</v>
      </c>
      <c r="J1099" s="14">
        <f>'[1]TCE - ANEXO III - Preencher'!K1108</f>
        <v>0</v>
      </c>
      <c r="K1099" s="15">
        <f>'[1]TCE - ANEXO III - Preencher'!L1108</f>
        <v>171.43281362007167</v>
      </c>
      <c r="L1099" s="15">
        <f>'[1]TCE - ANEXO III - Preencher'!M1108</f>
        <v>28.24</v>
      </c>
      <c r="M1099" s="15">
        <f t="shared" si="103"/>
        <v>143.19281362007166</v>
      </c>
      <c r="N1099" s="15">
        <f>'[1]TCE - ANEXO III - Preencher'!O1108</f>
        <v>2.683089430894309</v>
      </c>
      <c r="O1099" s="15">
        <f>'[1]TCE - ANEXO III - Preencher'!P1108</f>
        <v>0</v>
      </c>
      <c r="P1099" s="16">
        <f t="shared" si="104"/>
        <v>2.683089430894309</v>
      </c>
      <c r="Q1099" s="15">
        <f>'[1]TCE - ANEXO III - Preencher'!R1108</f>
        <v>360.55689849624059</v>
      </c>
      <c r="R1099" s="15">
        <f>'[1]TCE - ANEXO III - Preencher'!S1108</f>
        <v>84.72</v>
      </c>
      <c r="S1099" s="16">
        <f t="shared" si="105"/>
        <v>275.83689849624056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570.6448015472065</v>
      </c>
    </row>
    <row r="1100" spans="1:28" x14ac:dyDescent="0.25">
      <c r="A1100" s="8">
        <f>IFERROR(VLOOKUP(B1100,'[1]DADOS (OCULTAR)'!$Q$3:$S$136,3,0),"")</f>
        <v>9039744000860</v>
      </c>
      <c r="B1100" s="9" t="str">
        <f>'[1]TCE - ANEXO III - Preencher'!C1109</f>
        <v>HOSPITAL DOM HÉLDER CÂMARA - CG. Nº 018/2022</v>
      </c>
      <c r="C1100" s="10"/>
      <c r="D1100" s="11" t="str">
        <f>'[1]TCE - ANEXO III - Preencher'!E1109</f>
        <v>WILDELANIA BARROS DE LIMA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04/2024</v>
      </c>
      <c r="H1100" s="14">
        <f>'[1]TCE - ANEXO III - Preencher'!I1109</f>
        <v>0</v>
      </c>
      <c r="I1100" s="14">
        <f>'[1]TCE - ANEXO III - Preencher'!J1109</f>
        <v>292.85039999999998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2.683089430894309</v>
      </c>
      <c r="O1100" s="15">
        <f>'[1]TCE - ANEXO III - Preencher'!P1109</f>
        <v>0</v>
      </c>
      <c r="P1100" s="16">
        <f t="shared" si="104"/>
        <v>2.683089430894309</v>
      </c>
      <c r="Q1100" s="15">
        <f>'[1]TCE - ANEXO III - Preencher'!R1109</f>
        <v>360.55689849624059</v>
      </c>
      <c r="R1100" s="15">
        <f>'[1]TCE - ANEXO III - Preencher'!S1109</f>
        <v>84.72</v>
      </c>
      <c r="S1100" s="16">
        <f t="shared" si="105"/>
        <v>275.83689849624056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571.37038792713486</v>
      </c>
    </row>
    <row r="1101" spans="1:28" x14ac:dyDescent="0.25">
      <c r="A1101" s="8">
        <f>IFERROR(VLOOKUP(B1101,'[1]DADOS (OCULTAR)'!$Q$3:$S$136,3,0),"")</f>
        <v>9039744000860</v>
      </c>
      <c r="B1101" s="9" t="str">
        <f>'[1]TCE - ANEXO III - Preencher'!C1110</f>
        <v>HOSPITAL DOM HÉLDER CÂMARA - CG. Nº 018/2022</v>
      </c>
      <c r="C1101" s="10"/>
      <c r="D1101" s="11" t="str">
        <f>'[1]TCE - ANEXO III - Preencher'!E1110</f>
        <v>WILLAMS ARRUDA SOARES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2235-05</v>
      </c>
      <c r="G1101" s="13" t="str">
        <f>IF('[1]TCE - ANEXO III - Preencher'!H1110="","",'[1]TCE - ANEXO III - Preencher'!H1110)</f>
        <v>04/2024</v>
      </c>
      <c r="H1101" s="14">
        <f>'[1]TCE - ANEXO III - Preencher'!I1110</f>
        <v>0</v>
      </c>
      <c r="I1101" s="14">
        <f>'[1]TCE - ANEXO III - Preencher'!J1110</f>
        <v>519.87440000000004</v>
      </c>
      <c r="J1101" s="14">
        <f>'[1]TCE - ANEXO III - Preencher'!K1110</f>
        <v>0</v>
      </c>
      <c r="K1101" s="15">
        <f>'[1]TCE - ANEXO III - Preencher'!L1110</f>
        <v>171.43281362007167</v>
      </c>
      <c r="L1101" s="15">
        <f>'[1]TCE - ANEXO III - Preencher'!M1110</f>
        <v>3.33</v>
      </c>
      <c r="M1101" s="15">
        <f t="shared" si="103"/>
        <v>168.10281362007166</v>
      </c>
      <c r="N1101" s="15">
        <f>'[1]TCE - ANEXO III - Preencher'!O1110</f>
        <v>2.683089430894309</v>
      </c>
      <c r="O1101" s="15">
        <f>'[1]TCE - ANEXO III - Preencher'!P1110</f>
        <v>0</v>
      </c>
      <c r="P1101" s="16">
        <f t="shared" si="104"/>
        <v>2.683089430894309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690.66030305096592</v>
      </c>
    </row>
    <row r="1102" spans="1:28" x14ac:dyDescent="0.25">
      <c r="A1102" s="8">
        <f>IFERROR(VLOOKUP(B1102,'[1]DADOS (OCULTAR)'!$Q$3:$S$136,3,0),"")</f>
        <v>9039744000860</v>
      </c>
      <c r="B1102" s="9" t="str">
        <f>'[1]TCE - ANEXO III - Preencher'!C1111</f>
        <v>HOSPITAL DOM HÉLDER CÂMARA - CG. Nº 018/2022</v>
      </c>
      <c r="C1102" s="10"/>
      <c r="D1102" s="11" t="str">
        <f>'[1]TCE - ANEXO III - Preencher'!E1111</f>
        <v>WILLAMS DA SILVA SANTOS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5174-10</v>
      </c>
      <c r="G1102" s="13" t="str">
        <f>IF('[1]TCE - ANEXO III - Preencher'!H1111="","",'[1]TCE - ANEXO III - Preencher'!H1111)</f>
        <v>04/2024</v>
      </c>
      <c r="H1102" s="14">
        <f>'[1]TCE - ANEXO III - Preencher'!I1111</f>
        <v>0</v>
      </c>
      <c r="I1102" s="14">
        <f>'[1]TCE - ANEXO III - Preencher'!J1111</f>
        <v>116.0744</v>
      </c>
      <c r="J1102" s="14">
        <f>'[1]TCE - ANEXO III - Preencher'!K1111</f>
        <v>0</v>
      </c>
      <c r="K1102" s="15">
        <f>'[1]TCE - ANEXO III - Preencher'!L1111</f>
        <v>171.43281362007167</v>
      </c>
      <c r="L1102" s="15">
        <f>'[1]TCE - ANEXO III - Preencher'!M1111</f>
        <v>28.24</v>
      </c>
      <c r="M1102" s="15">
        <f t="shared" si="103"/>
        <v>143.19281362007166</v>
      </c>
      <c r="N1102" s="15">
        <f>'[1]TCE - ANEXO III - Preencher'!O1111</f>
        <v>2.683089430894309</v>
      </c>
      <c r="O1102" s="15">
        <f>'[1]TCE - ANEXO III - Preencher'!P1111</f>
        <v>0</v>
      </c>
      <c r="P1102" s="16">
        <f t="shared" si="104"/>
        <v>2.683089430894309</v>
      </c>
      <c r="Q1102" s="15">
        <f>'[1]TCE - ANEXO III - Preencher'!R1111</f>
        <v>360.55689849624059</v>
      </c>
      <c r="R1102" s="15">
        <f>'[1]TCE - ANEXO III - Preencher'!S1111</f>
        <v>81.900000000000006</v>
      </c>
      <c r="S1102" s="16">
        <f t="shared" si="105"/>
        <v>278.65689849624061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540.60720154720661</v>
      </c>
    </row>
    <row r="1103" spans="1:28" x14ac:dyDescent="0.25">
      <c r="A1103" s="8">
        <f>IFERROR(VLOOKUP(B1103,'[1]DADOS (OCULTAR)'!$Q$3:$S$136,3,0),"")</f>
        <v>9039744000860</v>
      </c>
      <c r="B1103" s="9" t="str">
        <f>'[1]TCE - ANEXO III - Preencher'!C1112</f>
        <v>HOSPITAL DOM HÉLDER CÂMARA - CG. Nº 018/2022</v>
      </c>
      <c r="C1103" s="10"/>
      <c r="D1103" s="11" t="str">
        <f>'[1]TCE - ANEXO III - Preencher'!E1112</f>
        <v>WILLIANY ESTEFFANY DE ARAUJO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04/2024</v>
      </c>
      <c r="H1103" s="14">
        <f>'[1]TCE - ANEXO III - Preencher'!I1112</f>
        <v>0</v>
      </c>
      <c r="I1103" s="14">
        <f>'[1]TCE - ANEXO III - Preencher'!J1112</f>
        <v>285.80239999999998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2.683089430894309</v>
      </c>
      <c r="O1103" s="15">
        <f>'[1]TCE - ANEXO III - Preencher'!P1112</f>
        <v>0</v>
      </c>
      <c r="P1103" s="16">
        <f t="shared" si="104"/>
        <v>2.683089430894309</v>
      </c>
      <c r="Q1103" s="15">
        <f>'[1]TCE - ANEXO III - Preencher'!R1112</f>
        <v>360.55689849624059</v>
      </c>
      <c r="R1103" s="15">
        <f>'[1]TCE - ANEXO III - Preencher'!S1112</f>
        <v>84.72</v>
      </c>
      <c r="S1103" s="16">
        <f t="shared" si="105"/>
        <v>275.83689849624056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564.32238792713486</v>
      </c>
    </row>
    <row r="1104" spans="1:28" x14ac:dyDescent="0.25">
      <c r="A1104" s="8">
        <f>IFERROR(VLOOKUP(B1104,'[1]DADOS (OCULTAR)'!$Q$3:$S$136,3,0),"")</f>
        <v>9039744000860</v>
      </c>
      <c r="B1104" s="9" t="str">
        <f>'[1]TCE - ANEXO III - Preencher'!C1113</f>
        <v>HOSPITAL DOM HÉLDER CÂMARA - CG. Nº 018/2022</v>
      </c>
      <c r="C1104" s="10"/>
      <c r="D1104" s="11" t="str">
        <f>'[1]TCE - ANEXO III - Preencher'!E1113</f>
        <v>WILSON PEREIRA DA SILVA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5174-10</v>
      </c>
      <c r="G1104" s="13" t="str">
        <f>IF('[1]TCE - ANEXO III - Preencher'!H1113="","",'[1]TCE - ANEXO III - Preencher'!H1113)</f>
        <v>04/2024</v>
      </c>
      <c r="H1104" s="14">
        <f>'[1]TCE - ANEXO III - Preencher'!I1113</f>
        <v>0</v>
      </c>
      <c r="I1104" s="14">
        <f>'[1]TCE - ANEXO III - Preencher'!J1113</f>
        <v>124.496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2.683089430894309</v>
      </c>
      <c r="O1104" s="15">
        <f>'[1]TCE - ANEXO III - Preencher'!P1113</f>
        <v>0</v>
      </c>
      <c r="P1104" s="16">
        <f t="shared" si="104"/>
        <v>2.683089430894309</v>
      </c>
      <c r="Q1104" s="15">
        <f>'[1]TCE - ANEXO III - Preencher'!R1113</f>
        <v>360.55689849624059</v>
      </c>
      <c r="R1104" s="15">
        <f>'[1]TCE - ANEXO III - Preencher'!S1113</f>
        <v>84.72</v>
      </c>
      <c r="S1104" s="16">
        <f t="shared" si="105"/>
        <v>275.83689849624056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403.01598792713486</v>
      </c>
    </row>
    <row r="1105" spans="1:28" x14ac:dyDescent="0.25">
      <c r="A1105" s="8">
        <f>IFERROR(VLOOKUP(B1105,'[1]DADOS (OCULTAR)'!$Q$3:$S$136,3,0),"")</f>
        <v>9039744000860</v>
      </c>
      <c r="B1105" s="9" t="str">
        <f>'[1]TCE - ANEXO III - Preencher'!C1114</f>
        <v>HOSPITAL DOM HÉLDER CÂMARA - CG. Nº 018/2022</v>
      </c>
      <c r="C1105" s="10"/>
      <c r="D1105" s="11" t="str">
        <f>'[1]TCE - ANEXO III - Preencher'!E1114</f>
        <v>WINNY KAROLLYNE FEITOSA DA CRUZ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2235-05</v>
      </c>
      <c r="G1105" s="13" t="str">
        <f>IF('[1]TCE - ANEXO III - Preencher'!H1114="","",'[1]TCE - ANEXO III - Preencher'!H1114)</f>
        <v>04/2024</v>
      </c>
      <c r="H1105" s="14">
        <f>'[1]TCE - ANEXO III - Preencher'!I1114</f>
        <v>0</v>
      </c>
      <c r="I1105" s="14">
        <f>'[1]TCE - ANEXO III - Preencher'!J1114</f>
        <v>595.50720000000001</v>
      </c>
      <c r="J1105" s="14">
        <f>'[1]TCE - ANEXO III - Preencher'!K1114</f>
        <v>0</v>
      </c>
      <c r="K1105" s="15">
        <f>'[1]TCE - ANEXO III - Preencher'!L1114</f>
        <v>171.43281362007167</v>
      </c>
      <c r="L1105" s="15">
        <f>'[1]TCE - ANEXO III - Preencher'!M1114</f>
        <v>3.59</v>
      </c>
      <c r="M1105" s="15">
        <f t="shared" si="103"/>
        <v>167.84281362007167</v>
      </c>
      <c r="N1105" s="15">
        <f>'[1]TCE - ANEXO III - Preencher'!O1114</f>
        <v>2.683089430894309</v>
      </c>
      <c r="O1105" s="15">
        <f>'[1]TCE - ANEXO III - Preencher'!P1114</f>
        <v>0</v>
      </c>
      <c r="P1105" s="16">
        <f t="shared" si="104"/>
        <v>2.683089430894309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766.03310305096591</v>
      </c>
    </row>
    <row r="1106" spans="1:28" x14ac:dyDescent="0.25">
      <c r="A1106" s="8">
        <f>IFERROR(VLOOKUP(B1106,'[1]DADOS (OCULTAR)'!$Q$3:$S$136,3,0),"")</f>
        <v>9039744000860</v>
      </c>
      <c r="B1106" s="9" t="str">
        <f>'[1]TCE - ANEXO III - Preencher'!C1115</f>
        <v>HOSPITAL DOM HÉLDER CÂMARA - CG. Nº 018/2022</v>
      </c>
      <c r="C1106" s="10"/>
      <c r="D1106" s="11" t="str">
        <f>'[1]TCE - ANEXO III - Preencher'!E1115</f>
        <v>YASMIN SALES DA SILVA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4110-10</v>
      </c>
      <c r="G1106" s="13" t="str">
        <f>IF('[1]TCE - ANEXO III - Preencher'!H1115="","",'[1]TCE - ANEXO III - Preencher'!H1115)</f>
        <v>04/2024</v>
      </c>
      <c r="H1106" s="14">
        <f>'[1]TCE - ANEXO III - Preencher'!I1115</f>
        <v>0</v>
      </c>
      <c r="I1106" s="14">
        <f>'[1]TCE - ANEXO III - Preencher'!J1115</f>
        <v>14.0352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2.683089430894309</v>
      </c>
      <c r="O1106" s="15">
        <f>'[1]TCE - ANEXO III - Preencher'!P1115</f>
        <v>0</v>
      </c>
      <c r="P1106" s="16">
        <f t="shared" si="104"/>
        <v>2.683089430894309</v>
      </c>
      <c r="Q1106" s="15">
        <f>'[1]TCE - ANEXO III - Preencher'!R1115</f>
        <v>360.55689849624059</v>
      </c>
      <c r="R1106" s="15">
        <f>'[1]TCE - ANEXO III - Preencher'!S1115</f>
        <v>42.36</v>
      </c>
      <c r="S1106" s="16">
        <f t="shared" si="105"/>
        <v>318.19689849624058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334.91518792713487</v>
      </c>
    </row>
    <row r="1107" spans="1:28" x14ac:dyDescent="0.25">
      <c r="A1107" s="8">
        <f>IFERROR(VLOOKUP(B1107,'[1]DADOS (OCULTAR)'!$Q$3:$S$136,3,0),"")</f>
        <v>9039744000860</v>
      </c>
      <c r="B1107" s="9" t="str">
        <f>'[1]TCE - ANEXO III - Preencher'!C1116</f>
        <v>HOSPITAL DOM HÉLDER CÂMARA - CG. Nº 018/2022</v>
      </c>
      <c r="C1107" s="10"/>
      <c r="D1107" s="11" t="str">
        <f>'[1]TCE - ANEXO III - Preencher'!E1116</f>
        <v>YASMINN LUANA COSTA ALVES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2237-10</v>
      </c>
      <c r="G1107" s="13" t="str">
        <f>IF('[1]TCE - ANEXO III - Preencher'!H1116="","",'[1]TCE - ANEXO III - Preencher'!H1116)</f>
        <v>04/2024</v>
      </c>
      <c r="H1107" s="14">
        <f>'[1]TCE - ANEXO III - Preencher'!I1116</f>
        <v>0</v>
      </c>
      <c r="I1107" s="14">
        <f>'[1]TCE - ANEXO III - Preencher'!J1116</f>
        <v>84.802400000000006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2.683089430894309</v>
      </c>
      <c r="O1107" s="15">
        <f>'[1]TCE - ANEXO III - Preencher'!P1116</f>
        <v>0</v>
      </c>
      <c r="P1107" s="16">
        <f t="shared" si="104"/>
        <v>2.683089430894309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87.485489430894319</v>
      </c>
    </row>
    <row r="1108" spans="1:28" x14ac:dyDescent="0.25">
      <c r="A1108" s="8">
        <f>IFERROR(VLOOKUP(B1108,'[1]DADOS (OCULTAR)'!$Q$3:$S$136,3,0),"")</f>
        <v>9039744000860</v>
      </c>
      <c r="B1108" s="9" t="str">
        <f>'[1]TCE - ANEXO III - Preencher'!C1117</f>
        <v>HOSPITAL DOM HÉLDER CÂMARA - CG. Nº 018/2022</v>
      </c>
      <c r="C1108" s="10"/>
      <c r="D1108" s="11" t="str">
        <f>'[1]TCE - ANEXO III - Preencher'!E1117</f>
        <v>YOLANDA CRISTINA DOS SANTOS ALVES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5152-05</v>
      </c>
      <c r="G1108" s="13" t="str">
        <f>IF('[1]TCE - ANEXO III - Preencher'!H1117="","",'[1]TCE - ANEXO III - Preencher'!H1117)</f>
        <v>04/2024</v>
      </c>
      <c r="H1108" s="14">
        <f>'[1]TCE - ANEXO III - Preencher'!I1117</f>
        <v>0</v>
      </c>
      <c r="I1108" s="14">
        <f>'[1]TCE - ANEXO III - Preencher'!J1117</f>
        <v>146.9408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2.683089430894309</v>
      </c>
      <c r="O1108" s="15">
        <f>'[1]TCE - ANEXO III - Preencher'!P1117</f>
        <v>0</v>
      </c>
      <c r="P1108" s="16">
        <f t="shared" si="104"/>
        <v>2.683089430894309</v>
      </c>
      <c r="Q1108" s="15">
        <f>'[1]TCE - ANEXO III - Preencher'!R1117</f>
        <v>360.55689849624059</v>
      </c>
      <c r="R1108" s="15">
        <f>'[1]TCE - ANEXO III - Preencher'!S1117</f>
        <v>84.72</v>
      </c>
      <c r="S1108" s="16">
        <f t="shared" si="105"/>
        <v>275.83689849624056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425.4607879271349</v>
      </c>
    </row>
    <row r="1109" spans="1:28" x14ac:dyDescent="0.25">
      <c r="A1109" s="8">
        <f>IFERROR(VLOOKUP(B1109,'[1]DADOS (OCULTAR)'!$Q$3:$S$136,3,0),"")</f>
        <v>9039744000860</v>
      </c>
      <c r="B1109" s="9" t="str">
        <f>'[1]TCE - ANEXO III - Preencher'!C1118</f>
        <v>HOSPITAL DOM HÉLDER CÂMARA - CG. Nº 018/2022</v>
      </c>
      <c r="C1109" s="10"/>
      <c r="D1109" s="11" t="str">
        <f>'[1]TCE - ANEXO III - Preencher'!E1118</f>
        <v>ZENILDA MARIA DA SILVA SOARES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04/2024</v>
      </c>
      <c r="H1109" s="14">
        <f>'[1]TCE - ANEXO III - Preencher'!I1118</f>
        <v>0</v>
      </c>
      <c r="I1109" s="14">
        <f>'[1]TCE - ANEXO III - Preencher'!J1118</f>
        <v>290.35199999999998</v>
      </c>
      <c r="J1109" s="14">
        <f>'[1]TCE - ANEXO III - Preencher'!K1118</f>
        <v>0</v>
      </c>
      <c r="K1109" s="15">
        <f>'[1]TCE - ANEXO III - Preencher'!L1118</f>
        <v>171.43281362007167</v>
      </c>
      <c r="L1109" s="15">
        <f>'[1]TCE - ANEXO III - Preencher'!M1118</f>
        <v>28.24</v>
      </c>
      <c r="M1109" s="15">
        <f t="shared" si="103"/>
        <v>143.19281362007166</v>
      </c>
      <c r="N1109" s="15">
        <f>'[1]TCE - ANEXO III - Preencher'!O1118</f>
        <v>2.683089430894309</v>
      </c>
      <c r="O1109" s="15">
        <f>'[1]TCE - ANEXO III - Preencher'!P1118</f>
        <v>0</v>
      </c>
      <c r="P1109" s="16">
        <f t="shared" si="104"/>
        <v>2.683089430894309</v>
      </c>
      <c r="Q1109" s="15">
        <f>'[1]TCE - ANEXO III - Preencher'!R1118</f>
        <v>360.55689849624059</v>
      </c>
      <c r="R1109" s="15">
        <f>'[1]TCE - ANEXO III - Preencher'!S1118</f>
        <v>84.72</v>
      </c>
      <c r="S1109" s="16">
        <f t="shared" si="105"/>
        <v>275.83689849624056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712.06480154720657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2024-05-24T14:40:35Z</dcterms:created>
  <dcterms:modified xsi:type="dcterms:W3CDTF">2024-05-24T14:41:05Z</dcterms:modified>
</cp:coreProperties>
</file>