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12.0.0.6\Financeiro\PCF Historico\Digitalizações\tce\2024\05.MAIO\EXCEL SEM CPF\"/>
    </mc:Choice>
  </mc:AlternateContent>
  <xr:revisionPtr revIDLastSave="0" documentId="8_{21247AD8-5427-4546-8489-D121F129C9C0}" xr6:coauthVersionLast="47" xr6:coauthVersionMax="47" xr10:uidLastSave="{00000000-0000-0000-0000-000000000000}"/>
  <bookViews>
    <workbookView xWindow="-110" yWindow="-110" windowWidth="19420" windowHeight="10300" xr2:uid="{CD3D32C7-9588-43DA-9DD4-B1DDC2CA3FCF}"/>
  </bookViews>
  <sheets>
    <sheet name="demais despesas pessoal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V5001" i="1"/>
  <c r="U5001" i="1"/>
  <c r="T5001" i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R4999" i="1"/>
  <c r="Q4999" i="1"/>
  <c r="S4999" i="1" s="1"/>
  <c r="O4999" i="1"/>
  <c r="N4999" i="1"/>
  <c r="P4999" i="1" s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W4998" i="1"/>
  <c r="U4998" i="1"/>
  <c r="T4998" i="1"/>
  <c r="V4998" i="1" s="1"/>
  <c r="R4998" i="1"/>
  <c r="Q4998" i="1"/>
  <c r="S4998" i="1" s="1"/>
  <c r="O4998" i="1"/>
  <c r="P4998" i="1" s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U4997" i="1"/>
  <c r="T4997" i="1"/>
  <c r="V4997" i="1" s="1"/>
  <c r="R4997" i="1"/>
  <c r="S4997" i="1" s="1"/>
  <c r="Q4997" i="1"/>
  <c r="O4997" i="1"/>
  <c r="N4997" i="1"/>
  <c r="P4997" i="1" s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R4996" i="1"/>
  <c r="Q4996" i="1"/>
  <c r="S4996" i="1" s="1"/>
  <c r="O4996" i="1"/>
  <c r="N4996" i="1"/>
  <c r="P4996" i="1" s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R4995" i="1"/>
  <c r="Q4995" i="1"/>
  <c r="P4995" i="1"/>
  <c r="O4995" i="1"/>
  <c r="N4995" i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S4994" i="1"/>
  <c r="R4994" i="1"/>
  <c r="Q4994" i="1"/>
  <c r="O4994" i="1"/>
  <c r="P4994" i="1" s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V4993" i="1"/>
  <c r="U4993" i="1"/>
  <c r="T4993" i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V4991" i="1"/>
  <c r="U4991" i="1"/>
  <c r="T4991" i="1"/>
  <c r="R4991" i="1"/>
  <c r="Q4991" i="1"/>
  <c r="S4991" i="1" s="1"/>
  <c r="O4991" i="1"/>
  <c r="N4991" i="1"/>
  <c r="P4991" i="1" s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W4990" i="1"/>
  <c r="U4990" i="1"/>
  <c r="T4990" i="1"/>
  <c r="V4990" i="1" s="1"/>
  <c r="R4990" i="1"/>
  <c r="Q4990" i="1"/>
  <c r="S4990" i="1" s="1"/>
  <c r="O4990" i="1"/>
  <c r="P4990" i="1" s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U4989" i="1"/>
  <c r="T4989" i="1"/>
  <c r="V4989" i="1" s="1"/>
  <c r="R4989" i="1"/>
  <c r="S4989" i="1" s="1"/>
  <c r="Q4989" i="1"/>
  <c r="O4989" i="1"/>
  <c r="N4989" i="1"/>
  <c r="P4989" i="1" s="1"/>
  <c r="L4989" i="1"/>
  <c r="K4989" i="1"/>
  <c r="M4989" i="1" s="1"/>
  <c r="AB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R4988" i="1"/>
  <c r="Q4988" i="1"/>
  <c r="S4988" i="1" s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R4987" i="1"/>
  <c r="Q4987" i="1"/>
  <c r="S4987" i="1" s="1"/>
  <c r="P4987" i="1"/>
  <c r="O4987" i="1"/>
  <c r="N4987" i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S4986" i="1"/>
  <c r="R4986" i="1"/>
  <c r="Q4986" i="1"/>
  <c r="O4986" i="1"/>
  <c r="P4986" i="1" s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V4985" i="1"/>
  <c r="U4985" i="1"/>
  <c r="T4985" i="1"/>
  <c r="R4985" i="1"/>
  <c r="S4985" i="1" s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V4983" i="1"/>
  <c r="U4983" i="1"/>
  <c r="T4983" i="1"/>
  <c r="R4983" i="1"/>
  <c r="Q4983" i="1"/>
  <c r="S4983" i="1" s="1"/>
  <c r="O4983" i="1"/>
  <c r="N4983" i="1"/>
  <c r="P4983" i="1" s="1"/>
  <c r="L4983" i="1"/>
  <c r="M4983" i="1" s="1"/>
  <c r="K4983" i="1"/>
  <c r="J4983" i="1"/>
  <c r="I4983" i="1"/>
  <c r="H4983" i="1"/>
  <c r="AB4983" i="1" s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T4982" i="1"/>
  <c r="V4982" i="1" s="1"/>
  <c r="R4982" i="1"/>
  <c r="Q4982" i="1"/>
  <c r="S4982" i="1" s="1"/>
  <c r="O4982" i="1"/>
  <c r="P4982" i="1" s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U4981" i="1"/>
  <c r="T4981" i="1"/>
  <c r="V4981" i="1" s="1"/>
  <c r="R4981" i="1"/>
  <c r="S4981" i="1" s="1"/>
  <c r="Q4981" i="1"/>
  <c r="O4981" i="1"/>
  <c r="N4981" i="1"/>
  <c r="P4981" i="1" s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R4980" i="1"/>
  <c r="Q4980" i="1"/>
  <c r="S4980" i="1" s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R4979" i="1"/>
  <c r="Q4979" i="1"/>
  <c r="P4979" i="1"/>
  <c r="O4979" i="1"/>
  <c r="N4979" i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S4978" i="1"/>
  <c r="R4978" i="1"/>
  <c r="Q4978" i="1"/>
  <c r="O4978" i="1"/>
  <c r="P4978" i="1" s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V4977" i="1"/>
  <c r="U4977" i="1"/>
  <c r="T4977" i="1"/>
  <c r="R4977" i="1"/>
  <c r="S4977" i="1" s="1"/>
  <c r="Q4977" i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AB4976" i="1" s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V4975" i="1"/>
  <c r="U4975" i="1"/>
  <c r="T4975" i="1"/>
  <c r="R4975" i="1"/>
  <c r="Q4975" i="1"/>
  <c r="S4975" i="1" s="1"/>
  <c r="O4975" i="1"/>
  <c r="N4975" i="1"/>
  <c r="P4975" i="1" s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O4974" i="1"/>
  <c r="P4974" i="1" s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U4973" i="1"/>
  <c r="T4973" i="1"/>
  <c r="V4973" i="1" s="1"/>
  <c r="R4973" i="1"/>
  <c r="S4973" i="1" s="1"/>
  <c r="Q4973" i="1"/>
  <c r="O4973" i="1"/>
  <c r="N4973" i="1"/>
  <c r="P4973" i="1" s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R4972" i="1"/>
  <c r="Q4972" i="1"/>
  <c r="S4972" i="1" s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R4971" i="1"/>
  <c r="Q4971" i="1"/>
  <c r="P4971" i="1"/>
  <c r="O4971" i="1"/>
  <c r="N4971" i="1"/>
  <c r="L4971" i="1"/>
  <c r="M4971" i="1" s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S4970" i="1"/>
  <c r="R4970" i="1"/>
  <c r="Q4970" i="1"/>
  <c r="O4970" i="1"/>
  <c r="P4970" i="1" s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V4969" i="1"/>
  <c r="U4969" i="1"/>
  <c r="T4969" i="1"/>
  <c r="R4969" i="1"/>
  <c r="S4969" i="1" s="1"/>
  <c r="Q4969" i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S4968" i="1"/>
  <c r="R4968" i="1"/>
  <c r="Q4968" i="1"/>
  <c r="O4968" i="1"/>
  <c r="N4968" i="1"/>
  <c r="P4968" i="1" s="1"/>
  <c r="L4968" i="1"/>
  <c r="K4968" i="1"/>
  <c r="M4968" i="1" s="1"/>
  <c r="J4968" i="1"/>
  <c r="I4968" i="1"/>
  <c r="AB4968" i="1" s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V4967" i="1"/>
  <c r="U4967" i="1"/>
  <c r="T4967" i="1"/>
  <c r="R4967" i="1"/>
  <c r="Q4967" i="1"/>
  <c r="S4967" i="1" s="1"/>
  <c r="O4967" i="1"/>
  <c r="N4967" i="1"/>
  <c r="P4967" i="1" s="1"/>
  <c r="L4967" i="1"/>
  <c r="M4967" i="1" s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O4966" i="1"/>
  <c r="P4966" i="1" s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U4965" i="1"/>
  <c r="T4965" i="1"/>
  <c r="V4965" i="1" s="1"/>
  <c r="R4965" i="1"/>
  <c r="S4965" i="1" s="1"/>
  <c r="Q4965" i="1"/>
  <c r="O4965" i="1"/>
  <c r="N4965" i="1"/>
  <c r="P4965" i="1" s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R4964" i="1"/>
  <c r="Q4964" i="1"/>
  <c r="S4964" i="1" s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R4963" i="1"/>
  <c r="Q4963" i="1"/>
  <c r="P4963" i="1"/>
  <c r="O4963" i="1"/>
  <c r="N4963" i="1"/>
  <c r="L4963" i="1"/>
  <c r="M4963" i="1" s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S4962" i="1"/>
  <c r="R4962" i="1"/>
  <c r="Q4962" i="1"/>
  <c r="O4962" i="1"/>
  <c r="P4962" i="1" s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V4961" i="1"/>
  <c r="U4961" i="1"/>
  <c r="T4961" i="1"/>
  <c r="R4961" i="1"/>
  <c r="S4961" i="1" s="1"/>
  <c r="Q4961" i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V4960" i="1" s="1"/>
  <c r="T4960" i="1"/>
  <c r="S4960" i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V4959" i="1"/>
  <c r="U4959" i="1"/>
  <c r="T4959" i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U4957" i="1"/>
  <c r="T4957" i="1"/>
  <c r="V4957" i="1" s="1"/>
  <c r="AB4957" i="1" s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T4956" i="1"/>
  <c r="V4956" i="1" s="1"/>
  <c r="R4956" i="1"/>
  <c r="Q4956" i="1"/>
  <c r="S4956" i="1" s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R4955" i="1"/>
  <c r="Q4955" i="1"/>
  <c r="S4955" i="1" s="1"/>
  <c r="P4955" i="1"/>
  <c r="O4955" i="1"/>
  <c r="N4955" i="1"/>
  <c r="L4955" i="1"/>
  <c r="M4955" i="1" s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S4954" i="1"/>
  <c r="R4954" i="1"/>
  <c r="Q4954" i="1"/>
  <c r="O4954" i="1"/>
  <c r="P4954" i="1" s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V4953" i="1"/>
  <c r="U4953" i="1"/>
  <c r="T4953" i="1"/>
  <c r="R4953" i="1"/>
  <c r="S4953" i="1" s="1"/>
  <c r="Q4953" i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V4952" i="1" s="1"/>
  <c r="T4952" i="1"/>
  <c r="S4952" i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V4951" i="1"/>
  <c r="U4951" i="1"/>
  <c r="T4951" i="1"/>
  <c r="R4951" i="1"/>
  <c r="Q4951" i="1"/>
  <c r="S4951" i="1" s="1"/>
  <c r="P4951" i="1"/>
  <c r="O4951" i="1"/>
  <c r="N4951" i="1"/>
  <c r="L4951" i="1"/>
  <c r="K4951" i="1"/>
  <c r="M4951" i="1" s="1"/>
  <c r="J4951" i="1"/>
  <c r="I4951" i="1"/>
  <c r="H4951" i="1"/>
  <c r="AB4951" i="1" s="1"/>
  <c r="G4951" i="1"/>
  <c r="F4951" i="1"/>
  <c r="E4951" i="1"/>
  <c r="D4951" i="1"/>
  <c r="B4951" i="1"/>
  <c r="A4951" i="1" s="1"/>
  <c r="AA4950" i="1"/>
  <c r="Y4950" i="1"/>
  <c r="X4950" i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Q4949" i="1"/>
  <c r="S4949" i="1" s="1"/>
  <c r="O4949" i="1"/>
  <c r="N4949" i="1"/>
  <c r="P4949" i="1" s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T4948" i="1"/>
  <c r="V4948" i="1" s="1"/>
  <c r="R4948" i="1"/>
  <c r="Q4948" i="1"/>
  <c r="S4948" i="1" s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R4947" i="1"/>
  <c r="Q4947" i="1"/>
  <c r="P4947" i="1"/>
  <c r="O4947" i="1"/>
  <c r="N4947" i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S4945" i="1"/>
  <c r="R4945" i="1"/>
  <c r="Q4945" i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V4944" i="1" s="1"/>
  <c r="T4944" i="1"/>
  <c r="S4944" i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W4943" i="1"/>
  <c r="U4943" i="1"/>
  <c r="T4943" i="1"/>
  <c r="V4943" i="1" s="1"/>
  <c r="R4943" i="1"/>
  <c r="Q4943" i="1"/>
  <c r="S4943" i="1" s="1"/>
  <c r="P4943" i="1"/>
  <c r="O4943" i="1"/>
  <c r="N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W4942" i="1"/>
  <c r="U4942" i="1"/>
  <c r="T4942" i="1"/>
  <c r="V4942" i="1" s="1"/>
  <c r="R4942" i="1"/>
  <c r="Q4942" i="1"/>
  <c r="S4942" i="1" s="1"/>
  <c r="O4942" i="1"/>
  <c r="N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Q4941" i="1"/>
  <c r="S4941" i="1" s="1"/>
  <c r="O4941" i="1"/>
  <c r="N4941" i="1"/>
  <c r="P4941" i="1" s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S4938" i="1"/>
  <c r="R4938" i="1"/>
  <c r="Q4938" i="1"/>
  <c r="O4938" i="1"/>
  <c r="P4938" i="1" s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V4937" i="1"/>
  <c r="U4937" i="1"/>
  <c r="T4937" i="1"/>
  <c r="R4937" i="1"/>
  <c r="S4937" i="1" s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V4936" i="1"/>
  <c r="U4936" i="1"/>
  <c r="T4936" i="1"/>
  <c r="R4936" i="1"/>
  <c r="Q4936" i="1"/>
  <c r="S4936" i="1" s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V4935" i="1"/>
  <c r="U4935" i="1"/>
  <c r="T4935" i="1"/>
  <c r="R4935" i="1"/>
  <c r="Q4935" i="1"/>
  <c r="S4935" i="1" s="1"/>
  <c r="O4935" i="1"/>
  <c r="N4935" i="1"/>
  <c r="P4935" i="1" s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O4934" i="1"/>
  <c r="N4934" i="1"/>
  <c r="P4934" i="1" s="1"/>
  <c r="L4934" i="1"/>
  <c r="K4934" i="1"/>
  <c r="M4934" i="1" s="1"/>
  <c r="AB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U4933" i="1"/>
  <c r="T4933" i="1"/>
  <c r="V4933" i="1" s="1"/>
  <c r="AB4933" i="1" s="1"/>
  <c r="R4933" i="1"/>
  <c r="Q4933" i="1"/>
  <c r="S4933" i="1" s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T4932" i="1"/>
  <c r="V4932" i="1" s="1"/>
  <c r="R4932" i="1"/>
  <c r="Q4932" i="1"/>
  <c r="S4932" i="1" s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U4931" i="1"/>
  <c r="T4931" i="1"/>
  <c r="V4931" i="1" s="1"/>
  <c r="R4931" i="1"/>
  <c r="Q4931" i="1"/>
  <c r="S4931" i="1" s="1"/>
  <c r="P4931" i="1"/>
  <c r="O4931" i="1"/>
  <c r="N4931" i="1"/>
  <c r="L4931" i="1"/>
  <c r="M4931" i="1" s="1"/>
  <c r="K4931" i="1"/>
  <c r="J4931" i="1"/>
  <c r="AB4931" i="1" s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S4930" i="1"/>
  <c r="R4930" i="1"/>
  <c r="Q4930" i="1"/>
  <c r="O4930" i="1"/>
  <c r="P4930" i="1" s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S4929" i="1" s="1"/>
  <c r="Q4929" i="1"/>
  <c r="P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V4928" i="1"/>
  <c r="U4928" i="1"/>
  <c r="T4928" i="1"/>
  <c r="S4928" i="1"/>
  <c r="R4928" i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P4927" i="1"/>
  <c r="O4927" i="1"/>
  <c r="N4927" i="1"/>
  <c r="L4927" i="1"/>
  <c r="K4927" i="1"/>
  <c r="M4927" i="1" s="1"/>
  <c r="J4927" i="1"/>
  <c r="I4927" i="1"/>
  <c r="AB4927" i="1" s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O4926" i="1"/>
  <c r="N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U4925" i="1"/>
  <c r="T4925" i="1"/>
  <c r="V4925" i="1" s="1"/>
  <c r="R4925" i="1"/>
  <c r="Q4925" i="1"/>
  <c r="S4925" i="1" s="1"/>
  <c r="O4925" i="1"/>
  <c r="N4925" i="1"/>
  <c r="P4925" i="1" s="1"/>
  <c r="L4925" i="1"/>
  <c r="K4925" i="1"/>
  <c r="M4925" i="1" s="1"/>
  <c r="J4925" i="1"/>
  <c r="I4925" i="1"/>
  <c r="AB4925" i="1" s="1"/>
  <c r="H4925" i="1"/>
  <c r="G4925" i="1"/>
  <c r="F4925" i="1"/>
  <c r="E4925" i="1"/>
  <c r="D4925" i="1"/>
  <c r="B4925" i="1"/>
  <c r="A4925" i="1"/>
  <c r="AA4924" i="1"/>
  <c r="Z4924" i="1"/>
  <c r="Y4924" i="1"/>
  <c r="X4924" i="1"/>
  <c r="W4924" i="1"/>
  <c r="U4924" i="1"/>
  <c r="T4924" i="1"/>
  <c r="V4924" i="1" s="1"/>
  <c r="R4924" i="1"/>
  <c r="Q4924" i="1"/>
  <c r="S4924" i="1" s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U4923" i="1"/>
  <c r="T4923" i="1"/>
  <c r="V4923" i="1" s="1"/>
  <c r="R4923" i="1"/>
  <c r="Q4923" i="1"/>
  <c r="S4923" i="1" s="1"/>
  <c r="P4923" i="1"/>
  <c r="O4923" i="1"/>
  <c r="N4923" i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/>
  <c r="AA4922" i="1"/>
  <c r="Z4922" i="1"/>
  <c r="Y4922" i="1"/>
  <c r="X4922" i="1"/>
  <c r="W4922" i="1"/>
  <c r="U4922" i="1"/>
  <c r="T4922" i="1"/>
  <c r="V4922" i="1" s="1"/>
  <c r="R4922" i="1"/>
  <c r="S4922" i="1" s="1"/>
  <c r="Q4922" i="1"/>
  <c r="O4922" i="1"/>
  <c r="P4922" i="1" s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Z4921" i="1"/>
  <c r="Y4921" i="1"/>
  <c r="X4921" i="1"/>
  <c r="W4921" i="1"/>
  <c r="U4921" i="1"/>
  <c r="V4921" i="1" s="1"/>
  <c r="T4921" i="1"/>
  <c r="S4921" i="1"/>
  <c r="R4921" i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V4920" i="1" s="1"/>
  <c r="T4920" i="1"/>
  <c r="S4920" i="1"/>
  <c r="R4920" i="1"/>
  <c r="Q4920" i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V4919" i="1"/>
  <c r="U4919" i="1"/>
  <c r="T4919" i="1"/>
  <c r="S4919" i="1"/>
  <c r="R4919" i="1"/>
  <c r="Q4919" i="1"/>
  <c r="O4919" i="1"/>
  <c r="N4919" i="1"/>
  <c r="P4919" i="1" s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V4918" i="1"/>
  <c r="U4918" i="1"/>
  <c r="T4918" i="1"/>
  <c r="S4918" i="1"/>
  <c r="R4918" i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Z4917" i="1" s="1"/>
  <c r="X4917" i="1"/>
  <c r="W4917" i="1"/>
  <c r="V4917" i="1"/>
  <c r="U4917" i="1"/>
  <c r="T4917" i="1"/>
  <c r="R4917" i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Z4916" i="1" s="1"/>
  <c r="X4916" i="1"/>
  <c r="W4916" i="1"/>
  <c r="U4916" i="1"/>
  <c r="T4916" i="1"/>
  <c r="V4916" i="1" s="1"/>
  <c r="R4916" i="1"/>
  <c r="Q4916" i="1"/>
  <c r="O4916" i="1"/>
  <c r="N4916" i="1"/>
  <c r="P4916" i="1" s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R4915" i="1"/>
  <c r="Q4915" i="1"/>
  <c r="O4915" i="1"/>
  <c r="P4915" i="1" s="1"/>
  <c r="N4915" i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S4914" i="1"/>
  <c r="R4914" i="1"/>
  <c r="Q4914" i="1"/>
  <c r="O4914" i="1"/>
  <c r="P4914" i="1" s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V4913" i="1"/>
  <c r="U4913" i="1"/>
  <c r="T4913" i="1"/>
  <c r="R4913" i="1"/>
  <c r="S4913" i="1" s="1"/>
  <c r="Q4913" i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V4912" i="1"/>
  <c r="U4912" i="1"/>
  <c r="T4912" i="1"/>
  <c r="R4912" i="1"/>
  <c r="Q4912" i="1"/>
  <c r="S4912" i="1" s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V4911" i="1"/>
  <c r="U4911" i="1"/>
  <c r="T4911" i="1"/>
  <c r="R4911" i="1"/>
  <c r="Q4911" i="1"/>
  <c r="S4911" i="1" s="1"/>
  <c r="P4911" i="1"/>
  <c r="O4911" i="1"/>
  <c r="N4911" i="1"/>
  <c r="L4911" i="1"/>
  <c r="K4911" i="1"/>
  <c r="M4911" i="1" s="1"/>
  <c r="J4911" i="1"/>
  <c r="I4911" i="1"/>
  <c r="H4911" i="1"/>
  <c r="AB4911" i="1" s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V4910" i="1"/>
  <c r="U4910" i="1"/>
  <c r="T4910" i="1"/>
  <c r="R4910" i="1"/>
  <c r="Q4910" i="1"/>
  <c r="S4910" i="1" s="1"/>
  <c r="O4910" i="1"/>
  <c r="N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W4909" i="1"/>
  <c r="V4909" i="1"/>
  <c r="U4909" i="1"/>
  <c r="T4909" i="1"/>
  <c r="R4909" i="1"/>
  <c r="Q4909" i="1"/>
  <c r="S4909" i="1" s="1"/>
  <c r="P4909" i="1"/>
  <c r="O4909" i="1"/>
  <c r="N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Z4908" i="1"/>
  <c r="Y4908" i="1"/>
  <c r="X4908" i="1"/>
  <c r="W4908" i="1"/>
  <c r="U4908" i="1"/>
  <c r="T4908" i="1"/>
  <c r="V4908" i="1" s="1"/>
  <c r="R4908" i="1"/>
  <c r="Q4908" i="1"/>
  <c r="S4908" i="1" s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U4907" i="1"/>
  <c r="T4907" i="1"/>
  <c r="V4907" i="1" s="1"/>
  <c r="R4907" i="1"/>
  <c r="Q4907" i="1"/>
  <c r="S4907" i="1" s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Z4906" i="1"/>
  <c r="Y4906" i="1"/>
  <c r="X4906" i="1"/>
  <c r="W4906" i="1"/>
  <c r="U4906" i="1"/>
  <c r="T4906" i="1"/>
  <c r="V4906" i="1" s="1"/>
  <c r="R4906" i="1"/>
  <c r="S4906" i="1" s="1"/>
  <c r="Q4906" i="1"/>
  <c r="P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V4905" i="1"/>
  <c r="U4905" i="1"/>
  <c r="T4905" i="1"/>
  <c r="S4905" i="1"/>
  <c r="R4905" i="1"/>
  <c r="Q4905" i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W4904" i="1"/>
  <c r="V4904" i="1"/>
  <c r="U4904" i="1"/>
  <c r="T4904" i="1"/>
  <c r="R4904" i="1"/>
  <c r="Q4904" i="1"/>
  <c r="S4904" i="1" s="1"/>
  <c r="P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Z4903" i="1"/>
  <c r="Y4903" i="1"/>
  <c r="X4903" i="1"/>
  <c r="W4903" i="1"/>
  <c r="U4903" i="1"/>
  <c r="T4903" i="1"/>
  <c r="V4903" i="1" s="1"/>
  <c r="S4903" i="1"/>
  <c r="R4903" i="1"/>
  <c r="Q4903" i="1"/>
  <c r="O4903" i="1"/>
  <c r="P4903" i="1" s="1"/>
  <c r="N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V4902" i="1"/>
  <c r="U4902" i="1"/>
  <c r="T4902" i="1"/>
  <c r="R4902" i="1"/>
  <c r="S4902" i="1" s="1"/>
  <c r="Q4902" i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Z4901" i="1" s="1"/>
  <c r="X4901" i="1"/>
  <c r="W4901" i="1"/>
  <c r="U4901" i="1"/>
  <c r="V4901" i="1" s="1"/>
  <c r="T4901" i="1"/>
  <c r="R4901" i="1"/>
  <c r="Q4901" i="1"/>
  <c r="P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Z4900" i="1"/>
  <c r="Y4900" i="1"/>
  <c r="X4900" i="1"/>
  <c r="W4900" i="1"/>
  <c r="U4900" i="1"/>
  <c r="T4900" i="1"/>
  <c r="V4900" i="1" s="1"/>
  <c r="S4900" i="1"/>
  <c r="R4900" i="1"/>
  <c r="Q4900" i="1"/>
  <c r="O4900" i="1"/>
  <c r="N4900" i="1"/>
  <c r="P4900" i="1" s="1"/>
  <c r="M4900" i="1"/>
  <c r="AB4900" i="1" s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V4899" i="1"/>
  <c r="U4899" i="1"/>
  <c r="T4899" i="1"/>
  <c r="R4899" i="1"/>
  <c r="Q4899" i="1"/>
  <c r="S4899" i="1" s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U4898" i="1"/>
  <c r="T4898" i="1"/>
  <c r="V4898" i="1" s="1"/>
  <c r="R4898" i="1"/>
  <c r="S4898" i="1" s="1"/>
  <c r="Q4898" i="1"/>
  <c r="P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Z4897" i="1" s="1"/>
  <c r="X4897" i="1"/>
  <c r="W4897" i="1"/>
  <c r="U4897" i="1"/>
  <c r="V4897" i="1" s="1"/>
  <c r="T4897" i="1"/>
  <c r="S4897" i="1"/>
  <c r="R4897" i="1"/>
  <c r="Q4897" i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V4896" i="1"/>
  <c r="U4896" i="1"/>
  <c r="T4896" i="1"/>
  <c r="R4896" i="1"/>
  <c r="Q4896" i="1"/>
  <c r="S4896" i="1" s="1"/>
  <c r="P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Z4895" i="1"/>
  <c r="Y4895" i="1"/>
  <c r="X4895" i="1"/>
  <c r="W4895" i="1"/>
  <c r="U4895" i="1"/>
  <c r="T4895" i="1"/>
  <c r="V4895" i="1" s="1"/>
  <c r="S4895" i="1"/>
  <c r="AB4895" i="1" s="1"/>
  <c r="R4895" i="1"/>
  <c r="Q4895" i="1"/>
  <c r="O4895" i="1"/>
  <c r="P4895" i="1" s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V4894" i="1"/>
  <c r="U4894" i="1"/>
  <c r="T4894" i="1"/>
  <c r="R4894" i="1"/>
  <c r="S4894" i="1" s="1"/>
  <c r="Q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V4893" i="1" s="1"/>
  <c r="T4893" i="1"/>
  <c r="R4893" i="1"/>
  <c r="Q4893" i="1"/>
  <c r="S4893" i="1" s="1"/>
  <c r="P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U4892" i="1"/>
  <c r="T4892" i="1"/>
  <c r="S4892" i="1"/>
  <c r="R4892" i="1"/>
  <c r="Q4892" i="1"/>
  <c r="O4892" i="1"/>
  <c r="N4892" i="1"/>
  <c r="P4892" i="1" s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V4891" i="1"/>
  <c r="U4891" i="1"/>
  <c r="T4891" i="1"/>
  <c r="R4891" i="1"/>
  <c r="Q4891" i="1"/>
  <c r="S4891" i="1" s="1"/>
  <c r="P4891" i="1"/>
  <c r="O4891" i="1"/>
  <c r="N4891" i="1"/>
  <c r="M4891" i="1"/>
  <c r="L4891" i="1"/>
  <c r="K4891" i="1"/>
  <c r="J4891" i="1"/>
  <c r="I4891" i="1"/>
  <c r="H4891" i="1"/>
  <c r="AB4891" i="1" s="1"/>
  <c r="G4891" i="1"/>
  <c r="F4891" i="1"/>
  <c r="E4891" i="1"/>
  <c r="D4891" i="1"/>
  <c r="B4891" i="1"/>
  <c r="A4891" i="1" s="1"/>
  <c r="AA4890" i="1"/>
  <c r="Z4890" i="1"/>
  <c r="Y4890" i="1"/>
  <c r="X4890" i="1"/>
  <c r="W4890" i="1"/>
  <c r="U4890" i="1"/>
  <c r="T4890" i="1"/>
  <c r="V4890" i="1" s="1"/>
  <c r="S4890" i="1"/>
  <c r="R4890" i="1"/>
  <c r="Q4890" i="1"/>
  <c r="P4890" i="1"/>
  <c r="O4890" i="1"/>
  <c r="N4890" i="1"/>
  <c r="L4890" i="1"/>
  <c r="K4890" i="1"/>
  <c r="M4890" i="1" s="1"/>
  <c r="J4890" i="1"/>
  <c r="AB4890" i="1" s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V4889" i="1"/>
  <c r="U4889" i="1"/>
  <c r="T4889" i="1"/>
  <c r="S4889" i="1"/>
  <c r="R4889" i="1"/>
  <c r="Q4889" i="1"/>
  <c r="O4889" i="1"/>
  <c r="N4889" i="1"/>
  <c r="P4889" i="1" s="1"/>
  <c r="M4889" i="1"/>
  <c r="AB4889" i="1" s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W4888" i="1"/>
  <c r="V4888" i="1"/>
  <c r="U4888" i="1"/>
  <c r="T4888" i="1"/>
  <c r="R4888" i="1"/>
  <c r="Q4888" i="1"/>
  <c r="S4888" i="1" s="1"/>
  <c r="P4888" i="1"/>
  <c r="O4888" i="1"/>
  <c r="N4888" i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/>
  <c r="AA4887" i="1"/>
  <c r="Z4887" i="1"/>
  <c r="Y4887" i="1"/>
  <c r="X4887" i="1"/>
  <c r="W4887" i="1"/>
  <c r="U4887" i="1"/>
  <c r="T4887" i="1"/>
  <c r="V4887" i="1" s="1"/>
  <c r="S4887" i="1"/>
  <c r="R4887" i="1"/>
  <c r="Q4887" i="1"/>
  <c r="O4887" i="1"/>
  <c r="P4887" i="1" s="1"/>
  <c r="N4887" i="1"/>
  <c r="L4887" i="1"/>
  <c r="K4887" i="1"/>
  <c r="M4887" i="1" s="1"/>
  <c r="AB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V4886" i="1"/>
  <c r="U4886" i="1"/>
  <c r="T4886" i="1"/>
  <c r="R4886" i="1"/>
  <c r="S4886" i="1" s="1"/>
  <c r="Q4886" i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Z4885" i="1" s="1"/>
  <c r="X4885" i="1"/>
  <c r="W4885" i="1"/>
  <c r="U4885" i="1"/>
  <c r="V4885" i="1" s="1"/>
  <c r="T4885" i="1"/>
  <c r="R4885" i="1"/>
  <c r="Q4885" i="1"/>
  <c r="S4885" i="1" s="1"/>
  <c r="P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S4884" i="1"/>
  <c r="R4884" i="1"/>
  <c r="Q4884" i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V4883" i="1"/>
  <c r="U4883" i="1"/>
  <c r="T4883" i="1"/>
  <c r="R4883" i="1"/>
  <c r="Q4883" i="1"/>
  <c r="S4883" i="1" s="1"/>
  <c r="O4883" i="1"/>
  <c r="P4883" i="1" s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U4882" i="1"/>
  <c r="T4882" i="1"/>
  <c r="V4882" i="1" s="1"/>
  <c r="S4882" i="1"/>
  <c r="R4882" i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V4881" i="1" s="1"/>
  <c r="T4881" i="1"/>
  <c r="R4881" i="1"/>
  <c r="Q4881" i="1"/>
  <c r="S4881" i="1" s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Q4880" i="1"/>
  <c r="P4880" i="1"/>
  <c r="O4880" i="1"/>
  <c r="N4880" i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/>
  <c r="AA4879" i="1"/>
  <c r="Z4879" i="1"/>
  <c r="Y4879" i="1"/>
  <c r="X4879" i="1"/>
  <c r="W4879" i="1"/>
  <c r="U4879" i="1"/>
  <c r="T4879" i="1"/>
  <c r="V4879" i="1" s="1"/>
  <c r="S4879" i="1"/>
  <c r="R4879" i="1"/>
  <c r="Q4879" i="1"/>
  <c r="O4879" i="1"/>
  <c r="P4879" i="1" s="1"/>
  <c r="N4879" i="1"/>
  <c r="L4879" i="1"/>
  <c r="K4879" i="1"/>
  <c r="M4879" i="1" s="1"/>
  <c r="AB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V4878" i="1"/>
  <c r="U4878" i="1"/>
  <c r="T4878" i="1"/>
  <c r="R4878" i="1"/>
  <c r="S4878" i="1" s="1"/>
  <c r="Q4878" i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Z4877" i="1" s="1"/>
  <c r="X4877" i="1"/>
  <c r="W4877" i="1"/>
  <c r="U4877" i="1"/>
  <c r="V4877" i="1" s="1"/>
  <c r="T4877" i="1"/>
  <c r="R4877" i="1"/>
  <c r="S4877" i="1" s="1"/>
  <c r="Q4877" i="1"/>
  <c r="P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AB4876" i="1" s="1"/>
  <c r="S4876" i="1"/>
  <c r="R4876" i="1"/>
  <c r="Q4876" i="1"/>
  <c r="O4876" i="1"/>
  <c r="N4876" i="1"/>
  <c r="P4876" i="1" s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V4875" i="1"/>
  <c r="U4875" i="1"/>
  <c r="T4875" i="1"/>
  <c r="R4875" i="1"/>
  <c r="Q4875" i="1"/>
  <c r="S4875" i="1" s="1"/>
  <c r="O4875" i="1"/>
  <c r="P4875" i="1" s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U4874" i="1"/>
  <c r="T4874" i="1"/>
  <c r="V4874" i="1" s="1"/>
  <c r="R4874" i="1"/>
  <c r="S4874" i="1" s="1"/>
  <c r="Q4874" i="1"/>
  <c r="O4874" i="1"/>
  <c r="N4874" i="1"/>
  <c r="P4874" i="1" s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Z4873" i="1" s="1"/>
  <c r="X4873" i="1"/>
  <c r="W4873" i="1"/>
  <c r="U4873" i="1"/>
  <c r="V4873" i="1" s="1"/>
  <c r="T4873" i="1"/>
  <c r="R4873" i="1"/>
  <c r="Q4873" i="1"/>
  <c r="S4873" i="1" s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Q4872" i="1"/>
  <c r="P4872" i="1"/>
  <c r="O4872" i="1"/>
  <c r="N4872" i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/>
  <c r="AA4871" i="1"/>
  <c r="Z4871" i="1"/>
  <c r="Y4871" i="1"/>
  <c r="X4871" i="1"/>
  <c r="W4871" i="1"/>
  <c r="U4871" i="1"/>
  <c r="T4871" i="1"/>
  <c r="V4871" i="1" s="1"/>
  <c r="S4871" i="1"/>
  <c r="R4871" i="1"/>
  <c r="Q4871" i="1"/>
  <c r="O4871" i="1"/>
  <c r="P4871" i="1" s="1"/>
  <c r="N4871" i="1"/>
  <c r="M4871" i="1"/>
  <c r="AB4871" i="1" s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V4870" i="1"/>
  <c r="U4870" i="1"/>
  <c r="T4870" i="1"/>
  <c r="R4870" i="1"/>
  <c r="S4870" i="1" s="1"/>
  <c r="Q4870" i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U4869" i="1"/>
  <c r="V4869" i="1" s="1"/>
  <c r="T4869" i="1"/>
  <c r="R4869" i="1"/>
  <c r="S4869" i="1" s="1"/>
  <c r="Q4869" i="1"/>
  <c r="P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V4868" i="1"/>
  <c r="U4868" i="1"/>
  <c r="T4868" i="1"/>
  <c r="S4868" i="1"/>
  <c r="R4868" i="1"/>
  <c r="Q4868" i="1"/>
  <c r="O4868" i="1"/>
  <c r="N4868" i="1"/>
  <c r="P4868" i="1" s="1"/>
  <c r="M4868" i="1"/>
  <c r="AB4868" i="1" s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W4867" i="1"/>
  <c r="V4867" i="1"/>
  <c r="U4867" i="1"/>
  <c r="T4867" i="1"/>
  <c r="S4867" i="1"/>
  <c r="R4867" i="1"/>
  <c r="Q4867" i="1"/>
  <c r="O4867" i="1"/>
  <c r="P4867" i="1" s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S4866" i="1"/>
  <c r="R4866" i="1"/>
  <c r="Q4866" i="1"/>
  <c r="O4866" i="1"/>
  <c r="N4866" i="1"/>
  <c r="P4866" i="1" s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Z4865" i="1" s="1"/>
  <c r="X4865" i="1"/>
  <c r="W4865" i="1"/>
  <c r="V4865" i="1"/>
  <c r="U4865" i="1"/>
  <c r="T4865" i="1"/>
  <c r="R4865" i="1"/>
  <c r="Q4865" i="1"/>
  <c r="S4865" i="1" s="1"/>
  <c r="O4865" i="1"/>
  <c r="N4865" i="1"/>
  <c r="P4865" i="1" s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P4864" i="1"/>
  <c r="O4864" i="1"/>
  <c r="N4864" i="1"/>
  <c r="L4864" i="1"/>
  <c r="M4864" i="1" s="1"/>
  <c r="K4864" i="1"/>
  <c r="J4864" i="1"/>
  <c r="I4864" i="1"/>
  <c r="H4864" i="1"/>
  <c r="AB4864" i="1" s="1"/>
  <c r="G4864" i="1"/>
  <c r="F4864" i="1"/>
  <c r="E4864" i="1"/>
  <c r="D4864" i="1"/>
  <c r="B4864" i="1"/>
  <c r="A4864" i="1"/>
  <c r="AA4863" i="1"/>
  <c r="Z4863" i="1"/>
  <c r="Y4863" i="1"/>
  <c r="X4863" i="1"/>
  <c r="W4863" i="1"/>
  <c r="U4863" i="1"/>
  <c r="T4863" i="1"/>
  <c r="R4863" i="1"/>
  <c r="S4863" i="1" s="1"/>
  <c r="Q4863" i="1"/>
  <c r="O4863" i="1"/>
  <c r="P4863" i="1" s="1"/>
  <c r="N4863" i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V4862" i="1"/>
  <c r="U4862" i="1"/>
  <c r="T4862" i="1"/>
  <c r="R4862" i="1"/>
  <c r="S4862" i="1" s="1"/>
  <c r="Q4862" i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V4861" i="1" s="1"/>
  <c r="T4861" i="1"/>
  <c r="S4861" i="1"/>
  <c r="R4861" i="1"/>
  <c r="Q4861" i="1"/>
  <c r="P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V4860" i="1" s="1"/>
  <c r="T4860" i="1"/>
  <c r="S4860" i="1"/>
  <c r="R4860" i="1"/>
  <c r="Q4860" i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V4859" i="1"/>
  <c r="U4859" i="1"/>
  <c r="T4859" i="1"/>
  <c r="R4859" i="1"/>
  <c r="Q4859" i="1"/>
  <c r="S4859" i="1" s="1"/>
  <c r="P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Z4858" i="1" s="1"/>
  <c r="X4858" i="1"/>
  <c r="W4858" i="1"/>
  <c r="V4858" i="1"/>
  <c r="U4858" i="1"/>
  <c r="T4858" i="1"/>
  <c r="R4858" i="1"/>
  <c r="Q4858" i="1"/>
  <c r="S4858" i="1" s="1"/>
  <c r="O4858" i="1"/>
  <c r="N4858" i="1"/>
  <c r="P4858" i="1" s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Z4857" i="1" s="1"/>
  <c r="X4857" i="1"/>
  <c r="W4857" i="1"/>
  <c r="V4857" i="1"/>
  <c r="U4857" i="1"/>
  <c r="T4857" i="1"/>
  <c r="R4857" i="1"/>
  <c r="Q4857" i="1"/>
  <c r="S4857" i="1" s="1"/>
  <c r="O4857" i="1"/>
  <c r="N4857" i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Z4856" i="1" s="1"/>
  <c r="X4856" i="1"/>
  <c r="W4856" i="1"/>
  <c r="U4856" i="1"/>
  <c r="T4856" i="1"/>
  <c r="V4856" i="1" s="1"/>
  <c r="R4856" i="1"/>
  <c r="Q4856" i="1"/>
  <c r="S4856" i="1" s="1"/>
  <c r="O4856" i="1"/>
  <c r="P4856" i="1" s="1"/>
  <c r="N4856" i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/>
  <c r="AA4855" i="1"/>
  <c r="Z4855" i="1"/>
  <c r="Y4855" i="1"/>
  <c r="X4855" i="1"/>
  <c r="W4855" i="1"/>
  <c r="U4855" i="1"/>
  <c r="T4855" i="1"/>
  <c r="R4855" i="1"/>
  <c r="Q4855" i="1"/>
  <c r="S4855" i="1" s="1"/>
  <c r="O4855" i="1"/>
  <c r="P4855" i="1" s="1"/>
  <c r="N4855" i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U4854" i="1"/>
  <c r="T4854" i="1"/>
  <c r="V4854" i="1" s="1"/>
  <c r="R4854" i="1"/>
  <c r="S4854" i="1" s="1"/>
  <c r="Q4854" i="1"/>
  <c r="O4854" i="1"/>
  <c r="N4854" i="1"/>
  <c r="P4854" i="1" s="1"/>
  <c r="AB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V4853" i="1" s="1"/>
  <c r="T4853" i="1"/>
  <c r="R4853" i="1"/>
  <c r="S4853" i="1" s="1"/>
  <c r="Q4853" i="1"/>
  <c r="O4853" i="1"/>
  <c r="P4853" i="1" s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Z4852" i="1"/>
  <c r="Y4852" i="1"/>
  <c r="X4852" i="1"/>
  <c r="W4852" i="1"/>
  <c r="U4852" i="1"/>
  <c r="V4852" i="1" s="1"/>
  <c r="T4852" i="1"/>
  <c r="R4852" i="1"/>
  <c r="S4852" i="1" s="1"/>
  <c r="Q4852" i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V4851" i="1"/>
  <c r="U4851" i="1"/>
  <c r="T4851" i="1"/>
  <c r="S4851" i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V4850" i="1"/>
  <c r="U4850" i="1"/>
  <c r="T4850" i="1"/>
  <c r="R4850" i="1"/>
  <c r="Q4850" i="1"/>
  <c r="S4850" i="1" s="1"/>
  <c r="P4850" i="1"/>
  <c r="O4850" i="1"/>
  <c r="N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Z4849" i="1" s="1"/>
  <c r="X4849" i="1"/>
  <c r="W4849" i="1"/>
  <c r="V4849" i="1"/>
  <c r="U4849" i="1"/>
  <c r="T4849" i="1"/>
  <c r="R4849" i="1"/>
  <c r="Q4849" i="1"/>
  <c r="S4849" i="1" s="1"/>
  <c r="O4849" i="1"/>
  <c r="N4849" i="1"/>
  <c r="P4849" i="1" s="1"/>
  <c r="M4849" i="1"/>
  <c r="L4849" i="1"/>
  <c r="K4849" i="1"/>
  <c r="J4849" i="1"/>
  <c r="I4849" i="1"/>
  <c r="AB4849" i="1" s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U4848" i="1"/>
  <c r="T4848" i="1"/>
  <c r="V4848" i="1" s="1"/>
  <c r="R4848" i="1"/>
  <c r="Q4848" i="1"/>
  <c r="S4848" i="1" s="1"/>
  <c r="O4848" i="1"/>
  <c r="N4848" i="1"/>
  <c r="P4848" i="1" s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T4847" i="1"/>
  <c r="V4847" i="1" s="1"/>
  <c r="R4847" i="1"/>
  <c r="S4847" i="1" s="1"/>
  <c r="Q4847" i="1"/>
  <c r="O4847" i="1"/>
  <c r="P4847" i="1" s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U4846" i="1"/>
  <c r="T4846" i="1"/>
  <c r="V4846" i="1" s="1"/>
  <c r="R4846" i="1"/>
  <c r="S4846" i="1" s="1"/>
  <c r="Q4846" i="1"/>
  <c r="O4846" i="1"/>
  <c r="N4846" i="1"/>
  <c r="P4846" i="1" s="1"/>
  <c r="AB4846" i="1" s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V4845" i="1"/>
  <c r="U4845" i="1"/>
  <c r="T4845" i="1"/>
  <c r="S4845" i="1"/>
  <c r="R4845" i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Z4844" i="1" s="1"/>
  <c r="X4844" i="1"/>
  <c r="W4844" i="1"/>
  <c r="V4844" i="1"/>
  <c r="U4844" i="1"/>
  <c r="T4844" i="1"/>
  <c r="R4844" i="1"/>
  <c r="Q4844" i="1"/>
  <c r="S4844" i="1" s="1"/>
  <c r="O4844" i="1"/>
  <c r="N4844" i="1"/>
  <c r="P4844" i="1" s="1"/>
  <c r="L4844" i="1"/>
  <c r="K4844" i="1"/>
  <c r="M4844" i="1" s="1"/>
  <c r="J4844" i="1"/>
  <c r="I4844" i="1"/>
  <c r="AB4844" i="1" s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P4843" i="1"/>
  <c r="O4843" i="1"/>
  <c r="N4843" i="1"/>
  <c r="L4843" i="1"/>
  <c r="K4843" i="1"/>
  <c r="M4843" i="1" s="1"/>
  <c r="AB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V4842" i="1"/>
  <c r="U4842" i="1"/>
  <c r="T4842" i="1"/>
  <c r="S4842" i="1"/>
  <c r="R4842" i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Z4841" i="1" s="1"/>
  <c r="X4841" i="1"/>
  <c r="W4841" i="1"/>
  <c r="V4841" i="1"/>
  <c r="U4841" i="1"/>
  <c r="T4841" i="1"/>
  <c r="R4841" i="1"/>
  <c r="Q4841" i="1"/>
  <c r="S4841" i="1" s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Z4840" i="1" s="1"/>
  <c r="X4840" i="1"/>
  <c r="W4840" i="1"/>
  <c r="U4840" i="1"/>
  <c r="T4840" i="1"/>
  <c r="V4840" i="1" s="1"/>
  <c r="R4840" i="1"/>
  <c r="Q4840" i="1"/>
  <c r="S4840" i="1" s="1"/>
  <c r="O4840" i="1"/>
  <c r="N4840" i="1"/>
  <c r="P4840" i="1" s="1"/>
  <c r="L4840" i="1"/>
  <c r="M4840" i="1" s="1"/>
  <c r="AB4840" i="1" s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O4839" i="1"/>
  <c r="P4839" i="1" s="1"/>
  <c r="N4839" i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U4838" i="1"/>
  <c r="T4838" i="1"/>
  <c r="V4838" i="1" s="1"/>
  <c r="R4838" i="1"/>
  <c r="S4838" i="1" s="1"/>
  <c r="Q4838" i="1"/>
  <c r="O4838" i="1"/>
  <c r="P4838" i="1" s="1"/>
  <c r="N4838" i="1"/>
  <c r="L4838" i="1"/>
  <c r="K4838" i="1"/>
  <c r="M4838" i="1" s="1"/>
  <c r="J4838" i="1"/>
  <c r="AB4838" i="1" s="1"/>
  <c r="I4838" i="1"/>
  <c r="H4838" i="1"/>
  <c r="G4838" i="1"/>
  <c r="F4838" i="1"/>
  <c r="E4838" i="1"/>
  <c r="D4838" i="1"/>
  <c r="B4838" i="1"/>
  <c r="A4838" i="1"/>
  <c r="AA4837" i="1"/>
  <c r="Z4837" i="1"/>
  <c r="Y4837" i="1"/>
  <c r="X4837" i="1"/>
  <c r="W4837" i="1"/>
  <c r="U4837" i="1"/>
  <c r="V4837" i="1" s="1"/>
  <c r="T4837" i="1"/>
  <c r="R4837" i="1"/>
  <c r="S4837" i="1" s="1"/>
  <c r="Q4837" i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V4836" i="1" s="1"/>
  <c r="T4836" i="1"/>
  <c r="R4836" i="1"/>
  <c r="Q4836" i="1"/>
  <c r="S4836" i="1" s="1"/>
  <c r="P4836" i="1"/>
  <c r="O4836" i="1"/>
  <c r="N4836" i="1"/>
  <c r="M4836" i="1"/>
  <c r="L4836" i="1"/>
  <c r="K4836" i="1"/>
  <c r="J4836" i="1"/>
  <c r="I4836" i="1"/>
  <c r="H4836" i="1"/>
  <c r="AB4836" i="1" s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P4835" i="1"/>
  <c r="O4835" i="1"/>
  <c r="N4835" i="1"/>
  <c r="L4835" i="1"/>
  <c r="K4835" i="1"/>
  <c r="M4835" i="1" s="1"/>
  <c r="AB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V4834" i="1"/>
  <c r="U4834" i="1"/>
  <c r="T4834" i="1"/>
  <c r="S4834" i="1"/>
  <c r="R4834" i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Z4833" i="1" s="1"/>
  <c r="X4833" i="1"/>
  <c r="W4833" i="1"/>
  <c r="V4833" i="1"/>
  <c r="U4833" i="1"/>
  <c r="T4833" i="1"/>
  <c r="R4833" i="1"/>
  <c r="Q4833" i="1"/>
  <c r="S4833" i="1" s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Z4832" i="1" s="1"/>
  <c r="X4832" i="1"/>
  <c r="W4832" i="1"/>
  <c r="U4832" i="1"/>
  <c r="T4832" i="1"/>
  <c r="V4832" i="1" s="1"/>
  <c r="R4832" i="1"/>
  <c r="Q4832" i="1"/>
  <c r="S4832" i="1" s="1"/>
  <c r="AB4832" i="1" s="1"/>
  <c r="O4832" i="1"/>
  <c r="N4832" i="1"/>
  <c r="P4832" i="1" s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O4831" i="1"/>
  <c r="P4831" i="1" s="1"/>
  <c r="N4831" i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U4830" i="1"/>
  <c r="T4830" i="1"/>
  <c r="V4830" i="1" s="1"/>
  <c r="R4830" i="1"/>
  <c r="S4830" i="1" s="1"/>
  <c r="Q4830" i="1"/>
  <c r="O4830" i="1"/>
  <c r="P4830" i="1" s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Z4829" i="1"/>
  <c r="Y4829" i="1"/>
  <c r="X4829" i="1"/>
  <c r="W4829" i="1"/>
  <c r="U4829" i="1"/>
  <c r="V4829" i="1" s="1"/>
  <c r="T4829" i="1"/>
  <c r="R4829" i="1"/>
  <c r="S4829" i="1" s="1"/>
  <c r="Q4829" i="1"/>
  <c r="O4829" i="1"/>
  <c r="N4829" i="1"/>
  <c r="P4829" i="1" s="1"/>
  <c r="M4829" i="1"/>
  <c r="L4829" i="1"/>
  <c r="K4829" i="1"/>
  <c r="J4829" i="1"/>
  <c r="I4829" i="1"/>
  <c r="H4829" i="1"/>
  <c r="AB4829" i="1" s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V4828" i="1" s="1"/>
  <c r="T4828" i="1"/>
  <c r="R4828" i="1"/>
  <c r="Q4828" i="1"/>
  <c r="S4828" i="1" s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P4827" i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V4826" i="1"/>
  <c r="U4826" i="1"/>
  <c r="T4826" i="1"/>
  <c r="S4826" i="1"/>
  <c r="R4826" i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Z4825" i="1" s="1"/>
  <c r="X4825" i="1"/>
  <c r="W4825" i="1"/>
  <c r="V4825" i="1"/>
  <c r="U4825" i="1"/>
  <c r="T4825" i="1"/>
  <c r="R4825" i="1"/>
  <c r="Q4825" i="1"/>
  <c r="S4825" i="1" s="1"/>
  <c r="O4825" i="1"/>
  <c r="N4825" i="1"/>
  <c r="P4825" i="1" s="1"/>
  <c r="L4825" i="1"/>
  <c r="K4825" i="1"/>
  <c r="M4825" i="1" s="1"/>
  <c r="J4825" i="1"/>
  <c r="I4825" i="1"/>
  <c r="AB4825" i="1" s="1"/>
  <c r="H4825" i="1"/>
  <c r="G4825" i="1"/>
  <c r="F4825" i="1"/>
  <c r="E4825" i="1"/>
  <c r="D4825" i="1"/>
  <c r="B4825" i="1"/>
  <c r="A4825" i="1" s="1"/>
  <c r="AA4824" i="1"/>
  <c r="Y4824" i="1"/>
  <c r="Z4824" i="1" s="1"/>
  <c r="X4824" i="1"/>
  <c r="W4824" i="1"/>
  <c r="U4824" i="1"/>
  <c r="T4824" i="1"/>
  <c r="V4824" i="1" s="1"/>
  <c r="R4824" i="1"/>
  <c r="Q4824" i="1"/>
  <c r="S4824" i="1" s="1"/>
  <c r="AB4824" i="1" s="1"/>
  <c r="O4824" i="1"/>
  <c r="N4824" i="1"/>
  <c r="P4824" i="1" s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O4823" i="1"/>
  <c r="P4823" i="1" s="1"/>
  <c r="N4823" i="1"/>
  <c r="L4823" i="1"/>
  <c r="M4823" i="1" s="1"/>
  <c r="K4823" i="1"/>
  <c r="J4823" i="1"/>
  <c r="I4823" i="1"/>
  <c r="H4823" i="1"/>
  <c r="AB4823" i="1" s="1"/>
  <c r="G4823" i="1"/>
  <c r="F4823" i="1"/>
  <c r="E4823" i="1"/>
  <c r="D4823" i="1"/>
  <c r="B4823" i="1"/>
  <c r="A4823" i="1" s="1"/>
  <c r="AA4822" i="1"/>
  <c r="Z4822" i="1"/>
  <c r="Y4822" i="1"/>
  <c r="X4822" i="1"/>
  <c r="W4822" i="1"/>
  <c r="U4822" i="1"/>
  <c r="T4822" i="1"/>
  <c r="V4822" i="1" s="1"/>
  <c r="R4822" i="1"/>
  <c r="S4822" i="1" s="1"/>
  <c r="Q4822" i="1"/>
  <c r="O4822" i="1"/>
  <c r="P4822" i="1" s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U4821" i="1"/>
  <c r="V4821" i="1" s="1"/>
  <c r="T4821" i="1"/>
  <c r="R4821" i="1"/>
  <c r="S4821" i="1" s="1"/>
  <c r="Q4821" i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V4820" i="1" s="1"/>
  <c r="T4820" i="1"/>
  <c r="R4820" i="1"/>
  <c r="Q4820" i="1"/>
  <c r="S4820" i="1" s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S4819" i="1"/>
  <c r="R4819" i="1"/>
  <c r="Q4819" i="1"/>
  <c r="P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V4818" i="1"/>
  <c r="U4818" i="1"/>
  <c r="T4818" i="1"/>
  <c r="S4818" i="1"/>
  <c r="R4818" i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Z4817" i="1" s="1"/>
  <c r="X4817" i="1"/>
  <c r="W4817" i="1"/>
  <c r="V4817" i="1"/>
  <c r="U4817" i="1"/>
  <c r="T4817" i="1"/>
  <c r="R4817" i="1"/>
  <c r="Q4817" i="1"/>
  <c r="S4817" i="1" s="1"/>
  <c r="O4817" i="1"/>
  <c r="N4817" i="1"/>
  <c r="P4817" i="1" s="1"/>
  <c r="L4817" i="1"/>
  <c r="K4817" i="1"/>
  <c r="M4817" i="1" s="1"/>
  <c r="J4817" i="1"/>
  <c r="I4817" i="1"/>
  <c r="H4817" i="1"/>
  <c r="AB4817" i="1" s="1"/>
  <c r="G4817" i="1"/>
  <c r="F4817" i="1"/>
  <c r="E4817" i="1"/>
  <c r="D4817" i="1"/>
  <c r="B4817" i="1"/>
  <c r="A4817" i="1" s="1"/>
  <c r="AA4816" i="1"/>
  <c r="Y4816" i="1"/>
  <c r="Z4816" i="1" s="1"/>
  <c r="X4816" i="1"/>
  <c r="W4816" i="1"/>
  <c r="U4816" i="1"/>
  <c r="T4816" i="1"/>
  <c r="V4816" i="1" s="1"/>
  <c r="R4816" i="1"/>
  <c r="Q4816" i="1"/>
  <c r="S4816" i="1" s="1"/>
  <c r="O4816" i="1"/>
  <c r="N4816" i="1"/>
  <c r="P4816" i="1" s="1"/>
  <c r="L4816" i="1"/>
  <c r="M4816" i="1" s="1"/>
  <c r="AB4816" i="1" s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W4815" i="1"/>
  <c r="U4815" i="1"/>
  <c r="T4815" i="1"/>
  <c r="V4815" i="1" s="1"/>
  <c r="R4815" i="1"/>
  <c r="Q4815" i="1"/>
  <c r="S4815" i="1" s="1"/>
  <c r="O4815" i="1"/>
  <c r="P4815" i="1" s="1"/>
  <c r="N4815" i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U4814" i="1"/>
  <c r="T4814" i="1"/>
  <c r="V4814" i="1" s="1"/>
  <c r="R4814" i="1"/>
  <c r="S4814" i="1" s="1"/>
  <c r="Q4814" i="1"/>
  <c r="O4814" i="1"/>
  <c r="P4814" i="1" s="1"/>
  <c r="N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Z4813" i="1"/>
  <c r="Y4813" i="1"/>
  <c r="X4813" i="1"/>
  <c r="W4813" i="1"/>
  <c r="U4813" i="1"/>
  <c r="V4813" i="1" s="1"/>
  <c r="T4813" i="1"/>
  <c r="R4813" i="1"/>
  <c r="S4813" i="1" s="1"/>
  <c r="Q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Z4812" i="1"/>
  <c r="Y4812" i="1"/>
  <c r="X4812" i="1"/>
  <c r="W4812" i="1"/>
  <c r="U4812" i="1"/>
  <c r="V4812" i="1" s="1"/>
  <c r="T4812" i="1"/>
  <c r="R4812" i="1"/>
  <c r="Q4812" i="1"/>
  <c r="S4812" i="1" s="1"/>
  <c r="P4812" i="1"/>
  <c r="O4812" i="1"/>
  <c r="N4812" i="1"/>
  <c r="M4812" i="1"/>
  <c r="L4812" i="1"/>
  <c r="K4812" i="1"/>
  <c r="J4812" i="1"/>
  <c r="I4812" i="1"/>
  <c r="H4812" i="1"/>
  <c r="AB4812" i="1" s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P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V4810" i="1"/>
  <c r="U4810" i="1"/>
  <c r="T4810" i="1"/>
  <c r="S4810" i="1"/>
  <c r="R4810" i="1"/>
  <c r="Q4810" i="1"/>
  <c r="P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Z4809" i="1" s="1"/>
  <c r="X4809" i="1"/>
  <c r="W4809" i="1"/>
  <c r="V4809" i="1"/>
  <c r="U4809" i="1"/>
  <c r="T4809" i="1"/>
  <c r="S4809" i="1"/>
  <c r="R4809" i="1"/>
  <c r="Q4809" i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T4808" i="1"/>
  <c r="V4808" i="1" s="1"/>
  <c r="R4808" i="1"/>
  <c r="Q4808" i="1"/>
  <c r="S4808" i="1" s="1"/>
  <c r="O4808" i="1"/>
  <c r="N4808" i="1"/>
  <c r="P4808" i="1" s="1"/>
  <c r="AB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W4807" i="1"/>
  <c r="U4807" i="1"/>
  <c r="T4807" i="1"/>
  <c r="V4807" i="1" s="1"/>
  <c r="R4807" i="1"/>
  <c r="Q4807" i="1"/>
  <c r="S4807" i="1" s="1"/>
  <c r="P4807" i="1"/>
  <c r="O4807" i="1"/>
  <c r="N4807" i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U4806" i="1"/>
  <c r="T4806" i="1"/>
  <c r="V4806" i="1" s="1"/>
  <c r="S4806" i="1"/>
  <c r="R4806" i="1"/>
  <c r="Q4806" i="1"/>
  <c r="O4806" i="1"/>
  <c r="P4806" i="1" s="1"/>
  <c r="N4806" i="1"/>
  <c r="L4806" i="1"/>
  <c r="K4806" i="1"/>
  <c r="M4806" i="1" s="1"/>
  <c r="J4806" i="1"/>
  <c r="AB4806" i="1" s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U4805" i="1"/>
  <c r="V4805" i="1" s="1"/>
  <c r="T4805" i="1"/>
  <c r="R4805" i="1"/>
  <c r="S4805" i="1" s="1"/>
  <c r="Q4805" i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V4804" i="1" s="1"/>
  <c r="T4804" i="1"/>
  <c r="R4804" i="1"/>
  <c r="Q4804" i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P4803" i="1"/>
  <c r="O4803" i="1"/>
  <c r="N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V4802" i="1"/>
  <c r="U4802" i="1"/>
  <c r="T4802" i="1"/>
  <c r="S4802" i="1"/>
  <c r="R4802" i="1"/>
  <c r="Q4802" i="1"/>
  <c r="O4802" i="1"/>
  <c r="P4802" i="1" s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S4801" i="1"/>
  <c r="R4801" i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T4800" i="1"/>
  <c r="R4800" i="1"/>
  <c r="Q4800" i="1"/>
  <c r="O4800" i="1"/>
  <c r="N4800" i="1"/>
  <c r="P4800" i="1" s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O4799" i="1"/>
  <c r="P4799" i="1" s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O4798" i="1"/>
  <c r="P4798" i="1" s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U4797" i="1"/>
  <c r="V4797" i="1" s="1"/>
  <c r="T4797" i="1"/>
  <c r="S4797" i="1"/>
  <c r="R4797" i="1"/>
  <c r="Q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Z4796" i="1" s="1"/>
  <c r="X4796" i="1"/>
  <c r="W4796" i="1"/>
  <c r="V4796" i="1"/>
  <c r="U4796" i="1"/>
  <c r="T4796" i="1"/>
  <c r="R4796" i="1"/>
  <c r="Q4796" i="1"/>
  <c r="S4796" i="1" s="1"/>
  <c r="P4796" i="1"/>
  <c r="O4796" i="1"/>
  <c r="N4796" i="1"/>
  <c r="M4796" i="1"/>
  <c r="L4796" i="1"/>
  <c r="K4796" i="1"/>
  <c r="J4796" i="1"/>
  <c r="I4796" i="1"/>
  <c r="H4796" i="1"/>
  <c r="AB4796" i="1" s="1"/>
  <c r="G4796" i="1"/>
  <c r="F4796" i="1"/>
  <c r="E4796" i="1"/>
  <c r="D4796" i="1"/>
  <c r="B4796" i="1"/>
  <c r="A4796" i="1"/>
  <c r="AA4795" i="1"/>
  <c r="Y4795" i="1"/>
  <c r="X4795" i="1"/>
  <c r="W4795" i="1"/>
  <c r="U4795" i="1"/>
  <c r="T4795" i="1"/>
  <c r="R4795" i="1"/>
  <c r="Q4795" i="1"/>
  <c r="S4795" i="1" s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V4794" i="1"/>
  <c r="U4794" i="1"/>
  <c r="T4794" i="1"/>
  <c r="S4794" i="1"/>
  <c r="R4794" i="1"/>
  <c r="Q4794" i="1"/>
  <c r="O4794" i="1"/>
  <c r="N4794" i="1"/>
  <c r="P4794" i="1" s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S4793" i="1" s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U4792" i="1"/>
  <c r="T4792" i="1"/>
  <c r="V4792" i="1" s="1"/>
  <c r="R4792" i="1"/>
  <c r="Q4792" i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R4791" i="1"/>
  <c r="Q4791" i="1"/>
  <c r="S4791" i="1" s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R4790" i="1"/>
  <c r="S4790" i="1" s="1"/>
  <c r="Q4790" i="1"/>
  <c r="O4790" i="1"/>
  <c r="P4790" i="1" s="1"/>
  <c r="N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Z4789" i="1"/>
  <c r="Y4789" i="1"/>
  <c r="X4789" i="1"/>
  <c r="W4789" i="1"/>
  <c r="V4789" i="1"/>
  <c r="U4789" i="1"/>
  <c r="T4789" i="1"/>
  <c r="S4789" i="1"/>
  <c r="R4789" i="1"/>
  <c r="Q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V4788" i="1" s="1"/>
  <c r="T4788" i="1"/>
  <c r="R4788" i="1"/>
  <c r="Q4788" i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W4787" i="1"/>
  <c r="U4787" i="1"/>
  <c r="T4787" i="1"/>
  <c r="V4787" i="1" s="1"/>
  <c r="R4787" i="1"/>
  <c r="Q4787" i="1"/>
  <c r="S4787" i="1" s="1"/>
  <c r="P4787" i="1"/>
  <c r="O4787" i="1"/>
  <c r="N4787" i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V4786" i="1"/>
  <c r="U4786" i="1"/>
  <c r="T4786" i="1"/>
  <c r="S4786" i="1"/>
  <c r="R4786" i="1"/>
  <c r="Q4786" i="1"/>
  <c r="O4786" i="1"/>
  <c r="N4786" i="1"/>
  <c r="P4786" i="1" s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Q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Q4784" i="1"/>
  <c r="O4784" i="1"/>
  <c r="N4784" i="1"/>
  <c r="P4784" i="1" s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W4783" i="1"/>
  <c r="U4783" i="1"/>
  <c r="T4783" i="1"/>
  <c r="R4783" i="1"/>
  <c r="Q4783" i="1"/>
  <c r="S4783" i="1" s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O4782" i="1"/>
  <c r="P4782" i="1" s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Z4781" i="1" s="1"/>
  <c r="X4781" i="1"/>
  <c r="W4781" i="1"/>
  <c r="U4781" i="1"/>
  <c r="V4781" i="1" s="1"/>
  <c r="T4781" i="1"/>
  <c r="S4781" i="1"/>
  <c r="R4781" i="1"/>
  <c r="Q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Q4780" i="1"/>
  <c r="S4780" i="1" s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P4779" i="1"/>
  <c r="O4779" i="1"/>
  <c r="N4779" i="1"/>
  <c r="L4779" i="1"/>
  <c r="M4779" i="1" s="1"/>
  <c r="K4779" i="1"/>
  <c r="J4779" i="1"/>
  <c r="I4779" i="1"/>
  <c r="AB4779" i="1" s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U4778" i="1"/>
  <c r="T4778" i="1"/>
  <c r="V4778" i="1" s="1"/>
  <c r="S4778" i="1"/>
  <c r="R4778" i="1"/>
  <c r="Q4778" i="1"/>
  <c r="O4778" i="1"/>
  <c r="P4778" i="1" s="1"/>
  <c r="N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S4777" i="1" s="1"/>
  <c r="Q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Z4776" i="1"/>
  <c r="Y4776" i="1"/>
  <c r="X4776" i="1"/>
  <c r="W4776" i="1"/>
  <c r="U4776" i="1"/>
  <c r="V4776" i="1" s="1"/>
  <c r="T4776" i="1"/>
  <c r="R4776" i="1"/>
  <c r="Q4776" i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S4775" i="1"/>
  <c r="R4775" i="1"/>
  <c r="Q4775" i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V4774" i="1"/>
  <c r="U4774" i="1"/>
  <c r="T4774" i="1"/>
  <c r="S4774" i="1"/>
  <c r="R4774" i="1"/>
  <c r="Q4774" i="1"/>
  <c r="P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S4773" i="1"/>
  <c r="R4773" i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Z4772" i="1" s="1"/>
  <c r="X4772" i="1"/>
  <c r="W4772" i="1"/>
  <c r="V4772" i="1"/>
  <c r="U4772" i="1"/>
  <c r="T4772" i="1"/>
  <c r="R4772" i="1"/>
  <c r="Q4772" i="1"/>
  <c r="S4772" i="1" s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P4771" i="1"/>
  <c r="O4771" i="1"/>
  <c r="N4771" i="1"/>
  <c r="L4771" i="1"/>
  <c r="M4771" i="1" s="1"/>
  <c r="K4771" i="1"/>
  <c r="J4771" i="1"/>
  <c r="I4771" i="1"/>
  <c r="AB4771" i="1" s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U4770" i="1"/>
  <c r="T4770" i="1"/>
  <c r="V4770" i="1" s="1"/>
  <c r="S4770" i="1"/>
  <c r="R4770" i="1"/>
  <c r="Q4770" i="1"/>
  <c r="O4770" i="1"/>
  <c r="P4770" i="1" s="1"/>
  <c r="N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S4769" i="1" s="1"/>
  <c r="Q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Z4768" i="1"/>
  <c r="Y4768" i="1"/>
  <c r="X4768" i="1"/>
  <c r="W4768" i="1"/>
  <c r="U4768" i="1"/>
  <c r="V4768" i="1" s="1"/>
  <c r="T4768" i="1"/>
  <c r="R4768" i="1"/>
  <c r="Q4768" i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S4767" i="1"/>
  <c r="R4767" i="1"/>
  <c r="Q4767" i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V4766" i="1"/>
  <c r="U4766" i="1"/>
  <c r="T4766" i="1"/>
  <c r="S4766" i="1"/>
  <c r="R4766" i="1"/>
  <c r="Q4766" i="1"/>
  <c r="P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S4765" i="1"/>
  <c r="R4765" i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Z4764" i="1" s="1"/>
  <c r="X4764" i="1"/>
  <c r="W4764" i="1"/>
  <c r="V4764" i="1"/>
  <c r="U4764" i="1"/>
  <c r="T4764" i="1"/>
  <c r="R4764" i="1"/>
  <c r="Q4764" i="1"/>
  <c r="S4764" i="1" s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P4763" i="1"/>
  <c r="O4763" i="1"/>
  <c r="N4763" i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U4762" i="1"/>
  <c r="T4762" i="1"/>
  <c r="V4762" i="1" s="1"/>
  <c r="S4762" i="1"/>
  <c r="R4762" i="1"/>
  <c r="Q4762" i="1"/>
  <c r="O4762" i="1"/>
  <c r="P4762" i="1" s="1"/>
  <c r="N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S4761" i="1" s="1"/>
  <c r="Q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Z4760" i="1"/>
  <c r="Y4760" i="1"/>
  <c r="X4760" i="1"/>
  <c r="W4760" i="1"/>
  <c r="U4760" i="1"/>
  <c r="V4760" i="1" s="1"/>
  <c r="T4760" i="1"/>
  <c r="R4760" i="1"/>
  <c r="Q4760" i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S4759" i="1"/>
  <c r="R4759" i="1"/>
  <c r="Q4759" i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V4758" i="1"/>
  <c r="U4758" i="1"/>
  <c r="T4758" i="1"/>
  <c r="S4758" i="1"/>
  <c r="R4758" i="1"/>
  <c r="Q4758" i="1"/>
  <c r="P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S4757" i="1"/>
  <c r="R4757" i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Z4756" i="1" s="1"/>
  <c r="X4756" i="1"/>
  <c r="W4756" i="1"/>
  <c r="V4756" i="1"/>
  <c r="U4756" i="1"/>
  <c r="T4756" i="1"/>
  <c r="R4756" i="1"/>
  <c r="Q4756" i="1"/>
  <c r="S4756" i="1" s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P4755" i="1"/>
  <c r="O4755" i="1"/>
  <c r="N4755" i="1"/>
  <c r="L4755" i="1"/>
  <c r="M4755" i="1" s="1"/>
  <c r="K4755" i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U4754" i="1"/>
  <c r="T4754" i="1"/>
  <c r="V4754" i="1" s="1"/>
  <c r="S4754" i="1"/>
  <c r="R4754" i="1"/>
  <c r="Q4754" i="1"/>
  <c r="O4754" i="1"/>
  <c r="P4754" i="1" s="1"/>
  <c r="N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S4753" i="1" s="1"/>
  <c r="Q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Z4752" i="1"/>
  <c r="Y4752" i="1"/>
  <c r="X4752" i="1"/>
  <c r="W4752" i="1"/>
  <c r="U4752" i="1"/>
  <c r="V4752" i="1" s="1"/>
  <c r="T4752" i="1"/>
  <c r="R4752" i="1"/>
  <c r="Q4752" i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S4751" i="1"/>
  <c r="R4751" i="1"/>
  <c r="Q4751" i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V4750" i="1"/>
  <c r="U4750" i="1"/>
  <c r="T4750" i="1"/>
  <c r="S4750" i="1"/>
  <c r="R4750" i="1"/>
  <c r="Q4750" i="1"/>
  <c r="P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S4749" i="1"/>
  <c r="R4749" i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Z4748" i="1" s="1"/>
  <c r="X4748" i="1"/>
  <c r="W4748" i="1"/>
  <c r="V4748" i="1"/>
  <c r="U4748" i="1"/>
  <c r="T4748" i="1"/>
  <c r="R4748" i="1"/>
  <c r="Q4748" i="1"/>
  <c r="S4748" i="1" s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P4747" i="1"/>
  <c r="O4747" i="1"/>
  <c r="N4747" i="1"/>
  <c r="L4747" i="1"/>
  <c r="M4747" i="1" s="1"/>
  <c r="K4747" i="1"/>
  <c r="J4747" i="1"/>
  <c r="I4747" i="1"/>
  <c r="AB4747" i="1" s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U4746" i="1"/>
  <c r="T4746" i="1"/>
  <c r="V4746" i="1" s="1"/>
  <c r="S4746" i="1"/>
  <c r="R4746" i="1"/>
  <c r="Q4746" i="1"/>
  <c r="O4746" i="1"/>
  <c r="P4746" i="1" s="1"/>
  <c r="N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S4745" i="1" s="1"/>
  <c r="Q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Z4744" i="1"/>
  <c r="Y4744" i="1"/>
  <c r="X4744" i="1"/>
  <c r="W4744" i="1"/>
  <c r="U4744" i="1"/>
  <c r="V4744" i="1" s="1"/>
  <c r="T4744" i="1"/>
  <c r="R4744" i="1"/>
  <c r="Q4744" i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P4743" i="1"/>
  <c r="O4743" i="1"/>
  <c r="N4743" i="1"/>
  <c r="L4743" i="1"/>
  <c r="M4743" i="1" s="1"/>
  <c r="AB4743" i="1" s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V4742" i="1"/>
  <c r="U4742" i="1"/>
  <c r="T4742" i="1"/>
  <c r="S4742" i="1"/>
  <c r="R4742" i="1"/>
  <c r="Q4742" i="1"/>
  <c r="P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S4741" i="1"/>
  <c r="R4741" i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R4740" i="1"/>
  <c r="Q4740" i="1"/>
  <c r="S4740" i="1" s="1"/>
  <c r="O4740" i="1"/>
  <c r="N4740" i="1"/>
  <c r="P4740" i="1" s="1"/>
  <c r="M4740" i="1"/>
  <c r="L4740" i="1"/>
  <c r="K4740" i="1"/>
  <c r="J4740" i="1"/>
  <c r="I4740" i="1"/>
  <c r="AB4740" i="1" s="1"/>
  <c r="H4740" i="1"/>
  <c r="G4740" i="1"/>
  <c r="F4740" i="1"/>
  <c r="E4740" i="1"/>
  <c r="D4740" i="1"/>
  <c r="B4740" i="1"/>
  <c r="A4740" i="1" s="1"/>
  <c r="AA4739" i="1"/>
  <c r="Y4739" i="1"/>
  <c r="X4739" i="1"/>
  <c r="W4739" i="1"/>
  <c r="U4739" i="1"/>
  <c r="T4739" i="1"/>
  <c r="V4739" i="1" s="1"/>
  <c r="R4739" i="1"/>
  <c r="Q4739" i="1"/>
  <c r="S4739" i="1" s="1"/>
  <c r="P4739" i="1"/>
  <c r="O4739" i="1"/>
  <c r="N4739" i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U4738" i="1"/>
  <c r="T4738" i="1"/>
  <c r="V4738" i="1" s="1"/>
  <c r="R4738" i="1"/>
  <c r="S4738" i="1" s="1"/>
  <c r="Q4738" i="1"/>
  <c r="O4738" i="1"/>
  <c r="P4738" i="1" s="1"/>
  <c r="N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Z4737" i="1"/>
  <c r="Y4737" i="1"/>
  <c r="X4737" i="1"/>
  <c r="W4737" i="1"/>
  <c r="V4737" i="1"/>
  <c r="U4737" i="1"/>
  <c r="T4737" i="1"/>
  <c r="R4737" i="1"/>
  <c r="S4737" i="1" s="1"/>
  <c r="Q4737" i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V4736" i="1" s="1"/>
  <c r="T4736" i="1"/>
  <c r="R4736" i="1"/>
  <c r="Q4736" i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S4735" i="1"/>
  <c r="R4735" i="1"/>
  <c r="Q4735" i="1"/>
  <c r="P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V4734" i="1"/>
  <c r="U4734" i="1"/>
  <c r="T4734" i="1"/>
  <c r="S4734" i="1"/>
  <c r="R4734" i="1"/>
  <c r="Q4734" i="1"/>
  <c r="P4734" i="1"/>
  <c r="O4734" i="1"/>
  <c r="N4734" i="1"/>
  <c r="M4734" i="1"/>
  <c r="L4734" i="1"/>
  <c r="K4734" i="1"/>
  <c r="J4734" i="1"/>
  <c r="I4734" i="1"/>
  <c r="H4734" i="1"/>
  <c r="AB4734" i="1" s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V4733" i="1"/>
  <c r="U4733" i="1"/>
  <c r="T4733" i="1"/>
  <c r="R4733" i="1"/>
  <c r="Q4733" i="1"/>
  <c r="S4733" i="1" s="1"/>
  <c r="P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T4732" i="1"/>
  <c r="V4732" i="1" s="1"/>
  <c r="R4732" i="1"/>
  <c r="Q4732" i="1"/>
  <c r="S4732" i="1" s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W4731" i="1"/>
  <c r="U4731" i="1"/>
  <c r="T4731" i="1"/>
  <c r="V4731" i="1" s="1"/>
  <c r="R4731" i="1"/>
  <c r="Q4731" i="1"/>
  <c r="S4731" i="1" s="1"/>
  <c r="P4731" i="1"/>
  <c r="O4731" i="1"/>
  <c r="N4731" i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U4730" i="1"/>
  <c r="T4730" i="1"/>
  <c r="V4730" i="1" s="1"/>
  <c r="R4730" i="1"/>
  <c r="Q4730" i="1"/>
  <c r="S4730" i="1" s="1"/>
  <c r="O4730" i="1"/>
  <c r="P4730" i="1" s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U4729" i="1"/>
  <c r="T4729" i="1"/>
  <c r="V4729" i="1" s="1"/>
  <c r="R4729" i="1"/>
  <c r="S4729" i="1" s="1"/>
  <c r="Q4729" i="1"/>
  <c r="O4729" i="1"/>
  <c r="N4729" i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/>
  <c r="AA4728" i="1"/>
  <c r="Z4728" i="1"/>
  <c r="Y4728" i="1"/>
  <c r="X4728" i="1"/>
  <c r="W4728" i="1"/>
  <c r="U4728" i="1"/>
  <c r="V4728" i="1" s="1"/>
  <c r="T4728" i="1"/>
  <c r="R4728" i="1"/>
  <c r="Q4728" i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Z4727" i="1"/>
  <c r="Y4727" i="1"/>
  <c r="X4727" i="1"/>
  <c r="W4727" i="1"/>
  <c r="U4727" i="1"/>
  <c r="T4727" i="1"/>
  <c r="V4727" i="1" s="1"/>
  <c r="R4727" i="1"/>
  <c r="S4727" i="1" s="1"/>
  <c r="Q4727" i="1"/>
  <c r="P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V4726" i="1" s="1"/>
  <c r="T4726" i="1"/>
  <c r="S4726" i="1"/>
  <c r="R4726" i="1"/>
  <c r="Q4726" i="1"/>
  <c r="O4726" i="1"/>
  <c r="P4726" i="1" s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V4725" i="1"/>
  <c r="U4725" i="1"/>
  <c r="T4725" i="1"/>
  <c r="S4725" i="1"/>
  <c r="R4725" i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S4724" i="1" s="1"/>
  <c r="Q4724" i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W4723" i="1"/>
  <c r="V4723" i="1"/>
  <c r="U4723" i="1"/>
  <c r="T4723" i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O4722" i="1"/>
  <c r="P4722" i="1" s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Z4721" i="1"/>
  <c r="Y4721" i="1"/>
  <c r="X4721" i="1"/>
  <c r="W4721" i="1"/>
  <c r="U4721" i="1"/>
  <c r="V4721" i="1" s="1"/>
  <c r="T4721" i="1"/>
  <c r="S4721" i="1"/>
  <c r="R4721" i="1"/>
  <c r="Q4721" i="1"/>
  <c r="O4721" i="1"/>
  <c r="N4721" i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/>
  <c r="AA4720" i="1"/>
  <c r="Z4720" i="1"/>
  <c r="Y4720" i="1"/>
  <c r="X4720" i="1"/>
  <c r="W4720" i="1"/>
  <c r="V4720" i="1"/>
  <c r="U4720" i="1"/>
  <c r="T4720" i="1"/>
  <c r="R4720" i="1"/>
  <c r="Q4720" i="1"/>
  <c r="S4720" i="1" s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S4719" i="1"/>
  <c r="R4719" i="1"/>
  <c r="Q4719" i="1"/>
  <c r="P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O4718" i="1"/>
  <c r="N4718" i="1"/>
  <c r="P4718" i="1" s="1"/>
  <c r="M4718" i="1"/>
  <c r="AB4718" i="1" s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V4717" i="1"/>
  <c r="U4717" i="1"/>
  <c r="T4717" i="1"/>
  <c r="R4717" i="1"/>
  <c r="S4717" i="1" s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Z4716" i="1"/>
  <c r="Y4716" i="1"/>
  <c r="X4716" i="1"/>
  <c r="W4716" i="1"/>
  <c r="U4716" i="1"/>
  <c r="T4716" i="1"/>
  <c r="V4716" i="1" s="1"/>
  <c r="R4716" i="1"/>
  <c r="Q4716" i="1"/>
  <c r="S4716" i="1" s="1"/>
  <c r="O4716" i="1"/>
  <c r="N4716" i="1"/>
  <c r="P4716" i="1" s="1"/>
  <c r="L4716" i="1"/>
  <c r="K4716" i="1"/>
  <c r="M4716" i="1" s="1"/>
  <c r="J4716" i="1"/>
  <c r="I4716" i="1"/>
  <c r="AB4716" i="1" s="1"/>
  <c r="H4716" i="1"/>
  <c r="G4716" i="1"/>
  <c r="F4716" i="1"/>
  <c r="E4716" i="1"/>
  <c r="D4716" i="1"/>
  <c r="B4716" i="1"/>
  <c r="A4716" i="1" s="1"/>
  <c r="AA4715" i="1"/>
  <c r="Y4715" i="1"/>
  <c r="X4715" i="1"/>
  <c r="W4715" i="1"/>
  <c r="U4715" i="1"/>
  <c r="V4715" i="1" s="1"/>
  <c r="T4715" i="1"/>
  <c r="R4715" i="1"/>
  <c r="Q4715" i="1"/>
  <c r="S4715" i="1" s="1"/>
  <c r="P4715" i="1"/>
  <c r="O4715" i="1"/>
  <c r="N4715" i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U4714" i="1"/>
  <c r="T4714" i="1"/>
  <c r="V4714" i="1" s="1"/>
  <c r="R4714" i="1"/>
  <c r="Q4714" i="1"/>
  <c r="S4714" i="1" s="1"/>
  <c r="P4714" i="1"/>
  <c r="O4714" i="1"/>
  <c r="N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Z4713" i="1"/>
  <c r="Y4713" i="1"/>
  <c r="X4713" i="1"/>
  <c r="W4713" i="1"/>
  <c r="U4713" i="1"/>
  <c r="T4713" i="1"/>
  <c r="V4713" i="1" s="1"/>
  <c r="S4713" i="1"/>
  <c r="R4713" i="1"/>
  <c r="Q4713" i="1"/>
  <c r="O4713" i="1"/>
  <c r="N4713" i="1"/>
  <c r="P4713" i="1" s="1"/>
  <c r="L4713" i="1"/>
  <c r="K4713" i="1"/>
  <c r="M4713" i="1" s="1"/>
  <c r="J4713" i="1"/>
  <c r="AB4713" i="1" s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V4712" i="1"/>
  <c r="U4712" i="1"/>
  <c r="T4712" i="1"/>
  <c r="R4712" i="1"/>
  <c r="Q4712" i="1"/>
  <c r="O4712" i="1"/>
  <c r="P4712" i="1" s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R4711" i="1"/>
  <c r="Q4711" i="1"/>
  <c r="S4711" i="1" s="1"/>
  <c r="P4711" i="1"/>
  <c r="O4711" i="1"/>
  <c r="N4711" i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V4710" i="1"/>
  <c r="U4710" i="1"/>
  <c r="T4710" i="1"/>
  <c r="S4710" i="1"/>
  <c r="R4710" i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V4709" i="1"/>
  <c r="U4709" i="1"/>
  <c r="T4709" i="1"/>
  <c r="R4709" i="1"/>
  <c r="Q4709" i="1"/>
  <c r="S4709" i="1" s="1"/>
  <c r="P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U4708" i="1"/>
  <c r="T4708" i="1"/>
  <c r="V4708" i="1" s="1"/>
  <c r="R4708" i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O4707" i="1"/>
  <c r="N4707" i="1"/>
  <c r="P4707" i="1" s="1"/>
  <c r="L4707" i="1"/>
  <c r="M4707" i="1" s="1"/>
  <c r="K4707" i="1"/>
  <c r="J4707" i="1"/>
  <c r="I4707" i="1"/>
  <c r="AB4707" i="1" s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O4706" i="1"/>
  <c r="P4706" i="1" s="1"/>
  <c r="N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T4705" i="1"/>
  <c r="V4705" i="1" s="1"/>
  <c r="R4705" i="1"/>
  <c r="Q4705" i="1"/>
  <c r="S4705" i="1" s="1"/>
  <c r="O4705" i="1"/>
  <c r="N4705" i="1"/>
  <c r="P4705" i="1" s="1"/>
  <c r="L4705" i="1"/>
  <c r="K4705" i="1"/>
  <c r="M4705" i="1" s="1"/>
  <c r="AB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W4704" i="1"/>
  <c r="V4704" i="1"/>
  <c r="U4704" i="1"/>
  <c r="T4704" i="1"/>
  <c r="R4704" i="1"/>
  <c r="Q4704" i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W4703" i="1"/>
  <c r="U4703" i="1"/>
  <c r="V4703" i="1" s="1"/>
  <c r="T4703" i="1"/>
  <c r="S4703" i="1"/>
  <c r="R4703" i="1"/>
  <c r="Q4703" i="1"/>
  <c r="P4703" i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O4702" i="1"/>
  <c r="N4702" i="1"/>
  <c r="P4702" i="1" s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V4701" i="1"/>
  <c r="U4701" i="1"/>
  <c r="T4701" i="1"/>
  <c r="R4701" i="1"/>
  <c r="Q4701" i="1"/>
  <c r="S4701" i="1" s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Z4700" i="1" s="1"/>
  <c r="X4700" i="1"/>
  <c r="W4700" i="1"/>
  <c r="U4700" i="1"/>
  <c r="T4700" i="1"/>
  <c r="V4700" i="1" s="1"/>
  <c r="R4700" i="1"/>
  <c r="Q4700" i="1"/>
  <c r="S4700" i="1" s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T4699" i="1"/>
  <c r="V4699" i="1" s="1"/>
  <c r="R4699" i="1"/>
  <c r="Q4699" i="1"/>
  <c r="S4699" i="1" s="1"/>
  <c r="O4699" i="1"/>
  <c r="N4699" i="1"/>
  <c r="P4699" i="1" s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/>
  <c r="AA4698" i="1"/>
  <c r="Z4698" i="1"/>
  <c r="Y4698" i="1"/>
  <c r="X4698" i="1"/>
  <c r="W4698" i="1"/>
  <c r="U4698" i="1"/>
  <c r="T4698" i="1"/>
  <c r="V4698" i="1" s="1"/>
  <c r="R4698" i="1"/>
  <c r="Q4698" i="1"/>
  <c r="P4698" i="1"/>
  <c r="O4698" i="1"/>
  <c r="N4698" i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/>
  <c r="AA4697" i="1"/>
  <c r="Z4697" i="1"/>
  <c r="Y4697" i="1"/>
  <c r="X4697" i="1"/>
  <c r="W4697" i="1"/>
  <c r="U4697" i="1"/>
  <c r="T4697" i="1"/>
  <c r="V4697" i="1" s="1"/>
  <c r="R4697" i="1"/>
  <c r="S4697" i="1" s="1"/>
  <c r="Q4697" i="1"/>
  <c r="O4697" i="1"/>
  <c r="P4697" i="1" s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V4696" i="1"/>
  <c r="U4696" i="1"/>
  <c r="T4696" i="1"/>
  <c r="R4696" i="1"/>
  <c r="S4696" i="1" s="1"/>
  <c r="Q4696" i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V4695" i="1" s="1"/>
  <c r="T4695" i="1"/>
  <c r="S4695" i="1"/>
  <c r="R4695" i="1"/>
  <c r="Q4695" i="1"/>
  <c r="P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B4694" i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W4693" i="1"/>
  <c r="V4693" i="1"/>
  <c r="U4693" i="1"/>
  <c r="T4693" i="1"/>
  <c r="R4693" i="1"/>
  <c r="Q4693" i="1"/>
  <c r="S4693" i="1" s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U4692" i="1"/>
  <c r="T4692" i="1"/>
  <c r="V4692" i="1" s="1"/>
  <c r="R4692" i="1"/>
  <c r="Q4692" i="1"/>
  <c r="O4692" i="1"/>
  <c r="N4692" i="1"/>
  <c r="P4692" i="1" s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T4691" i="1"/>
  <c r="R4691" i="1"/>
  <c r="Q4691" i="1"/>
  <c r="S4691" i="1" s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O4690" i="1"/>
  <c r="P4690" i="1" s="1"/>
  <c r="N4690" i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/>
  <c r="AA4689" i="1"/>
  <c r="Z4689" i="1"/>
  <c r="Y4689" i="1"/>
  <c r="X4689" i="1"/>
  <c r="W4689" i="1"/>
  <c r="U4689" i="1"/>
  <c r="T4689" i="1"/>
  <c r="S4689" i="1"/>
  <c r="R4689" i="1"/>
  <c r="Q4689" i="1"/>
  <c r="O4689" i="1"/>
  <c r="P4689" i="1" s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V4688" i="1" s="1"/>
  <c r="T4688" i="1"/>
  <c r="R4688" i="1"/>
  <c r="S4688" i="1" s="1"/>
  <c r="Q4688" i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W4687" i="1"/>
  <c r="U4687" i="1"/>
  <c r="V4687" i="1" s="1"/>
  <c r="T4687" i="1"/>
  <c r="R4687" i="1"/>
  <c r="Q4687" i="1"/>
  <c r="S4687" i="1" s="1"/>
  <c r="P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O4686" i="1"/>
  <c r="N4686" i="1"/>
  <c r="P4686" i="1" s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V4685" i="1"/>
  <c r="U4685" i="1"/>
  <c r="T4685" i="1"/>
  <c r="R4685" i="1"/>
  <c r="Q4685" i="1"/>
  <c r="S4685" i="1" s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Z4684" i="1" s="1"/>
  <c r="X4684" i="1"/>
  <c r="W4684" i="1"/>
  <c r="U4684" i="1"/>
  <c r="T4684" i="1"/>
  <c r="V4684" i="1" s="1"/>
  <c r="R4684" i="1"/>
  <c r="Q4684" i="1"/>
  <c r="S4684" i="1" s="1"/>
  <c r="O4684" i="1"/>
  <c r="N4684" i="1"/>
  <c r="P4684" i="1" s="1"/>
  <c r="L4684" i="1"/>
  <c r="K4684" i="1"/>
  <c r="M4684" i="1" s="1"/>
  <c r="J4684" i="1"/>
  <c r="I4684" i="1"/>
  <c r="AB4684" i="1" s="1"/>
  <c r="H4684" i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T4683" i="1"/>
  <c r="V4683" i="1" s="1"/>
  <c r="R4683" i="1"/>
  <c r="Q4683" i="1"/>
  <c r="S4683" i="1" s="1"/>
  <c r="AB4683" i="1" s="1"/>
  <c r="O4683" i="1"/>
  <c r="N4683" i="1"/>
  <c r="P4683" i="1" s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/>
  <c r="AA4682" i="1"/>
  <c r="Z4682" i="1"/>
  <c r="Y4682" i="1"/>
  <c r="X4682" i="1"/>
  <c r="W4682" i="1"/>
  <c r="U4682" i="1"/>
  <c r="T4682" i="1"/>
  <c r="V4682" i="1" s="1"/>
  <c r="R4682" i="1"/>
  <c r="Q4682" i="1"/>
  <c r="P4682" i="1"/>
  <c r="O4682" i="1"/>
  <c r="N4682" i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/>
  <c r="AA4681" i="1"/>
  <c r="Z4681" i="1"/>
  <c r="Y4681" i="1"/>
  <c r="X4681" i="1"/>
  <c r="W4681" i="1"/>
  <c r="U4681" i="1"/>
  <c r="T4681" i="1"/>
  <c r="V4681" i="1" s="1"/>
  <c r="R4681" i="1"/>
  <c r="S4681" i="1" s="1"/>
  <c r="Q4681" i="1"/>
  <c r="O4681" i="1"/>
  <c r="P4681" i="1" s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V4680" i="1"/>
  <c r="U4680" i="1"/>
  <c r="T4680" i="1"/>
  <c r="R4680" i="1"/>
  <c r="S4680" i="1" s="1"/>
  <c r="Q4680" i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V4679" i="1" s="1"/>
  <c r="T4679" i="1"/>
  <c r="R4679" i="1"/>
  <c r="Q4679" i="1"/>
  <c r="S4679" i="1" s="1"/>
  <c r="P4679" i="1"/>
  <c r="O4679" i="1"/>
  <c r="N4679" i="1"/>
  <c r="L4679" i="1"/>
  <c r="K4679" i="1"/>
  <c r="M4679" i="1" s="1"/>
  <c r="J4679" i="1"/>
  <c r="I4679" i="1"/>
  <c r="H4679" i="1"/>
  <c r="AB4679" i="1" s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O4678" i="1"/>
  <c r="N4678" i="1"/>
  <c r="P4678" i="1" s="1"/>
  <c r="AB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W4677" i="1"/>
  <c r="V4677" i="1"/>
  <c r="U4677" i="1"/>
  <c r="T4677" i="1"/>
  <c r="R4677" i="1"/>
  <c r="Q4677" i="1"/>
  <c r="S4677" i="1" s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U4676" i="1"/>
  <c r="T4676" i="1"/>
  <c r="V4676" i="1" s="1"/>
  <c r="R4676" i="1"/>
  <c r="Q4676" i="1"/>
  <c r="O4676" i="1"/>
  <c r="N4676" i="1"/>
  <c r="P4676" i="1" s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T4675" i="1"/>
  <c r="R4675" i="1"/>
  <c r="Q4675" i="1"/>
  <c r="S4675" i="1" s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Z4674" i="1"/>
  <c r="Y4674" i="1"/>
  <c r="X4674" i="1"/>
  <c r="W4674" i="1"/>
  <c r="U4674" i="1"/>
  <c r="T4674" i="1"/>
  <c r="V4674" i="1" s="1"/>
  <c r="R4674" i="1"/>
  <c r="Q4674" i="1"/>
  <c r="S4674" i="1" s="1"/>
  <c r="O4674" i="1"/>
  <c r="P4674" i="1" s="1"/>
  <c r="N4674" i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/>
  <c r="AA4673" i="1"/>
  <c r="Z4673" i="1"/>
  <c r="Y4673" i="1"/>
  <c r="X4673" i="1"/>
  <c r="W4673" i="1"/>
  <c r="U4673" i="1"/>
  <c r="T4673" i="1"/>
  <c r="S4673" i="1"/>
  <c r="R4673" i="1"/>
  <c r="Q4673" i="1"/>
  <c r="O4673" i="1"/>
  <c r="P4673" i="1" s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V4672" i="1" s="1"/>
  <c r="T4672" i="1"/>
  <c r="R4672" i="1"/>
  <c r="S4672" i="1" s="1"/>
  <c r="Q4672" i="1"/>
  <c r="P4672" i="1"/>
  <c r="O4672" i="1"/>
  <c r="N4672" i="1"/>
  <c r="M4672" i="1"/>
  <c r="L4672" i="1"/>
  <c r="K4672" i="1"/>
  <c r="J4672" i="1"/>
  <c r="I4672" i="1"/>
  <c r="H4672" i="1"/>
  <c r="AB4672" i="1" s="1"/>
  <c r="G4672" i="1"/>
  <c r="F4672" i="1"/>
  <c r="E4672" i="1"/>
  <c r="D4672" i="1"/>
  <c r="B4672" i="1"/>
  <c r="A4672" i="1"/>
  <c r="AA4671" i="1"/>
  <c r="Y4671" i="1"/>
  <c r="X4671" i="1"/>
  <c r="W4671" i="1"/>
  <c r="U4671" i="1"/>
  <c r="V4671" i="1" s="1"/>
  <c r="T4671" i="1"/>
  <c r="R4671" i="1"/>
  <c r="Q4671" i="1"/>
  <c r="S4671" i="1" s="1"/>
  <c r="P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P4670" i="1"/>
  <c r="O4670" i="1"/>
  <c r="N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V4669" i="1"/>
  <c r="U4669" i="1"/>
  <c r="T4669" i="1"/>
  <c r="R4669" i="1"/>
  <c r="Q4669" i="1"/>
  <c r="S4669" i="1" s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Q4668" i="1"/>
  <c r="S4668" i="1" s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Z4667" i="1"/>
  <c r="Y4667" i="1"/>
  <c r="X4667" i="1"/>
  <c r="W4667" i="1"/>
  <c r="U4667" i="1"/>
  <c r="T4667" i="1"/>
  <c r="R4667" i="1"/>
  <c r="Q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R4666" i="1"/>
  <c r="Q4666" i="1"/>
  <c r="P4666" i="1"/>
  <c r="O4666" i="1"/>
  <c r="N4666" i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S4665" i="1"/>
  <c r="R4665" i="1"/>
  <c r="Q4665" i="1"/>
  <c r="O4665" i="1"/>
  <c r="P4665" i="1" s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V4664" i="1" s="1"/>
  <c r="T4664" i="1"/>
  <c r="S4664" i="1"/>
  <c r="R4664" i="1"/>
  <c r="Q4664" i="1"/>
  <c r="P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V4663" i="1"/>
  <c r="U4663" i="1"/>
  <c r="T4663" i="1"/>
  <c r="R4663" i="1"/>
  <c r="Q4663" i="1"/>
  <c r="S4663" i="1" s="1"/>
  <c r="P4663" i="1"/>
  <c r="O4663" i="1"/>
  <c r="N4663" i="1"/>
  <c r="L4663" i="1"/>
  <c r="K4663" i="1"/>
  <c r="M4663" i="1" s="1"/>
  <c r="J4663" i="1"/>
  <c r="I4663" i="1"/>
  <c r="H4663" i="1"/>
  <c r="AB4663" i="1" s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O4662" i="1"/>
  <c r="N4662" i="1"/>
  <c r="P4662" i="1" s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W4661" i="1"/>
  <c r="U4661" i="1"/>
  <c r="T4661" i="1"/>
  <c r="V4661" i="1" s="1"/>
  <c r="S4661" i="1"/>
  <c r="R4661" i="1"/>
  <c r="Q4661" i="1"/>
  <c r="O4661" i="1"/>
  <c r="N4661" i="1"/>
  <c r="P4661" i="1" s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Q4660" i="1"/>
  <c r="S4660" i="1" s="1"/>
  <c r="O4660" i="1"/>
  <c r="N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Z4659" i="1" s="1"/>
  <c r="X4659" i="1"/>
  <c r="W4659" i="1"/>
  <c r="U4659" i="1"/>
  <c r="V4659" i="1" s="1"/>
  <c r="T4659" i="1"/>
  <c r="R4659" i="1"/>
  <c r="Q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R4658" i="1"/>
  <c r="Q4658" i="1"/>
  <c r="P4658" i="1"/>
  <c r="O4658" i="1"/>
  <c r="N4658" i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R4657" i="1"/>
  <c r="S4657" i="1" s="1"/>
  <c r="Q4657" i="1"/>
  <c r="P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Z4656" i="1"/>
  <c r="Y4656" i="1"/>
  <c r="X4656" i="1"/>
  <c r="W4656" i="1"/>
  <c r="V4656" i="1"/>
  <c r="U4656" i="1"/>
  <c r="T4656" i="1"/>
  <c r="R4656" i="1"/>
  <c r="S4656" i="1" s="1"/>
  <c r="Q4656" i="1"/>
  <c r="P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Z4655" i="1"/>
  <c r="Y4655" i="1"/>
  <c r="X4655" i="1"/>
  <c r="W4655" i="1"/>
  <c r="V4655" i="1"/>
  <c r="U4655" i="1"/>
  <c r="T4655" i="1"/>
  <c r="R4655" i="1"/>
  <c r="S4655" i="1" s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O4654" i="1"/>
  <c r="N4654" i="1"/>
  <c r="P4654" i="1" s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W4653" i="1"/>
  <c r="V4653" i="1"/>
  <c r="U4653" i="1"/>
  <c r="T4653" i="1"/>
  <c r="S4653" i="1"/>
  <c r="R4653" i="1"/>
  <c r="Q4653" i="1"/>
  <c r="O4653" i="1"/>
  <c r="N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Q4652" i="1"/>
  <c r="S4652" i="1" s="1"/>
  <c r="O4652" i="1"/>
  <c r="N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T4651" i="1"/>
  <c r="V4651" i="1" s="1"/>
  <c r="R4651" i="1"/>
  <c r="Q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R4650" i="1"/>
  <c r="Q4650" i="1"/>
  <c r="P4650" i="1"/>
  <c r="O4650" i="1"/>
  <c r="N4650" i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/>
  <c r="AA4649" i="1"/>
  <c r="Z4649" i="1"/>
  <c r="Y4649" i="1"/>
  <c r="X4649" i="1"/>
  <c r="W4649" i="1"/>
  <c r="U4649" i="1"/>
  <c r="T4649" i="1"/>
  <c r="V4649" i="1" s="1"/>
  <c r="R4649" i="1"/>
  <c r="S4649" i="1" s="1"/>
  <c r="Q4649" i="1"/>
  <c r="P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Z4648" i="1"/>
  <c r="Y4648" i="1"/>
  <c r="X4648" i="1"/>
  <c r="W4648" i="1"/>
  <c r="V4648" i="1"/>
  <c r="U4648" i="1"/>
  <c r="T4648" i="1"/>
  <c r="R4648" i="1"/>
  <c r="S4648" i="1" s="1"/>
  <c r="Q4648" i="1"/>
  <c r="P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Z4647" i="1"/>
  <c r="Y4647" i="1"/>
  <c r="X4647" i="1"/>
  <c r="W4647" i="1"/>
  <c r="V4647" i="1"/>
  <c r="U4647" i="1"/>
  <c r="T4647" i="1"/>
  <c r="R4647" i="1"/>
  <c r="Q4647" i="1"/>
  <c r="S4647" i="1" s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V4646" i="1"/>
  <c r="U4646" i="1"/>
  <c r="T4646" i="1"/>
  <c r="R4646" i="1"/>
  <c r="Q4646" i="1"/>
  <c r="S4646" i="1" s="1"/>
  <c r="P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U4644" i="1"/>
  <c r="T4644" i="1"/>
  <c r="V4644" i="1" s="1"/>
  <c r="R4644" i="1"/>
  <c r="Q4644" i="1"/>
  <c r="S4644" i="1" s="1"/>
  <c r="O4644" i="1"/>
  <c r="N4644" i="1"/>
  <c r="P4644" i="1" s="1"/>
  <c r="AB4644" i="1" s="1"/>
  <c r="L4644" i="1"/>
  <c r="M4644" i="1" s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W4643" i="1"/>
  <c r="U4643" i="1"/>
  <c r="T4643" i="1"/>
  <c r="V4643" i="1" s="1"/>
  <c r="R4643" i="1"/>
  <c r="Q4643" i="1"/>
  <c r="S4643" i="1" s="1"/>
  <c r="O4643" i="1"/>
  <c r="P4643" i="1" s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U4642" i="1"/>
  <c r="T4642" i="1"/>
  <c r="V4642" i="1" s="1"/>
  <c r="R4642" i="1"/>
  <c r="S4642" i="1" s="1"/>
  <c r="Q4642" i="1"/>
  <c r="P4642" i="1"/>
  <c r="O4642" i="1"/>
  <c r="N4642" i="1"/>
  <c r="L4642" i="1"/>
  <c r="K4642" i="1"/>
  <c r="M4642" i="1" s="1"/>
  <c r="J4642" i="1"/>
  <c r="AB4642" i="1" s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V4641" i="1" s="1"/>
  <c r="T4641" i="1"/>
  <c r="S4641" i="1"/>
  <c r="R4641" i="1"/>
  <c r="Q4641" i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Q4640" i="1"/>
  <c r="P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V4638" i="1"/>
  <c r="U4638" i="1"/>
  <c r="T4638" i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AB4638" i="1" s="1"/>
  <c r="G4638" i="1"/>
  <c r="F4638" i="1"/>
  <c r="E4638" i="1"/>
  <c r="D4638" i="1"/>
  <c r="B4638" i="1"/>
  <c r="A4638" i="1"/>
  <c r="AA4637" i="1"/>
  <c r="Y4637" i="1"/>
  <c r="Z4637" i="1" s="1"/>
  <c r="X4637" i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Q4636" i="1"/>
  <c r="S4636" i="1" s="1"/>
  <c r="O4636" i="1"/>
  <c r="N4636" i="1"/>
  <c r="P4636" i="1" s="1"/>
  <c r="L4636" i="1"/>
  <c r="M4636" i="1" s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O4635" i="1"/>
  <c r="P4635" i="1" s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U4634" i="1"/>
  <c r="T4634" i="1"/>
  <c r="V4634" i="1" s="1"/>
  <c r="R4634" i="1"/>
  <c r="S4634" i="1" s="1"/>
  <c r="Q4634" i="1"/>
  <c r="P4634" i="1"/>
  <c r="O4634" i="1"/>
  <c r="N4634" i="1"/>
  <c r="L4634" i="1"/>
  <c r="K4634" i="1"/>
  <c r="M4634" i="1" s="1"/>
  <c r="J4634" i="1"/>
  <c r="AB4634" i="1" s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V4633" i="1" s="1"/>
  <c r="T4633" i="1"/>
  <c r="S4633" i="1"/>
  <c r="R4633" i="1"/>
  <c r="Q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V4632" i="1"/>
  <c r="U4632" i="1"/>
  <c r="T4632" i="1"/>
  <c r="R4632" i="1"/>
  <c r="Q4632" i="1"/>
  <c r="S4632" i="1" s="1"/>
  <c r="P4632" i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S4631" i="1"/>
  <c r="R4631" i="1"/>
  <c r="Q4631" i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V4630" i="1"/>
  <c r="U4630" i="1"/>
  <c r="T4630" i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T4629" i="1"/>
  <c r="V4629" i="1" s="1"/>
  <c r="S4629" i="1"/>
  <c r="R4629" i="1"/>
  <c r="Q4629" i="1"/>
  <c r="O4629" i="1"/>
  <c r="N4629" i="1"/>
  <c r="P4629" i="1" s="1"/>
  <c r="L4629" i="1"/>
  <c r="K4629" i="1"/>
  <c r="M4629" i="1" s="1"/>
  <c r="J4629" i="1"/>
  <c r="I4629" i="1"/>
  <c r="AB4629" i="1" s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Q4628" i="1"/>
  <c r="S4628" i="1" s="1"/>
  <c r="AB4628" i="1" s="1"/>
  <c r="O4628" i="1"/>
  <c r="N4628" i="1"/>
  <c r="P4628" i="1" s="1"/>
  <c r="L4628" i="1"/>
  <c r="M4628" i="1" s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W4627" i="1"/>
  <c r="U4627" i="1"/>
  <c r="T4627" i="1"/>
  <c r="V4627" i="1" s="1"/>
  <c r="R4627" i="1"/>
  <c r="Q4627" i="1"/>
  <c r="S4627" i="1" s="1"/>
  <c r="O4627" i="1"/>
  <c r="P4627" i="1" s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U4626" i="1"/>
  <c r="T4626" i="1"/>
  <c r="V4626" i="1" s="1"/>
  <c r="R4626" i="1"/>
  <c r="S4626" i="1" s="1"/>
  <c r="Q4626" i="1"/>
  <c r="P4626" i="1"/>
  <c r="O4626" i="1"/>
  <c r="N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V4625" i="1" s="1"/>
  <c r="T4625" i="1"/>
  <c r="S4625" i="1"/>
  <c r="R4625" i="1"/>
  <c r="Q4625" i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V4624" i="1"/>
  <c r="U4624" i="1"/>
  <c r="T4624" i="1"/>
  <c r="R4624" i="1"/>
  <c r="Q4624" i="1"/>
  <c r="P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S4623" i="1"/>
  <c r="R4623" i="1"/>
  <c r="Q4623" i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V4622" i="1"/>
  <c r="U4622" i="1"/>
  <c r="T4622" i="1"/>
  <c r="R4622" i="1"/>
  <c r="Q4622" i="1"/>
  <c r="S4622" i="1" s="1"/>
  <c r="P4622" i="1"/>
  <c r="O4622" i="1"/>
  <c r="N4622" i="1"/>
  <c r="L4622" i="1"/>
  <c r="K4622" i="1"/>
  <c r="M4622" i="1" s="1"/>
  <c r="J4622" i="1"/>
  <c r="I4622" i="1"/>
  <c r="H4622" i="1"/>
  <c r="AB4622" i="1" s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T4621" i="1"/>
  <c r="V4621" i="1" s="1"/>
  <c r="S4621" i="1"/>
  <c r="R4621" i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U4620" i="1"/>
  <c r="T4620" i="1"/>
  <c r="V4620" i="1" s="1"/>
  <c r="R4620" i="1"/>
  <c r="Q4620" i="1"/>
  <c r="S4620" i="1" s="1"/>
  <c r="O4620" i="1"/>
  <c r="N4620" i="1"/>
  <c r="P4620" i="1" s="1"/>
  <c r="L4620" i="1"/>
  <c r="M4620" i="1" s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O4619" i="1"/>
  <c r="P4619" i="1" s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U4618" i="1"/>
  <c r="T4618" i="1"/>
  <c r="V4618" i="1" s="1"/>
  <c r="R4618" i="1"/>
  <c r="S4618" i="1" s="1"/>
  <c r="Q4618" i="1"/>
  <c r="P4618" i="1"/>
  <c r="O4618" i="1"/>
  <c r="N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V4617" i="1" s="1"/>
  <c r="T4617" i="1"/>
  <c r="S4617" i="1"/>
  <c r="R4617" i="1"/>
  <c r="Q4617" i="1"/>
  <c r="O4617" i="1"/>
  <c r="N4617" i="1"/>
  <c r="P4617" i="1" s="1"/>
  <c r="M4617" i="1"/>
  <c r="L4617" i="1"/>
  <c r="K4617" i="1"/>
  <c r="J4617" i="1"/>
  <c r="I4617" i="1"/>
  <c r="H4617" i="1"/>
  <c r="AB4617" i="1" s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Q4616" i="1"/>
  <c r="S4616" i="1" s="1"/>
  <c r="P4616" i="1"/>
  <c r="O4616" i="1"/>
  <c r="N4616" i="1"/>
  <c r="L4616" i="1"/>
  <c r="K4616" i="1"/>
  <c r="M4616" i="1" s="1"/>
  <c r="J4616" i="1"/>
  <c r="I4616" i="1"/>
  <c r="H4616" i="1"/>
  <c r="AB4616" i="1" s="1"/>
  <c r="G4616" i="1"/>
  <c r="F4616" i="1"/>
  <c r="E4616" i="1"/>
  <c r="D4616" i="1"/>
  <c r="B4616" i="1"/>
  <c r="A4616" i="1"/>
  <c r="AA4615" i="1"/>
  <c r="Y4615" i="1"/>
  <c r="X4615" i="1"/>
  <c r="W4615" i="1"/>
  <c r="U4615" i="1"/>
  <c r="T4615" i="1"/>
  <c r="V4615" i="1" s="1"/>
  <c r="S4615" i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V4613" i="1" s="1"/>
  <c r="T4613" i="1"/>
  <c r="R4613" i="1"/>
  <c r="Q4613" i="1"/>
  <c r="S4613" i="1" s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Q4612" i="1"/>
  <c r="S4612" i="1" s="1"/>
  <c r="O4612" i="1"/>
  <c r="N4612" i="1"/>
  <c r="P4612" i="1" s="1"/>
  <c r="L4612" i="1"/>
  <c r="M4612" i="1" s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R4611" i="1"/>
  <c r="Q4611" i="1"/>
  <c r="S4611" i="1" s="1"/>
  <c r="O4611" i="1"/>
  <c r="P4611" i="1" s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U4610" i="1"/>
  <c r="T4610" i="1"/>
  <c r="V4610" i="1" s="1"/>
  <c r="R4610" i="1"/>
  <c r="S4610" i="1" s="1"/>
  <c r="Q4610" i="1"/>
  <c r="P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V4609" i="1" s="1"/>
  <c r="T4609" i="1"/>
  <c r="S4609" i="1"/>
  <c r="R4609" i="1"/>
  <c r="Q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V4608" i="1"/>
  <c r="U4608" i="1"/>
  <c r="T4608" i="1"/>
  <c r="R4608" i="1"/>
  <c r="Q4608" i="1"/>
  <c r="S4608" i="1" s="1"/>
  <c r="O4608" i="1"/>
  <c r="N4608" i="1"/>
  <c r="P4608" i="1" s="1"/>
  <c r="L4608" i="1"/>
  <c r="M4608" i="1" s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W4607" i="1"/>
  <c r="U4607" i="1"/>
  <c r="T4607" i="1"/>
  <c r="R4607" i="1"/>
  <c r="Q4607" i="1"/>
  <c r="S4607" i="1" s="1"/>
  <c r="O4607" i="1"/>
  <c r="P4607" i="1" s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V4606" i="1"/>
  <c r="U4606" i="1"/>
  <c r="T4606" i="1"/>
  <c r="R4606" i="1"/>
  <c r="S4606" i="1" s="1"/>
  <c r="Q4606" i="1"/>
  <c r="O4606" i="1"/>
  <c r="P4606" i="1" s="1"/>
  <c r="N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Z4605" i="1" s="1"/>
  <c r="X4605" i="1"/>
  <c r="W4605" i="1"/>
  <c r="U4605" i="1"/>
  <c r="V4605" i="1" s="1"/>
  <c r="T4605" i="1"/>
  <c r="R4605" i="1"/>
  <c r="Q4605" i="1"/>
  <c r="S4605" i="1" s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W4603" i="1"/>
  <c r="U4603" i="1"/>
  <c r="T4603" i="1"/>
  <c r="R4603" i="1"/>
  <c r="Q4603" i="1"/>
  <c r="S4603" i="1" s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R4602" i="1"/>
  <c r="S4602" i="1" s="1"/>
  <c r="Q4602" i="1"/>
  <c r="P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V4601" i="1"/>
  <c r="U4601" i="1"/>
  <c r="T4601" i="1"/>
  <c r="S4601" i="1"/>
  <c r="R4601" i="1"/>
  <c r="Q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W4600" i="1"/>
  <c r="U4600" i="1"/>
  <c r="T4600" i="1"/>
  <c r="V4600" i="1" s="1"/>
  <c r="R4600" i="1"/>
  <c r="Q4600" i="1"/>
  <c r="P4600" i="1"/>
  <c r="O4600" i="1"/>
  <c r="N4600" i="1"/>
  <c r="L4600" i="1"/>
  <c r="M4600" i="1" s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W4599" i="1"/>
  <c r="U4599" i="1"/>
  <c r="T4599" i="1"/>
  <c r="V4599" i="1" s="1"/>
  <c r="S4599" i="1"/>
  <c r="R4599" i="1"/>
  <c r="Q4599" i="1"/>
  <c r="O4599" i="1"/>
  <c r="P4599" i="1" s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R4598" i="1"/>
  <c r="S4598" i="1" s="1"/>
  <c r="Q4598" i="1"/>
  <c r="P4598" i="1"/>
  <c r="O4598" i="1"/>
  <c r="N4598" i="1"/>
  <c r="L4598" i="1"/>
  <c r="K4598" i="1"/>
  <c r="M4598" i="1" s="1"/>
  <c r="J4598" i="1"/>
  <c r="AB4598" i="1" s="1"/>
  <c r="I4598" i="1"/>
  <c r="H4598" i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V4597" i="1" s="1"/>
  <c r="T4597" i="1"/>
  <c r="R4597" i="1"/>
  <c r="S4597" i="1" s="1"/>
  <c r="Q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Z4596" i="1"/>
  <c r="Y4596" i="1"/>
  <c r="X4596" i="1"/>
  <c r="W4596" i="1"/>
  <c r="U4596" i="1"/>
  <c r="T4596" i="1"/>
  <c r="V4596" i="1" s="1"/>
  <c r="R4596" i="1"/>
  <c r="Q4596" i="1"/>
  <c r="S4596" i="1" s="1"/>
  <c r="P4596" i="1"/>
  <c r="O4596" i="1"/>
  <c r="N4596" i="1"/>
  <c r="L4596" i="1"/>
  <c r="M4596" i="1" s="1"/>
  <c r="K4596" i="1"/>
  <c r="J4596" i="1"/>
  <c r="I4596" i="1"/>
  <c r="AB4596" i="1" s="1"/>
  <c r="H4596" i="1"/>
  <c r="G4596" i="1"/>
  <c r="F4596" i="1"/>
  <c r="E4596" i="1"/>
  <c r="D4596" i="1"/>
  <c r="B4596" i="1"/>
  <c r="A4596" i="1"/>
  <c r="AA4595" i="1"/>
  <c r="Y4595" i="1"/>
  <c r="X4595" i="1"/>
  <c r="W4595" i="1"/>
  <c r="U4595" i="1"/>
  <c r="T4595" i="1"/>
  <c r="V4595" i="1" s="1"/>
  <c r="R4595" i="1"/>
  <c r="Q4595" i="1"/>
  <c r="S4595" i="1" s="1"/>
  <c r="P4595" i="1"/>
  <c r="O4595" i="1"/>
  <c r="N4595" i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O4594" i="1"/>
  <c r="N4594" i="1"/>
  <c r="P4594" i="1" s="1"/>
  <c r="AB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Z4593" i="1" s="1"/>
  <c r="X4593" i="1"/>
  <c r="W4593" i="1"/>
  <c r="U4593" i="1"/>
  <c r="V4593" i="1" s="1"/>
  <c r="T4593" i="1"/>
  <c r="R4593" i="1"/>
  <c r="Q4593" i="1"/>
  <c r="S4593" i="1" s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Z4592" i="1" s="1"/>
  <c r="X4592" i="1"/>
  <c r="W4592" i="1"/>
  <c r="V4592" i="1"/>
  <c r="U4592" i="1"/>
  <c r="T4592" i="1"/>
  <c r="R4592" i="1"/>
  <c r="Q4592" i="1"/>
  <c r="S4592" i="1" s="1"/>
  <c r="P4592" i="1"/>
  <c r="O4592" i="1"/>
  <c r="N4592" i="1"/>
  <c r="M4592" i="1"/>
  <c r="L4592" i="1"/>
  <c r="K4592" i="1"/>
  <c r="J4592" i="1"/>
  <c r="I4592" i="1"/>
  <c r="H4592" i="1"/>
  <c r="AB4592" i="1" s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R4591" i="1"/>
  <c r="Q4591" i="1"/>
  <c r="S4591" i="1" s="1"/>
  <c r="O4591" i="1"/>
  <c r="P4591" i="1" s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P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Z4589" i="1"/>
  <c r="Y4589" i="1"/>
  <c r="X4589" i="1"/>
  <c r="W4589" i="1"/>
  <c r="U4589" i="1"/>
  <c r="V4589" i="1" s="1"/>
  <c r="T4589" i="1"/>
  <c r="S4589" i="1"/>
  <c r="R4589" i="1"/>
  <c r="Q4589" i="1"/>
  <c r="O4589" i="1"/>
  <c r="N4589" i="1"/>
  <c r="P4589" i="1" s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R4588" i="1"/>
  <c r="Q4588" i="1"/>
  <c r="O4588" i="1"/>
  <c r="N4588" i="1"/>
  <c r="P4588" i="1" s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T4587" i="1"/>
  <c r="R4587" i="1"/>
  <c r="Q4587" i="1"/>
  <c r="S4587" i="1" s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P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U4585" i="1"/>
  <c r="V4585" i="1" s="1"/>
  <c r="T4585" i="1"/>
  <c r="S4585" i="1"/>
  <c r="R4585" i="1"/>
  <c r="Q4585" i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V4584" i="1"/>
  <c r="U4584" i="1"/>
  <c r="T4584" i="1"/>
  <c r="R4584" i="1"/>
  <c r="Q4584" i="1"/>
  <c r="S4584" i="1" s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P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U4582" i="1"/>
  <c r="T4582" i="1"/>
  <c r="V4582" i="1" s="1"/>
  <c r="R4582" i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U4581" i="1"/>
  <c r="T4581" i="1"/>
  <c r="V4581" i="1" s="1"/>
  <c r="S4581" i="1"/>
  <c r="R4581" i="1"/>
  <c r="Q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V4580" i="1"/>
  <c r="U4580" i="1"/>
  <c r="T4580" i="1"/>
  <c r="R4580" i="1"/>
  <c r="Q4580" i="1"/>
  <c r="S4580" i="1" s="1"/>
  <c r="O4580" i="1"/>
  <c r="P4580" i="1" s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Z4579" i="1"/>
  <c r="Y4579" i="1"/>
  <c r="X4579" i="1"/>
  <c r="W4579" i="1"/>
  <c r="U4579" i="1"/>
  <c r="T4579" i="1"/>
  <c r="R4579" i="1"/>
  <c r="Q4579" i="1"/>
  <c r="S4579" i="1" s="1"/>
  <c r="O4579" i="1"/>
  <c r="P4579" i="1" s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U4578" i="1"/>
  <c r="T4578" i="1"/>
  <c r="V4578" i="1" s="1"/>
  <c r="R4578" i="1"/>
  <c r="S4578" i="1" s="1"/>
  <c r="Q4578" i="1"/>
  <c r="O4578" i="1"/>
  <c r="N4578" i="1"/>
  <c r="P4578" i="1" s="1"/>
  <c r="L4578" i="1"/>
  <c r="M4578" i="1" s="1"/>
  <c r="AB4578" i="1" s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V4577" i="1"/>
  <c r="U4577" i="1"/>
  <c r="T4577" i="1"/>
  <c r="S4577" i="1"/>
  <c r="R4577" i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Z4576" i="1" s="1"/>
  <c r="X4576" i="1"/>
  <c r="W4576" i="1"/>
  <c r="V4576" i="1"/>
  <c r="U4576" i="1"/>
  <c r="T4576" i="1"/>
  <c r="R4576" i="1"/>
  <c r="Q4576" i="1"/>
  <c r="S4576" i="1" s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W4575" i="1"/>
  <c r="U4575" i="1"/>
  <c r="T4575" i="1"/>
  <c r="V4575" i="1" s="1"/>
  <c r="R4575" i="1"/>
  <c r="Q4575" i="1"/>
  <c r="S4575" i="1" s="1"/>
  <c r="P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S4574" i="1"/>
  <c r="R4574" i="1"/>
  <c r="Q4574" i="1"/>
  <c r="O4574" i="1"/>
  <c r="N4574" i="1"/>
  <c r="P4574" i="1" s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Z4573" i="1" s="1"/>
  <c r="X4573" i="1"/>
  <c r="W4573" i="1"/>
  <c r="U4573" i="1"/>
  <c r="T4573" i="1"/>
  <c r="R4573" i="1"/>
  <c r="Q4573" i="1"/>
  <c r="S4573" i="1" s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Z4572" i="1" s="1"/>
  <c r="X4572" i="1"/>
  <c r="W4572" i="1"/>
  <c r="V4572" i="1"/>
  <c r="U4572" i="1"/>
  <c r="T4572" i="1"/>
  <c r="R4572" i="1"/>
  <c r="Q4572" i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R4571" i="1"/>
  <c r="S4571" i="1" s="1"/>
  <c r="Q4571" i="1"/>
  <c r="P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Z4570" i="1"/>
  <c r="Y4570" i="1"/>
  <c r="X4570" i="1"/>
  <c r="W4570" i="1"/>
  <c r="U4570" i="1"/>
  <c r="V4570" i="1" s="1"/>
  <c r="T4570" i="1"/>
  <c r="S4570" i="1"/>
  <c r="R4570" i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V4569" i="1" s="1"/>
  <c r="T4569" i="1"/>
  <c r="R4569" i="1"/>
  <c r="Q4569" i="1"/>
  <c r="S4569" i="1" s="1"/>
  <c r="O4569" i="1"/>
  <c r="P4569" i="1" s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R4568" i="1"/>
  <c r="S4568" i="1" s="1"/>
  <c r="Q4568" i="1"/>
  <c r="P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W4567" i="1"/>
  <c r="U4567" i="1"/>
  <c r="T4567" i="1"/>
  <c r="V4567" i="1" s="1"/>
  <c r="R4567" i="1"/>
  <c r="Q4567" i="1"/>
  <c r="S4567" i="1" s="1"/>
  <c r="O4567" i="1"/>
  <c r="N4567" i="1"/>
  <c r="P4567" i="1" s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R4566" i="1"/>
  <c r="Q4566" i="1"/>
  <c r="S4566" i="1" s="1"/>
  <c r="O4566" i="1"/>
  <c r="P4566" i="1" s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S4565" i="1" s="1"/>
  <c r="Q4565" i="1"/>
  <c r="P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Z4564" i="1"/>
  <c r="Y4564" i="1"/>
  <c r="X4564" i="1"/>
  <c r="W4564" i="1"/>
  <c r="U4564" i="1"/>
  <c r="V4564" i="1" s="1"/>
  <c r="T4564" i="1"/>
  <c r="S4564" i="1"/>
  <c r="R4564" i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V4563" i="1"/>
  <c r="U4563" i="1"/>
  <c r="T4563" i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W4562" i="1"/>
  <c r="U4562" i="1"/>
  <c r="T4562" i="1"/>
  <c r="V4562" i="1" s="1"/>
  <c r="S4562" i="1"/>
  <c r="R4562" i="1"/>
  <c r="Q4562" i="1"/>
  <c r="P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AB4561" i="1" s="1"/>
  <c r="S4561" i="1"/>
  <c r="R4561" i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Z4560" i="1" s="1"/>
  <c r="X4560" i="1"/>
  <c r="W4560" i="1"/>
  <c r="V4560" i="1"/>
  <c r="U4560" i="1"/>
  <c r="T4560" i="1"/>
  <c r="R4560" i="1"/>
  <c r="Q4560" i="1"/>
  <c r="S4560" i="1" s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U4559" i="1"/>
  <c r="T4559" i="1"/>
  <c r="V4559" i="1" s="1"/>
  <c r="R4559" i="1"/>
  <c r="Q4559" i="1"/>
  <c r="S4559" i="1" s="1"/>
  <c r="O4559" i="1"/>
  <c r="N4559" i="1"/>
  <c r="P4559" i="1" s="1"/>
  <c r="L4559" i="1"/>
  <c r="M4559" i="1" s="1"/>
  <c r="AB4559" i="1" s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O4558" i="1"/>
  <c r="P4558" i="1" s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Z4557" i="1"/>
  <c r="Y4557" i="1"/>
  <c r="X4557" i="1"/>
  <c r="W4557" i="1"/>
  <c r="U4557" i="1"/>
  <c r="T4557" i="1"/>
  <c r="V4557" i="1" s="1"/>
  <c r="R4557" i="1"/>
  <c r="S4557" i="1" s="1"/>
  <c r="Q4557" i="1"/>
  <c r="P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U4556" i="1"/>
  <c r="V4556" i="1" s="1"/>
  <c r="T4556" i="1"/>
  <c r="S4556" i="1"/>
  <c r="R4556" i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V4555" i="1"/>
  <c r="U4555" i="1"/>
  <c r="T4555" i="1"/>
  <c r="R4555" i="1"/>
  <c r="Q4555" i="1"/>
  <c r="S4555" i="1" s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P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Z4552" i="1" s="1"/>
  <c r="X4552" i="1"/>
  <c r="W4552" i="1"/>
  <c r="V4552" i="1"/>
  <c r="U4552" i="1"/>
  <c r="T4552" i="1"/>
  <c r="R4552" i="1"/>
  <c r="Q4552" i="1"/>
  <c r="S4552" i="1" s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U4551" i="1"/>
  <c r="T4551" i="1"/>
  <c r="V4551" i="1" s="1"/>
  <c r="R4551" i="1"/>
  <c r="Q4551" i="1"/>
  <c r="O4551" i="1"/>
  <c r="N4551" i="1"/>
  <c r="P4551" i="1" s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O4550" i="1"/>
  <c r="P4550" i="1" s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R4549" i="1"/>
  <c r="S4549" i="1" s="1"/>
  <c r="Q4549" i="1"/>
  <c r="P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Z4548" i="1"/>
  <c r="Y4548" i="1"/>
  <c r="X4548" i="1"/>
  <c r="W4548" i="1"/>
  <c r="U4548" i="1"/>
  <c r="V4548" i="1" s="1"/>
  <c r="T4548" i="1"/>
  <c r="S4548" i="1"/>
  <c r="R4548" i="1"/>
  <c r="Q4548" i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V4547" i="1"/>
  <c r="U4547" i="1"/>
  <c r="T4547" i="1"/>
  <c r="S4547" i="1"/>
  <c r="R4547" i="1"/>
  <c r="Q4547" i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V4546" i="1"/>
  <c r="U4546" i="1"/>
  <c r="T4546" i="1"/>
  <c r="S4546" i="1"/>
  <c r="R4546" i="1"/>
  <c r="Q4546" i="1"/>
  <c r="P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V4545" i="1"/>
  <c r="U4545" i="1"/>
  <c r="T4545" i="1"/>
  <c r="S4545" i="1"/>
  <c r="R4545" i="1"/>
  <c r="Q4545" i="1"/>
  <c r="O4545" i="1"/>
  <c r="N4545" i="1"/>
  <c r="P4545" i="1" s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Z4544" i="1" s="1"/>
  <c r="X4544" i="1"/>
  <c r="W4544" i="1"/>
  <c r="V4544" i="1"/>
  <c r="U4544" i="1"/>
  <c r="T4544" i="1"/>
  <c r="R4544" i="1"/>
  <c r="Q4544" i="1"/>
  <c r="S4544" i="1" s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U4543" i="1"/>
  <c r="T4543" i="1"/>
  <c r="V4543" i="1" s="1"/>
  <c r="R4543" i="1"/>
  <c r="Q4543" i="1"/>
  <c r="S4543" i="1" s="1"/>
  <c r="AB4543" i="1" s="1"/>
  <c r="O4543" i="1"/>
  <c r="N4543" i="1"/>
  <c r="P4543" i="1" s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/>
  <c r="AA4542" i="1"/>
  <c r="Z4542" i="1"/>
  <c r="Y4542" i="1"/>
  <c r="X4542" i="1"/>
  <c r="W4542" i="1"/>
  <c r="U4542" i="1"/>
  <c r="T4542" i="1"/>
  <c r="R4542" i="1"/>
  <c r="Q4542" i="1"/>
  <c r="S4542" i="1" s="1"/>
  <c r="O4542" i="1"/>
  <c r="P4542" i="1" s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R4541" i="1"/>
  <c r="S4541" i="1" s="1"/>
  <c r="Q4541" i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V4540" i="1" s="1"/>
  <c r="T4540" i="1"/>
  <c r="S4540" i="1"/>
  <c r="R4540" i="1"/>
  <c r="Q4540" i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V4539" i="1"/>
  <c r="U4539" i="1"/>
  <c r="T4539" i="1"/>
  <c r="S4539" i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V4538" i="1"/>
  <c r="U4538" i="1"/>
  <c r="T4538" i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AB4537" i="1" s="1"/>
  <c r="R4537" i="1"/>
  <c r="Q4537" i="1"/>
  <c r="S4537" i="1" s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Z4536" i="1" s="1"/>
  <c r="X4536" i="1"/>
  <c r="W4536" i="1"/>
  <c r="U4536" i="1"/>
  <c r="T4536" i="1"/>
  <c r="V4536" i="1" s="1"/>
  <c r="R4536" i="1"/>
  <c r="Q4536" i="1"/>
  <c r="S4536" i="1" s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U4535" i="1"/>
  <c r="T4535" i="1"/>
  <c r="V4535" i="1" s="1"/>
  <c r="R4535" i="1"/>
  <c r="Q4535" i="1"/>
  <c r="O4535" i="1"/>
  <c r="N4535" i="1"/>
  <c r="P4535" i="1" s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/>
  <c r="AA4534" i="1"/>
  <c r="Z4534" i="1"/>
  <c r="Y4534" i="1"/>
  <c r="X4534" i="1"/>
  <c r="W4534" i="1"/>
  <c r="U4534" i="1"/>
  <c r="T4534" i="1"/>
  <c r="V4534" i="1" s="1"/>
  <c r="R4534" i="1"/>
  <c r="Q4534" i="1"/>
  <c r="S4534" i="1" s="1"/>
  <c r="O4534" i="1"/>
  <c r="P4534" i="1" s="1"/>
  <c r="N4534" i="1"/>
  <c r="M4534" i="1"/>
  <c r="L4534" i="1"/>
  <c r="K4534" i="1"/>
  <c r="J4534" i="1"/>
  <c r="AB4534" i="1" s="1"/>
  <c r="I4534" i="1"/>
  <c r="H4534" i="1"/>
  <c r="G4534" i="1"/>
  <c r="F4534" i="1"/>
  <c r="E4534" i="1"/>
  <c r="D4534" i="1"/>
  <c r="B4534" i="1"/>
  <c r="A4534" i="1"/>
  <c r="AA4533" i="1"/>
  <c r="Z4533" i="1"/>
  <c r="Y4533" i="1"/>
  <c r="X4533" i="1"/>
  <c r="W4533" i="1"/>
  <c r="U4533" i="1"/>
  <c r="T4533" i="1"/>
  <c r="V4533" i="1" s="1"/>
  <c r="R4533" i="1"/>
  <c r="S4533" i="1" s="1"/>
  <c r="Q4533" i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V4532" i="1" s="1"/>
  <c r="T4532" i="1"/>
  <c r="S4532" i="1"/>
  <c r="R4532" i="1"/>
  <c r="Q4532" i="1"/>
  <c r="P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V4531" i="1"/>
  <c r="U4531" i="1"/>
  <c r="T4531" i="1"/>
  <c r="S4531" i="1"/>
  <c r="R4531" i="1"/>
  <c r="Q4531" i="1"/>
  <c r="P4531" i="1"/>
  <c r="O4531" i="1"/>
  <c r="N4531" i="1"/>
  <c r="L4531" i="1"/>
  <c r="K4531" i="1"/>
  <c r="M4531" i="1" s="1"/>
  <c r="J4531" i="1"/>
  <c r="I4531" i="1"/>
  <c r="H4531" i="1"/>
  <c r="AB4531" i="1" s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V4530" i="1"/>
  <c r="U4530" i="1"/>
  <c r="T4530" i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V4529" i="1"/>
  <c r="U4529" i="1"/>
  <c r="T4529" i="1"/>
  <c r="R4529" i="1"/>
  <c r="Q4529" i="1"/>
  <c r="S4529" i="1" s="1"/>
  <c r="O4529" i="1"/>
  <c r="N4529" i="1"/>
  <c r="P4529" i="1" s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Z4528" i="1" s="1"/>
  <c r="X4528" i="1"/>
  <c r="W4528" i="1"/>
  <c r="U4528" i="1"/>
  <c r="T4528" i="1"/>
  <c r="V4528" i="1" s="1"/>
  <c r="R4528" i="1"/>
  <c r="Q4528" i="1"/>
  <c r="S4528" i="1" s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U4527" i="1"/>
  <c r="T4527" i="1"/>
  <c r="V4527" i="1" s="1"/>
  <c r="R4527" i="1"/>
  <c r="Q4527" i="1"/>
  <c r="S4527" i="1" s="1"/>
  <c r="O4527" i="1"/>
  <c r="N4527" i="1"/>
  <c r="P4527" i="1" s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/>
  <c r="AA4526" i="1"/>
  <c r="Z4526" i="1"/>
  <c r="Y4526" i="1"/>
  <c r="X4526" i="1"/>
  <c r="W4526" i="1"/>
  <c r="U4526" i="1"/>
  <c r="T4526" i="1"/>
  <c r="R4526" i="1"/>
  <c r="Q4526" i="1"/>
  <c r="S4526" i="1" s="1"/>
  <c r="O4526" i="1"/>
  <c r="P4526" i="1" s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R4525" i="1"/>
  <c r="S4525" i="1" s="1"/>
  <c r="Q4525" i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V4524" i="1" s="1"/>
  <c r="T4524" i="1"/>
  <c r="S4524" i="1"/>
  <c r="R4524" i="1"/>
  <c r="Q4524" i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V4523" i="1"/>
  <c r="U4523" i="1"/>
  <c r="T4523" i="1"/>
  <c r="S4523" i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V4522" i="1"/>
  <c r="U4522" i="1"/>
  <c r="T4522" i="1"/>
  <c r="S4522" i="1"/>
  <c r="R4522" i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AB4521" i="1" s="1"/>
  <c r="R4521" i="1"/>
  <c r="Q4521" i="1"/>
  <c r="S4521" i="1" s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Z4520" i="1" s="1"/>
  <c r="X4520" i="1"/>
  <c r="W4520" i="1"/>
  <c r="U4520" i="1"/>
  <c r="T4520" i="1"/>
  <c r="V4520" i="1" s="1"/>
  <c r="R4520" i="1"/>
  <c r="Q4520" i="1"/>
  <c r="S4520" i="1" s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U4519" i="1"/>
  <c r="T4519" i="1"/>
  <c r="V4519" i="1" s="1"/>
  <c r="R4519" i="1"/>
  <c r="Q4519" i="1"/>
  <c r="O4519" i="1"/>
  <c r="N4519" i="1"/>
  <c r="P4519" i="1" s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U4518" i="1"/>
  <c r="T4518" i="1"/>
  <c r="V4518" i="1" s="1"/>
  <c r="R4518" i="1"/>
  <c r="Q4518" i="1"/>
  <c r="S4518" i="1" s="1"/>
  <c r="O4518" i="1"/>
  <c r="P4518" i="1" s="1"/>
  <c r="N4518" i="1"/>
  <c r="M4518" i="1"/>
  <c r="L4518" i="1"/>
  <c r="K4518" i="1"/>
  <c r="J4518" i="1"/>
  <c r="AB4518" i="1" s="1"/>
  <c r="I4518" i="1"/>
  <c r="H4518" i="1"/>
  <c r="G4518" i="1"/>
  <c r="F4518" i="1"/>
  <c r="E4518" i="1"/>
  <c r="D4518" i="1"/>
  <c r="B4518" i="1"/>
  <c r="A4518" i="1"/>
  <c r="AA4517" i="1"/>
  <c r="Z4517" i="1"/>
  <c r="Y4517" i="1"/>
  <c r="X4517" i="1"/>
  <c r="W4517" i="1"/>
  <c r="U4517" i="1"/>
  <c r="T4517" i="1"/>
  <c r="V4517" i="1" s="1"/>
  <c r="R4517" i="1"/>
  <c r="S4517" i="1" s="1"/>
  <c r="Q4517" i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V4516" i="1" s="1"/>
  <c r="T4516" i="1"/>
  <c r="S4516" i="1"/>
  <c r="R4516" i="1"/>
  <c r="Q4516" i="1"/>
  <c r="P4516" i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V4515" i="1"/>
  <c r="U4515" i="1"/>
  <c r="T4515" i="1"/>
  <c r="S4515" i="1"/>
  <c r="R4515" i="1"/>
  <c r="Q4515" i="1"/>
  <c r="P4515" i="1"/>
  <c r="O4515" i="1"/>
  <c r="N4515" i="1"/>
  <c r="L4515" i="1"/>
  <c r="K4515" i="1"/>
  <c r="M4515" i="1" s="1"/>
  <c r="J4515" i="1"/>
  <c r="I4515" i="1"/>
  <c r="H4515" i="1"/>
  <c r="AB4515" i="1" s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V4514" i="1"/>
  <c r="U4514" i="1"/>
  <c r="T4514" i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V4513" i="1"/>
  <c r="U4513" i="1"/>
  <c r="T4513" i="1"/>
  <c r="R4513" i="1"/>
  <c r="Q4513" i="1"/>
  <c r="S4513" i="1" s="1"/>
  <c r="O4513" i="1"/>
  <c r="N4513" i="1"/>
  <c r="P4513" i="1" s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Z4512" i="1" s="1"/>
  <c r="X4512" i="1"/>
  <c r="W4512" i="1"/>
  <c r="U4512" i="1"/>
  <c r="T4512" i="1"/>
  <c r="V4512" i="1" s="1"/>
  <c r="R4512" i="1"/>
  <c r="Q4512" i="1"/>
  <c r="S4512" i="1" s="1"/>
  <c r="O4512" i="1"/>
  <c r="N4512" i="1"/>
  <c r="P4512" i="1" s="1"/>
  <c r="L4512" i="1"/>
  <c r="K4512" i="1"/>
  <c r="M4512" i="1" s="1"/>
  <c r="J4512" i="1"/>
  <c r="I4512" i="1"/>
  <c r="AB4512" i="1" s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U4511" i="1"/>
  <c r="T4511" i="1"/>
  <c r="V4511" i="1" s="1"/>
  <c r="R4511" i="1"/>
  <c r="Q4511" i="1"/>
  <c r="S4511" i="1" s="1"/>
  <c r="AB4511" i="1" s="1"/>
  <c r="O4511" i="1"/>
  <c r="N4511" i="1"/>
  <c r="P4511" i="1" s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/>
  <c r="AA4510" i="1"/>
  <c r="Z4510" i="1"/>
  <c r="Y4510" i="1"/>
  <c r="X4510" i="1"/>
  <c r="W4510" i="1"/>
  <c r="U4510" i="1"/>
  <c r="T4510" i="1"/>
  <c r="V4510" i="1" s="1"/>
  <c r="R4510" i="1"/>
  <c r="Q4510" i="1"/>
  <c r="S4510" i="1" s="1"/>
  <c r="O4510" i="1"/>
  <c r="P4510" i="1" s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R4509" i="1"/>
  <c r="S4509" i="1" s="1"/>
  <c r="Q4509" i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V4508" i="1" s="1"/>
  <c r="T4508" i="1"/>
  <c r="S4508" i="1"/>
  <c r="R4508" i="1"/>
  <c r="Q4508" i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V4507" i="1"/>
  <c r="U4507" i="1"/>
  <c r="T4507" i="1"/>
  <c r="S4507" i="1"/>
  <c r="R4507" i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V4506" i="1"/>
  <c r="U4506" i="1"/>
  <c r="T4506" i="1"/>
  <c r="S4506" i="1"/>
  <c r="R4506" i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O4505" i="1"/>
  <c r="N4505" i="1"/>
  <c r="P4505" i="1" s="1"/>
  <c r="L4505" i="1"/>
  <c r="K4505" i="1"/>
  <c r="M4505" i="1" s="1"/>
  <c r="J4505" i="1"/>
  <c r="I4505" i="1"/>
  <c r="AB4505" i="1" s="1"/>
  <c r="H4505" i="1"/>
  <c r="G4505" i="1"/>
  <c r="F4505" i="1"/>
  <c r="E4505" i="1"/>
  <c r="D4505" i="1"/>
  <c r="B4505" i="1"/>
  <c r="A4505" i="1" s="1"/>
  <c r="AA4504" i="1"/>
  <c r="Y4504" i="1"/>
  <c r="Z4504" i="1" s="1"/>
  <c r="X4504" i="1"/>
  <c r="W4504" i="1"/>
  <c r="U4504" i="1"/>
  <c r="T4504" i="1"/>
  <c r="V4504" i="1" s="1"/>
  <c r="R4504" i="1"/>
  <c r="Q4504" i="1"/>
  <c r="S4504" i="1" s="1"/>
  <c r="O4504" i="1"/>
  <c r="N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Z4503" i="1"/>
  <c r="Y4503" i="1"/>
  <c r="X4503" i="1"/>
  <c r="W4503" i="1"/>
  <c r="U4503" i="1"/>
  <c r="T4503" i="1"/>
  <c r="V4503" i="1" s="1"/>
  <c r="R4503" i="1"/>
  <c r="Q4503" i="1"/>
  <c r="S4503" i="1" s="1"/>
  <c r="O4503" i="1"/>
  <c r="N4503" i="1"/>
  <c r="P4503" i="1" s="1"/>
  <c r="AB4503" i="1" s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/>
  <c r="AA4502" i="1"/>
  <c r="Z4502" i="1"/>
  <c r="Y4502" i="1"/>
  <c r="X4502" i="1"/>
  <c r="W4502" i="1"/>
  <c r="U4502" i="1"/>
  <c r="T4502" i="1"/>
  <c r="V4502" i="1" s="1"/>
  <c r="R4502" i="1"/>
  <c r="Q4502" i="1"/>
  <c r="S4502" i="1" s="1"/>
  <c r="O4502" i="1"/>
  <c r="P4502" i="1" s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R4501" i="1"/>
  <c r="S4501" i="1" s="1"/>
  <c r="Q4501" i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V4500" i="1" s="1"/>
  <c r="T4500" i="1"/>
  <c r="S4500" i="1"/>
  <c r="R4500" i="1"/>
  <c r="Q4500" i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V4499" i="1"/>
  <c r="U4499" i="1"/>
  <c r="T4499" i="1"/>
  <c r="S4499" i="1"/>
  <c r="R4499" i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W4498" i="1"/>
  <c r="V4498" i="1"/>
  <c r="U4498" i="1"/>
  <c r="T4498" i="1"/>
  <c r="S4498" i="1"/>
  <c r="R4498" i="1"/>
  <c r="Q4498" i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AB4497" i="1" s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Z4496" i="1" s="1"/>
  <c r="X4496" i="1"/>
  <c r="W4496" i="1"/>
  <c r="V4496" i="1"/>
  <c r="U4496" i="1"/>
  <c r="T4496" i="1"/>
  <c r="R4496" i="1"/>
  <c r="Q4496" i="1"/>
  <c r="S4496" i="1" s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T4495" i="1"/>
  <c r="V4495" i="1" s="1"/>
  <c r="R4495" i="1"/>
  <c r="Q4495" i="1"/>
  <c r="S4495" i="1" s="1"/>
  <c r="O4495" i="1"/>
  <c r="N4495" i="1"/>
  <c r="P4495" i="1" s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/>
  <c r="AA4494" i="1"/>
  <c r="Z4494" i="1"/>
  <c r="Y4494" i="1"/>
  <c r="X4494" i="1"/>
  <c r="W4494" i="1"/>
  <c r="U4494" i="1"/>
  <c r="T4494" i="1"/>
  <c r="V4494" i="1" s="1"/>
  <c r="R4494" i="1"/>
  <c r="Q4494" i="1"/>
  <c r="S4494" i="1" s="1"/>
  <c r="O4494" i="1"/>
  <c r="P4494" i="1" s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R4493" i="1"/>
  <c r="S4493" i="1" s="1"/>
  <c r="Q4493" i="1"/>
  <c r="O4493" i="1"/>
  <c r="P4493" i="1" s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V4492" i="1" s="1"/>
  <c r="T4492" i="1"/>
  <c r="S4492" i="1"/>
  <c r="R4492" i="1"/>
  <c r="Q4492" i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V4491" i="1"/>
  <c r="U4491" i="1"/>
  <c r="T4491" i="1"/>
  <c r="S4491" i="1"/>
  <c r="R4491" i="1"/>
  <c r="Q4491" i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V4490" i="1"/>
  <c r="U4490" i="1"/>
  <c r="T4490" i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V4489" i="1"/>
  <c r="U4489" i="1"/>
  <c r="T4489" i="1"/>
  <c r="R4489" i="1"/>
  <c r="Q4489" i="1"/>
  <c r="S4489" i="1" s="1"/>
  <c r="O4489" i="1"/>
  <c r="N4489" i="1"/>
  <c r="P4489" i="1" s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Z4488" i="1" s="1"/>
  <c r="X4488" i="1"/>
  <c r="W4488" i="1"/>
  <c r="V4488" i="1"/>
  <c r="U4488" i="1"/>
  <c r="T4488" i="1"/>
  <c r="R4488" i="1"/>
  <c r="Q4488" i="1"/>
  <c r="S4488" i="1" s="1"/>
  <c r="O4488" i="1"/>
  <c r="N4488" i="1"/>
  <c r="P4488" i="1" s="1"/>
  <c r="L4488" i="1"/>
  <c r="K4488" i="1"/>
  <c r="M4488" i="1" s="1"/>
  <c r="AB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T4487" i="1"/>
  <c r="V4487" i="1" s="1"/>
  <c r="R4487" i="1"/>
  <c r="Q4487" i="1"/>
  <c r="S4487" i="1" s="1"/>
  <c r="O4487" i="1"/>
  <c r="N4487" i="1"/>
  <c r="P4487" i="1" s="1"/>
  <c r="L4487" i="1"/>
  <c r="M4487" i="1" s="1"/>
  <c r="K4487" i="1"/>
  <c r="J4487" i="1"/>
  <c r="I4487" i="1"/>
  <c r="AB4487" i="1" s="1"/>
  <c r="H4487" i="1"/>
  <c r="G4487" i="1"/>
  <c r="F4487" i="1"/>
  <c r="E4487" i="1"/>
  <c r="D4487" i="1"/>
  <c r="B4487" i="1"/>
  <c r="A4487" i="1"/>
  <c r="AA4486" i="1"/>
  <c r="Z4486" i="1"/>
  <c r="Y4486" i="1"/>
  <c r="X4486" i="1"/>
  <c r="W4486" i="1"/>
  <c r="U4486" i="1"/>
  <c r="T4486" i="1"/>
  <c r="V4486" i="1" s="1"/>
  <c r="R4486" i="1"/>
  <c r="Q4486" i="1"/>
  <c r="O4486" i="1"/>
  <c r="P4486" i="1" s="1"/>
  <c r="N4486" i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/>
  <c r="AA4485" i="1"/>
  <c r="Z4485" i="1"/>
  <c r="Y4485" i="1"/>
  <c r="X4485" i="1"/>
  <c r="W4485" i="1"/>
  <c r="U4485" i="1"/>
  <c r="T4485" i="1"/>
  <c r="V4485" i="1" s="1"/>
  <c r="R4485" i="1"/>
  <c r="S4485" i="1" s="1"/>
  <c r="Q4485" i="1"/>
  <c r="O4485" i="1"/>
  <c r="P4485" i="1" s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Z4484" i="1"/>
  <c r="Y4484" i="1"/>
  <c r="X4484" i="1"/>
  <c r="W4484" i="1"/>
  <c r="U4484" i="1"/>
  <c r="V4484" i="1" s="1"/>
  <c r="T4484" i="1"/>
  <c r="R4484" i="1"/>
  <c r="S4484" i="1" s="1"/>
  <c r="Q4484" i="1"/>
  <c r="P4484" i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V4483" i="1" s="1"/>
  <c r="T4483" i="1"/>
  <c r="S4483" i="1"/>
  <c r="R4483" i="1"/>
  <c r="Q4483" i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W4482" i="1"/>
  <c r="V4482" i="1"/>
  <c r="U4482" i="1"/>
  <c r="T4482" i="1"/>
  <c r="S4482" i="1"/>
  <c r="R4482" i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W4481" i="1"/>
  <c r="U4481" i="1"/>
  <c r="T4481" i="1"/>
  <c r="V4481" i="1" s="1"/>
  <c r="S4481" i="1"/>
  <c r="R4481" i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Z4480" i="1" s="1"/>
  <c r="X4480" i="1"/>
  <c r="W4480" i="1"/>
  <c r="U4480" i="1"/>
  <c r="T4480" i="1"/>
  <c r="V4480" i="1" s="1"/>
  <c r="R4480" i="1"/>
  <c r="Q4480" i="1"/>
  <c r="S4480" i="1" s="1"/>
  <c r="AB4480" i="1" s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Z4479" i="1"/>
  <c r="Y4479" i="1"/>
  <c r="X4479" i="1"/>
  <c r="W4479" i="1"/>
  <c r="U4479" i="1"/>
  <c r="T4479" i="1"/>
  <c r="V4479" i="1" s="1"/>
  <c r="R4479" i="1"/>
  <c r="Q4479" i="1"/>
  <c r="S4479" i="1" s="1"/>
  <c r="O4479" i="1"/>
  <c r="N4479" i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U4478" i="1"/>
  <c r="T4478" i="1"/>
  <c r="V4478" i="1" s="1"/>
  <c r="R4478" i="1"/>
  <c r="Q4478" i="1"/>
  <c r="S4478" i="1" s="1"/>
  <c r="P4478" i="1"/>
  <c r="O4478" i="1"/>
  <c r="N4478" i="1"/>
  <c r="M4478" i="1"/>
  <c r="L4478" i="1"/>
  <c r="K4478" i="1"/>
  <c r="J4478" i="1"/>
  <c r="I4478" i="1"/>
  <c r="H4478" i="1"/>
  <c r="AB4478" i="1" s="1"/>
  <c r="G4478" i="1"/>
  <c r="F4478" i="1"/>
  <c r="E4478" i="1"/>
  <c r="D4478" i="1"/>
  <c r="B4478" i="1"/>
  <c r="A4478" i="1"/>
  <c r="AA4477" i="1"/>
  <c r="Z4477" i="1"/>
  <c r="Y4477" i="1"/>
  <c r="X4477" i="1"/>
  <c r="W4477" i="1"/>
  <c r="U4477" i="1"/>
  <c r="T4477" i="1"/>
  <c r="V4477" i="1" s="1"/>
  <c r="R4477" i="1"/>
  <c r="S4477" i="1" s="1"/>
  <c r="Q4477" i="1"/>
  <c r="P4477" i="1"/>
  <c r="O4477" i="1"/>
  <c r="N4477" i="1"/>
  <c r="L4477" i="1"/>
  <c r="K4477" i="1"/>
  <c r="M4477" i="1" s="1"/>
  <c r="J4477" i="1"/>
  <c r="I4477" i="1"/>
  <c r="H4477" i="1"/>
  <c r="AB4477" i="1" s="1"/>
  <c r="G4477" i="1"/>
  <c r="F4477" i="1"/>
  <c r="E4477" i="1"/>
  <c r="D4477" i="1"/>
  <c r="B4477" i="1"/>
  <c r="A4477" i="1"/>
  <c r="AA4476" i="1"/>
  <c r="Z4476" i="1"/>
  <c r="Y4476" i="1"/>
  <c r="X4476" i="1"/>
  <c r="W4476" i="1"/>
  <c r="U4476" i="1"/>
  <c r="V4476" i="1" s="1"/>
  <c r="T4476" i="1"/>
  <c r="R4476" i="1"/>
  <c r="S4476" i="1" s="1"/>
  <c r="Q4476" i="1"/>
  <c r="P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W4475" i="1"/>
  <c r="U4475" i="1"/>
  <c r="V4475" i="1" s="1"/>
  <c r="T4475" i="1"/>
  <c r="S4475" i="1"/>
  <c r="R4475" i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K4472" i="1"/>
  <c r="M4472" i="1" s="1"/>
  <c r="J4472" i="1"/>
  <c r="I4472" i="1"/>
  <c r="AB4472" i="1" s="1"/>
  <c r="H4472" i="1"/>
  <c r="G4472" i="1"/>
  <c r="F4472" i="1"/>
  <c r="E4472" i="1"/>
  <c r="D4472" i="1"/>
  <c r="B4472" i="1"/>
  <c r="A4472" i="1"/>
  <c r="AA4471" i="1"/>
  <c r="Z4471" i="1"/>
  <c r="Y4471" i="1"/>
  <c r="X4471" i="1"/>
  <c r="W4471" i="1"/>
  <c r="U4471" i="1"/>
  <c r="T4471" i="1"/>
  <c r="V4471" i="1" s="1"/>
  <c r="R4471" i="1"/>
  <c r="Q4471" i="1"/>
  <c r="O4471" i="1"/>
  <c r="N4471" i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/>
  <c r="AA4470" i="1"/>
  <c r="Z4470" i="1"/>
  <c r="Y4470" i="1"/>
  <c r="X4470" i="1"/>
  <c r="W4470" i="1"/>
  <c r="U4470" i="1"/>
  <c r="T4470" i="1"/>
  <c r="V4470" i="1" s="1"/>
  <c r="R4470" i="1"/>
  <c r="Q4470" i="1"/>
  <c r="P4470" i="1"/>
  <c r="O4470" i="1"/>
  <c r="N4470" i="1"/>
  <c r="L4470" i="1"/>
  <c r="M4470" i="1" s="1"/>
  <c r="K4470" i="1"/>
  <c r="J4470" i="1"/>
  <c r="I4470" i="1"/>
  <c r="H4470" i="1"/>
  <c r="G4470" i="1"/>
  <c r="F4470" i="1"/>
  <c r="E4470" i="1"/>
  <c r="D4470" i="1"/>
  <c r="B4470" i="1"/>
  <c r="A4470" i="1"/>
  <c r="AA4469" i="1"/>
  <c r="Z4469" i="1"/>
  <c r="Y4469" i="1"/>
  <c r="X4469" i="1"/>
  <c r="W4469" i="1"/>
  <c r="U4469" i="1"/>
  <c r="T4469" i="1"/>
  <c r="V4469" i="1" s="1"/>
  <c r="S4469" i="1"/>
  <c r="R4469" i="1"/>
  <c r="Q4469" i="1"/>
  <c r="O4469" i="1"/>
  <c r="P4469" i="1" s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V4468" i="1"/>
  <c r="U4468" i="1"/>
  <c r="T4468" i="1"/>
  <c r="S4468" i="1"/>
  <c r="R4468" i="1"/>
  <c r="Q4468" i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V4467" i="1"/>
  <c r="U4467" i="1"/>
  <c r="T4467" i="1"/>
  <c r="R4467" i="1"/>
  <c r="Q4467" i="1"/>
  <c r="S4467" i="1" s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P4466" i="1"/>
  <c r="O4466" i="1"/>
  <c r="N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Z4464" i="1" s="1"/>
  <c r="X4464" i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T4463" i="1"/>
  <c r="V4463" i="1" s="1"/>
  <c r="R4463" i="1"/>
  <c r="Q4463" i="1"/>
  <c r="S4463" i="1" s="1"/>
  <c r="O4463" i="1"/>
  <c r="N4463" i="1"/>
  <c r="P4463" i="1" s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O4462" i="1"/>
  <c r="P4462" i="1" s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S4461" i="1" s="1"/>
  <c r="Q4461" i="1"/>
  <c r="O4461" i="1"/>
  <c r="P4461" i="1" s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V4460" i="1"/>
  <c r="U4460" i="1"/>
  <c r="T4460" i="1"/>
  <c r="R4460" i="1"/>
  <c r="S4460" i="1" s="1"/>
  <c r="Q4460" i="1"/>
  <c r="P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V4459" i="1" s="1"/>
  <c r="T4459" i="1"/>
  <c r="R4459" i="1"/>
  <c r="Q4459" i="1"/>
  <c r="S4459" i="1" s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P4458" i="1"/>
  <c r="O4458" i="1"/>
  <c r="N4458" i="1"/>
  <c r="L4458" i="1"/>
  <c r="K4458" i="1"/>
  <c r="M4458" i="1" s="1"/>
  <c r="J4458" i="1"/>
  <c r="I4458" i="1"/>
  <c r="AB4458" i="1" s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U4456" i="1"/>
  <c r="T4456" i="1"/>
  <c r="V4456" i="1" s="1"/>
  <c r="R4456" i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Z4455" i="1"/>
  <c r="Y4455" i="1"/>
  <c r="X4455" i="1"/>
  <c r="W4455" i="1"/>
  <c r="U4455" i="1"/>
  <c r="T4455" i="1"/>
  <c r="V4455" i="1" s="1"/>
  <c r="R4455" i="1"/>
  <c r="Q4455" i="1"/>
  <c r="S4455" i="1" s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Z4454" i="1"/>
  <c r="Y4454" i="1"/>
  <c r="X4454" i="1"/>
  <c r="W4454" i="1"/>
  <c r="U4454" i="1"/>
  <c r="T4454" i="1"/>
  <c r="V4454" i="1" s="1"/>
  <c r="R4454" i="1"/>
  <c r="Q4454" i="1"/>
  <c r="S4454" i="1" s="1"/>
  <c r="P4454" i="1"/>
  <c r="O4454" i="1"/>
  <c r="N4454" i="1"/>
  <c r="L4454" i="1"/>
  <c r="M4454" i="1" s="1"/>
  <c r="K4454" i="1"/>
  <c r="J4454" i="1"/>
  <c r="I4454" i="1"/>
  <c r="H4454" i="1"/>
  <c r="AB4454" i="1" s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P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U4452" i="1"/>
  <c r="V4452" i="1" s="1"/>
  <c r="T4452" i="1"/>
  <c r="R4452" i="1"/>
  <c r="S4452" i="1" s="1"/>
  <c r="Q4452" i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V4451" i="1"/>
  <c r="U4451" i="1"/>
  <c r="T4451" i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W4450" i="1"/>
  <c r="V4450" i="1"/>
  <c r="U4450" i="1"/>
  <c r="T4450" i="1"/>
  <c r="R4450" i="1"/>
  <c r="Q4450" i="1"/>
  <c r="S4450" i="1" s="1"/>
  <c r="P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W4449" i="1"/>
  <c r="U4449" i="1"/>
  <c r="T4449" i="1"/>
  <c r="V4449" i="1" s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U4448" i="1"/>
  <c r="T4448" i="1"/>
  <c r="V4448" i="1" s="1"/>
  <c r="S4448" i="1"/>
  <c r="R4448" i="1"/>
  <c r="Q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Z4447" i="1" s="1"/>
  <c r="X4447" i="1"/>
  <c r="W4447" i="1"/>
  <c r="U4447" i="1"/>
  <c r="T4447" i="1"/>
  <c r="V4447" i="1" s="1"/>
  <c r="R4447" i="1"/>
  <c r="Q4447" i="1"/>
  <c r="O4447" i="1"/>
  <c r="N4447" i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/>
  <c r="AA4446" i="1"/>
  <c r="Z4446" i="1"/>
  <c r="Y4446" i="1"/>
  <c r="X4446" i="1"/>
  <c r="W4446" i="1"/>
  <c r="U4446" i="1"/>
  <c r="T4446" i="1"/>
  <c r="V4446" i="1" s="1"/>
  <c r="R4446" i="1"/>
  <c r="Q4446" i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R4445" i="1"/>
  <c r="S4445" i="1" s="1"/>
  <c r="Q4445" i="1"/>
  <c r="O4445" i="1"/>
  <c r="P4445" i="1" s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V4444" i="1"/>
  <c r="U4444" i="1"/>
  <c r="T4444" i="1"/>
  <c r="R4444" i="1"/>
  <c r="S4444" i="1" s="1"/>
  <c r="Q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V4443" i="1"/>
  <c r="U4443" i="1"/>
  <c r="T4443" i="1"/>
  <c r="R4443" i="1"/>
  <c r="Q4443" i="1"/>
  <c r="S4443" i="1" s="1"/>
  <c r="P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B4442" i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P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W4441" i="1"/>
  <c r="U4441" i="1"/>
  <c r="T4441" i="1"/>
  <c r="V4441" i="1" s="1"/>
  <c r="S4441" i="1"/>
  <c r="R4441" i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B4440" i="1"/>
  <c r="AA4440" i="1"/>
  <c r="Z4440" i="1"/>
  <c r="Y4440" i="1"/>
  <c r="X4440" i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V4439" i="1"/>
  <c r="U4439" i="1"/>
  <c r="T4439" i="1"/>
  <c r="R4439" i="1"/>
  <c r="Q4439" i="1"/>
  <c r="O4439" i="1"/>
  <c r="N4439" i="1"/>
  <c r="P4439" i="1" s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R4438" i="1"/>
  <c r="Q4438" i="1"/>
  <c r="O4438" i="1"/>
  <c r="P4438" i="1" s="1"/>
  <c r="N4438" i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R4437" i="1"/>
  <c r="S4437" i="1" s="1"/>
  <c r="Q4437" i="1"/>
  <c r="O4437" i="1"/>
  <c r="P4437" i="1" s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V4436" i="1"/>
  <c r="U4436" i="1"/>
  <c r="T4436" i="1"/>
  <c r="S4436" i="1"/>
  <c r="R4436" i="1"/>
  <c r="Q4436" i="1"/>
  <c r="P4436" i="1"/>
  <c r="O4436" i="1"/>
  <c r="N4436" i="1"/>
  <c r="L4436" i="1"/>
  <c r="K4436" i="1"/>
  <c r="M4436" i="1" s="1"/>
  <c r="J4436" i="1"/>
  <c r="I4436" i="1"/>
  <c r="H4436" i="1"/>
  <c r="AB4436" i="1" s="1"/>
  <c r="G4436" i="1"/>
  <c r="F4436" i="1"/>
  <c r="E4436" i="1"/>
  <c r="D4436" i="1"/>
  <c r="B4436" i="1"/>
  <c r="A4436" i="1" s="1"/>
  <c r="AA4435" i="1"/>
  <c r="Z4435" i="1"/>
  <c r="Y4435" i="1"/>
  <c r="X4435" i="1"/>
  <c r="W4435" i="1"/>
  <c r="U4435" i="1"/>
  <c r="V4435" i="1" s="1"/>
  <c r="T4435" i="1"/>
  <c r="S4435" i="1"/>
  <c r="R4435" i="1"/>
  <c r="Q4435" i="1"/>
  <c r="P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V4434" i="1"/>
  <c r="U4434" i="1"/>
  <c r="T4434" i="1"/>
  <c r="S4434" i="1"/>
  <c r="R4434" i="1"/>
  <c r="Q4434" i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O4433" i="1"/>
  <c r="P4433" i="1" s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Z4432" i="1" s="1"/>
  <c r="X4432" i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Z4431" i="1" s="1"/>
  <c r="X4431" i="1"/>
  <c r="W4431" i="1"/>
  <c r="V4431" i="1"/>
  <c r="U4431" i="1"/>
  <c r="T4431" i="1"/>
  <c r="S4431" i="1"/>
  <c r="R4431" i="1"/>
  <c r="Q4431" i="1"/>
  <c r="O4431" i="1"/>
  <c r="N4431" i="1"/>
  <c r="P4431" i="1" s="1"/>
  <c r="M4431" i="1"/>
  <c r="L4431" i="1"/>
  <c r="K4431" i="1"/>
  <c r="J4431" i="1"/>
  <c r="AB4431" i="1" s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V4430" i="1"/>
  <c r="U4430" i="1"/>
  <c r="T4430" i="1"/>
  <c r="R4430" i="1"/>
  <c r="Q4430" i="1"/>
  <c r="O4430" i="1"/>
  <c r="N4430" i="1"/>
  <c r="P4430" i="1" s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O4429" i="1"/>
  <c r="P4429" i="1" s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U4428" i="1"/>
  <c r="T4428" i="1"/>
  <c r="V4428" i="1" s="1"/>
  <c r="R4428" i="1"/>
  <c r="S4428" i="1" s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V4427" i="1"/>
  <c r="U4427" i="1"/>
  <c r="T4427" i="1"/>
  <c r="S4427" i="1"/>
  <c r="R4427" i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V4426" i="1"/>
  <c r="U4426" i="1"/>
  <c r="T4426" i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W4425" i="1"/>
  <c r="V4425" i="1"/>
  <c r="U4425" i="1"/>
  <c r="T4425" i="1"/>
  <c r="R4425" i="1"/>
  <c r="Q4425" i="1"/>
  <c r="S4425" i="1" s="1"/>
  <c r="P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U4424" i="1"/>
  <c r="T4424" i="1"/>
  <c r="V4424" i="1" s="1"/>
  <c r="S4424" i="1"/>
  <c r="R4424" i="1"/>
  <c r="Q4424" i="1"/>
  <c r="P4424" i="1"/>
  <c r="O4424" i="1"/>
  <c r="N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Z4423" i="1"/>
  <c r="Y4423" i="1"/>
  <c r="X4423" i="1"/>
  <c r="W4423" i="1"/>
  <c r="U4423" i="1"/>
  <c r="T4423" i="1"/>
  <c r="V4423" i="1" s="1"/>
  <c r="R4423" i="1"/>
  <c r="Q4423" i="1"/>
  <c r="S4423" i="1" s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R4422" i="1"/>
  <c r="Q4422" i="1"/>
  <c r="O4422" i="1"/>
  <c r="P4422" i="1" s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Z4421" i="1"/>
  <c r="Y4421" i="1"/>
  <c r="X4421" i="1"/>
  <c r="W4421" i="1"/>
  <c r="U4421" i="1"/>
  <c r="T4421" i="1"/>
  <c r="S4421" i="1"/>
  <c r="R4421" i="1"/>
  <c r="Q4421" i="1"/>
  <c r="P4421" i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V4420" i="1"/>
  <c r="U4420" i="1"/>
  <c r="T4420" i="1"/>
  <c r="S4420" i="1"/>
  <c r="R4420" i="1"/>
  <c r="Q4420" i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W4419" i="1"/>
  <c r="V4419" i="1"/>
  <c r="U4419" i="1"/>
  <c r="T4419" i="1"/>
  <c r="R4419" i="1"/>
  <c r="Q4419" i="1"/>
  <c r="S4419" i="1" s="1"/>
  <c r="P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O4418" i="1"/>
  <c r="N4418" i="1"/>
  <c r="P4418" i="1" s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W4417" i="1"/>
  <c r="V4417" i="1"/>
  <c r="U4417" i="1"/>
  <c r="T4417" i="1"/>
  <c r="R4417" i="1"/>
  <c r="Q4417" i="1"/>
  <c r="S4417" i="1" s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U4416" i="1"/>
  <c r="T4416" i="1"/>
  <c r="V4416" i="1" s="1"/>
  <c r="R4416" i="1"/>
  <c r="Q4416" i="1"/>
  <c r="S4416" i="1" s="1"/>
  <c r="P4416" i="1"/>
  <c r="O4416" i="1"/>
  <c r="N4416" i="1"/>
  <c r="L4416" i="1"/>
  <c r="K4416" i="1"/>
  <c r="M4416" i="1" s="1"/>
  <c r="J4416" i="1"/>
  <c r="I4416" i="1"/>
  <c r="AB4416" i="1" s="1"/>
  <c r="H4416" i="1"/>
  <c r="G4416" i="1"/>
  <c r="F4416" i="1"/>
  <c r="E4416" i="1"/>
  <c r="D4416" i="1"/>
  <c r="B4416" i="1"/>
  <c r="A4416" i="1"/>
  <c r="AA4415" i="1"/>
  <c r="Z4415" i="1"/>
  <c r="Y4415" i="1"/>
  <c r="X4415" i="1"/>
  <c r="W4415" i="1"/>
  <c r="U4415" i="1"/>
  <c r="T4415" i="1"/>
  <c r="S4415" i="1"/>
  <c r="R4415" i="1"/>
  <c r="Q4415" i="1"/>
  <c r="O4415" i="1"/>
  <c r="N4415" i="1"/>
  <c r="P4415" i="1" s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Q4414" i="1"/>
  <c r="S4414" i="1" s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Z4413" i="1"/>
  <c r="Y4413" i="1"/>
  <c r="X4413" i="1"/>
  <c r="W4413" i="1"/>
  <c r="U4413" i="1"/>
  <c r="T4413" i="1"/>
  <c r="R4413" i="1"/>
  <c r="S4413" i="1" s="1"/>
  <c r="Q4413" i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V4412" i="1"/>
  <c r="U4412" i="1"/>
  <c r="T4412" i="1"/>
  <c r="S4412" i="1"/>
  <c r="R4412" i="1"/>
  <c r="Q4412" i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V4411" i="1"/>
  <c r="U4411" i="1"/>
  <c r="T4411" i="1"/>
  <c r="S4411" i="1"/>
  <c r="R4411" i="1"/>
  <c r="Q4411" i="1"/>
  <c r="P4411" i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B4410" i="1"/>
  <c r="AA4410" i="1"/>
  <c r="Z4410" i="1"/>
  <c r="Y4410" i="1"/>
  <c r="X4410" i="1"/>
  <c r="W4410" i="1"/>
  <c r="U4410" i="1"/>
  <c r="T4410" i="1"/>
  <c r="V4410" i="1" s="1"/>
  <c r="S4410" i="1"/>
  <c r="R4410" i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W4409" i="1"/>
  <c r="V4409" i="1"/>
  <c r="U4409" i="1"/>
  <c r="T4409" i="1"/>
  <c r="R4409" i="1"/>
  <c r="Q4409" i="1"/>
  <c r="S4409" i="1" s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U4408" i="1"/>
  <c r="T4408" i="1"/>
  <c r="V4408" i="1" s="1"/>
  <c r="R4408" i="1"/>
  <c r="Q4408" i="1"/>
  <c r="S4408" i="1" s="1"/>
  <c r="P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Z4407" i="1"/>
  <c r="Y4407" i="1"/>
  <c r="X4407" i="1"/>
  <c r="W4407" i="1"/>
  <c r="U4407" i="1"/>
  <c r="T4407" i="1"/>
  <c r="V4407" i="1" s="1"/>
  <c r="S4407" i="1"/>
  <c r="R4407" i="1"/>
  <c r="Q4407" i="1"/>
  <c r="O4407" i="1"/>
  <c r="N4407" i="1"/>
  <c r="P4407" i="1" s="1"/>
  <c r="L4407" i="1"/>
  <c r="M4407" i="1" s="1"/>
  <c r="AB4407" i="1" s="1"/>
  <c r="K4407" i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Q4406" i="1"/>
  <c r="S4406" i="1" s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Z4405" i="1"/>
  <c r="Y4405" i="1"/>
  <c r="X4405" i="1"/>
  <c r="W4405" i="1"/>
  <c r="U4405" i="1"/>
  <c r="T4405" i="1"/>
  <c r="V4405" i="1" s="1"/>
  <c r="R4405" i="1"/>
  <c r="S4405" i="1" s="1"/>
  <c r="Q4405" i="1"/>
  <c r="P4405" i="1"/>
  <c r="O4405" i="1"/>
  <c r="N4405" i="1"/>
  <c r="L4405" i="1"/>
  <c r="K4405" i="1"/>
  <c r="M4405" i="1" s="1"/>
  <c r="J4405" i="1"/>
  <c r="AB4405" i="1" s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V4404" i="1" s="1"/>
  <c r="T4404" i="1"/>
  <c r="S4404" i="1"/>
  <c r="R4404" i="1"/>
  <c r="Q4404" i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V4403" i="1"/>
  <c r="U4403" i="1"/>
  <c r="T4403" i="1"/>
  <c r="S4403" i="1"/>
  <c r="R4403" i="1"/>
  <c r="Q4403" i="1"/>
  <c r="P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B4402" i="1"/>
  <c r="AA4402" i="1"/>
  <c r="Z4402" i="1"/>
  <c r="Y4402" i="1"/>
  <c r="X4402" i="1"/>
  <c r="W4402" i="1"/>
  <c r="U4402" i="1"/>
  <c r="T4402" i="1"/>
  <c r="V4402" i="1" s="1"/>
  <c r="S4402" i="1"/>
  <c r="R4402" i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W4401" i="1"/>
  <c r="V4401" i="1"/>
  <c r="U4401" i="1"/>
  <c r="T4401" i="1"/>
  <c r="R4401" i="1"/>
  <c r="Q4401" i="1"/>
  <c r="S4401" i="1" s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Z4400" i="1"/>
  <c r="Y4400" i="1"/>
  <c r="X4400" i="1"/>
  <c r="W4400" i="1"/>
  <c r="U4400" i="1"/>
  <c r="T4400" i="1"/>
  <c r="V4400" i="1" s="1"/>
  <c r="R4400" i="1"/>
  <c r="Q4400" i="1"/>
  <c r="S4400" i="1" s="1"/>
  <c r="P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Z4399" i="1"/>
  <c r="Y4399" i="1"/>
  <c r="X4399" i="1"/>
  <c r="W4399" i="1"/>
  <c r="U4399" i="1"/>
  <c r="T4399" i="1"/>
  <c r="V4399" i="1" s="1"/>
  <c r="S4399" i="1"/>
  <c r="R4399" i="1"/>
  <c r="Q4399" i="1"/>
  <c r="O4399" i="1"/>
  <c r="N4399" i="1"/>
  <c r="P4399" i="1" s="1"/>
  <c r="L4399" i="1"/>
  <c r="M4399" i="1" s="1"/>
  <c r="AB4399" i="1" s="1"/>
  <c r="K4399" i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Q4398" i="1"/>
  <c r="S4398" i="1" s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U4397" i="1"/>
  <c r="T4397" i="1"/>
  <c r="V4397" i="1" s="1"/>
  <c r="R4397" i="1"/>
  <c r="S4397" i="1" s="1"/>
  <c r="Q4397" i="1"/>
  <c r="P4397" i="1"/>
  <c r="O4397" i="1"/>
  <c r="N4397" i="1"/>
  <c r="L4397" i="1"/>
  <c r="K4397" i="1"/>
  <c r="M4397" i="1" s="1"/>
  <c r="J4397" i="1"/>
  <c r="AB4397" i="1" s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V4396" i="1" s="1"/>
  <c r="T4396" i="1"/>
  <c r="S4396" i="1"/>
  <c r="R4396" i="1"/>
  <c r="Q4396" i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V4395" i="1"/>
  <c r="U4395" i="1"/>
  <c r="T4395" i="1"/>
  <c r="S4395" i="1"/>
  <c r="R4395" i="1"/>
  <c r="Q4395" i="1"/>
  <c r="P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B4394" i="1"/>
  <c r="AA4394" i="1"/>
  <c r="Z4394" i="1"/>
  <c r="Y4394" i="1"/>
  <c r="X4394" i="1"/>
  <c r="W4394" i="1"/>
  <c r="U4394" i="1"/>
  <c r="T4394" i="1"/>
  <c r="V4394" i="1" s="1"/>
  <c r="S4394" i="1"/>
  <c r="R4394" i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W4393" i="1"/>
  <c r="V4393" i="1"/>
  <c r="U4393" i="1"/>
  <c r="T4393" i="1"/>
  <c r="R4393" i="1"/>
  <c r="Q4393" i="1"/>
  <c r="S4393" i="1" s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Z4392" i="1"/>
  <c r="Y4392" i="1"/>
  <c r="X4392" i="1"/>
  <c r="W4392" i="1"/>
  <c r="U4392" i="1"/>
  <c r="T4392" i="1"/>
  <c r="V4392" i="1" s="1"/>
  <c r="R4392" i="1"/>
  <c r="Q4392" i="1"/>
  <c r="S4392" i="1" s="1"/>
  <c r="P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Z4391" i="1"/>
  <c r="Y4391" i="1"/>
  <c r="X4391" i="1"/>
  <c r="W4391" i="1"/>
  <c r="U4391" i="1"/>
  <c r="T4391" i="1"/>
  <c r="V4391" i="1" s="1"/>
  <c r="S4391" i="1"/>
  <c r="R4391" i="1"/>
  <c r="Q4391" i="1"/>
  <c r="O4391" i="1"/>
  <c r="N4391" i="1"/>
  <c r="P4391" i="1" s="1"/>
  <c r="L4391" i="1"/>
  <c r="M4391" i="1" s="1"/>
  <c r="AB4391" i="1" s="1"/>
  <c r="K4391" i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Q4390" i="1"/>
  <c r="S4390" i="1" s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Z4389" i="1"/>
  <c r="Y4389" i="1"/>
  <c r="X4389" i="1"/>
  <c r="W4389" i="1"/>
  <c r="U4389" i="1"/>
  <c r="T4389" i="1"/>
  <c r="V4389" i="1" s="1"/>
  <c r="R4389" i="1"/>
  <c r="S4389" i="1" s="1"/>
  <c r="Q4389" i="1"/>
  <c r="P4389" i="1"/>
  <c r="O4389" i="1"/>
  <c r="N4389" i="1"/>
  <c r="L4389" i="1"/>
  <c r="K4389" i="1"/>
  <c r="M4389" i="1" s="1"/>
  <c r="J4389" i="1"/>
  <c r="AB4389" i="1" s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V4388" i="1" s="1"/>
  <c r="T4388" i="1"/>
  <c r="S4388" i="1"/>
  <c r="R4388" i="1"/>
  <c r="Q4388" i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V4387" i="1"/>
  <c r="U4387" i="1"/>
  <c r="T4387" i="1"/>
  <c r="S4387" i="1"/>
  <c r="R4387" i="1"/>
  <c r="Q4387" i="1"/>
  <c r="P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B4386" i="1"/>
  <c r="AA4386" i="1"/>
  <c r="Z4386" i="1"/>
  <c r="Y4386" i="1"/>
  <c r="X4386" i="1"/>
  <c r="W4386" i="1"/>
  <c r="U4386" i="1"/>
  <c r="T4386" i="1"/>
  <c r="V4386" i="1" s="1"/>
  <c r="S4386" i="1"/>
  <c r="R4386" i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W4385" i="1"/>
  <c r="V4385" i="1"/>
  <c r="U4385" i="1"/>
  <c r="T4385" i="1"/>
  <c r="R4385" i="1"/>
  <c r="Q4385" i="1"/>
  <c r="S4385" i="1" s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Z4384" i="1"/>
  <c r="Y4384" i="1"/>
  <c r="X4384" i="1"/>
  <c r="W4384" i="1"/>
  <c r="U4384" i="1"/>
  <c r="T4384" i="1"/>
  <c r="V4384" i="1" s="1"/>
  <c r="R4384" i="1"/>
  <c r="Q4384" i="1"/>
  <c r="S4384" i="1" s="1"/>
  <c r="P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Z4383" i="1"/>
  <c r="Y4383" i="1"/>
  <c r="X4383" i="1"/>
  <c r="W4383" i="1"/>
  <c r="U4383" i="1"/>
  <c r="T4383" i="1"/>
  <c r="V4383" i="1" s="1"/>
  <c r="S4383" i="1"/>
  <c r="R4383" i="1"/>
  <c r="Q4383" i="1"/>
  <c r="O4383" i="1"/>
  <c r="N4383" i="1"/>
  <c r="P4383" i="1" s="1"/>
  <c r="L4383" i="1"/>
  <c r="M4383" i="1" s="1"/>
  <c r="AB4383" i="1" s="1"/>
  <c r="K4383" i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Q4382" i="1"/>
  <c r="S4382" i="1" s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Z4381" i="1"/>
  <c r="Y4381" i="1"/>
  <c r="X4381" i="1"/>
  <c r="W4381" i="1"/>
  <c r="U4381" i="1"/>
  <c r="T4381" i="1"/>
  <c r="V4381" i="1" s="1"/>
  <c r="R4381" i="1"/>
  <c r="S4381" i="1" s="1"/>
  <c r="Q4381" i="1"/>
  <c r="P4381" i="1"/>
  <c r="O4381" i="1"/>
  <c r="N4381" i="1"/>
  <c r="L4381" i="1"/>
  <c r="K4381" i="1"/>
  <c r="M4381" i="1" s="1"/>
  <c r="J4381" i="1"/>
  <c r="AB4381" i="1" s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V4380" i="1" s="1"/>
  <c r="T4380" i="1"/>
  <c r="S4380" i="1"/>
  <c r="R4380" i="1"/>
  <c r="Q4380" i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V4379" i="1"/>
  <c r="U4379" i="1"/>
  <c r="T4379" i="1"/>
  <c r="S4379" i="1"/>
  <c r="R4379" i="1"/>
  <c r="Q4379" i="1"/>
  <c r="P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U4378" i="1"/>
  <c r="V4378" i="1" s="1"/>
  <c r="T4378" i="1"/>
  <c r="S4378" i="1"/>
  <c r="R4378" i="1"/>
  <c r="Q4378" i="1"/>
  <c r="O4378" i="1"/>
  <c r="N4378" i="1"/>
  <c r="P4378" i="1" s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W4377" i="1"/>
  <c r="V4377" i="1"/>
  <c r="U4377" i="1"/>
  <c r="T4377" i="1"/>
  <c r="R4377" i="1"/>
  <c r="Q4377" i="1"/>
  <c r="S4377" i="1" s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T4376" i="1"/>
  <c r="V4376" i="1" s="1"/>
  <c r="R4376" i="1"/>
  <c r="Q4376" i="1"/>
  <c r="S4376" i="1" s="1"/>
  <c r="P4376" i="1"/>
  <c r="O4376" i="1"/>
  <c r="N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V4375" i="1"/>
  <c r="U4375" i="1"/>
  <c r="T4375" i="1"/>
  <c r="S4375" i="1"/>
  <c r="R4375" i="1"/>
  <c r="Q4375" i="1"/>
  <c r="O4375" i="1"/>
  <c r="N4375" i="1"/>
  <c r="P4375" i="1" s="1"/>
  <c r="M4375" i="1"/>
  <c r="AB4375" i="1" s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V4374" i="1"/>
  <c r="U4374" i="1"/>
  <c r="T4374" i="1"/>
  <c r="R4374" i="1"/>
  <c r="Q4374" i="1"/>
  <c r="O4374" i="1"/>
  <c r="P4374" i="1" s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Z4373" i="1"/>
  <c r="Y4373" i="1"/>
  <c r="X4373" i="1"/>
  <c r="W4373" i="1"/>
  <c r="U4373" i="1"/>
  <c r="T4373" i="1"/>
  <c r="S4373" i="1"/>
  <c r="R4373" i="1"/>
  <c r="Q4373" i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V4372" i="1"/>
  <c r="U4372" i="1"/>
  <c r="T4372" i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P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U4370" i="1"/>
  <c r="T4370" i="1"/>
  <c r="V4370" i="1" s="1"/>
  <c r="S4370" i="1"/>
  <c r="R4370" i="1"/>
  <c r="Q4370" i="1"/>
  <c r="O4370" i="1"/>
  <c r="N4370" i="1"/>
  <c r="P4370" i="1" s="1"/>
  <c r="L4370" i="1"/>
  <c r="K4370" i="1"/>
  <c r="M4370" i="1" s="1"/>
  <c r="AB4370" i="1" s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V4369" i="1"/>
  <c r="U4369" i="1"/>
  <c r="T4369" i="1"/>
  <c r="R4369" i="1"/>
  <c r="Q4369" i="1"/>
  <c r="S4369" i="1" s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P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V4366" i="1"/>
  <c r="U4366" i="1"/>
  <c r="T4366" i="1"/>
  <c r="R4366" i="1"/>
  <c r="Q4366" i="1"/>
  <c r="S4366" i="1" s="1"/>
  <c r="O4366" i="1"/>
  <c r="P4366" i="1" s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T4365" i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V4364" i="1"/>
  <c r="U4364" i="1"/>
  <c r="T4364" i="1"/>
  <c r="R4364" i="1"/>
  <c r="Q4364" i="1"/>
  <c r="S4364" i="1" s="1"/>
  <c r="P4364" i="1"/>
  <c r="O4364" i="1"/>
  <c r="N4364" i="1"/>
  <c r="M4364" i="1"/>
  <c r="L4364" i="1"/>
  <c r="K4364" i="1"/>
  <c r="J4364" i="1"/>
  <c r="I4364" i="1"/>
  <c r="H4364" i="1"/>
  <c r="AB4364" i="1" s="1"/>
  <c r="G4364" i="1"/>
  <c r="F4364" i="1"/>
  <c r="E4364" i="1"/>
  <c r="D4364" i="1"/>
  <c r="B4364" i="1"/>
  <c r="A4364" i="1" s="1"/>
  <c r="AA4363" i="1"/>
  <c r="Y4363" i="1"/>
  <c r="Z4363" i="1" s="1"/>
  <c r="X4363" i="1"/>
  <c r="W4363" i="1"/>
  <c r="U4363" i="1"/>
  <c r="T4363" i="1"/>
  <c r="V4363" i="1" s="1"/>
  <c r="R4363" i="1"/>
  <c r="Q4363" i="1"/>
  <c r="S4363" i="1" s="1"/>
  <c r="P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Z4362" i="1"/>
  <c r="Y4362" i="1"/>
  <c r="X4362" i="1"/>
  <c r="W4362" i="1"/>
  <c r="U4362" i="1"/>
  <c r="T4362" i="1"/>
  <c r="V4362" i="1" s="1"/>
  <c r="R4362" i="1"/>
  <c r="S4362" i="1" s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V4361" i="1" s="1"/>
  <c r="T4361" i="1"/>
  <c r="R4361" i="1"/>
  <c r="Q4361" i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P4360" i="1"/>
  <c r="O4360" i="1"/>
  <c r="N4360" i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V4359" i="1"/>
  <c r="U4359" i="1"/>
  <c r="T4359" i="1"/>
  <c r="S4359" i="1"/>
  <c r="R4359" i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V4358" i="1" s="1"/>
  <c r="T4358" i="1"/>
  <c r="R4358" i="1"/>
  <c r="Q4358" i="1"/>
  <c r="S4358" i="1" s="1"/>
  <c r="P4358" i="1"/>
  <c r="O4358" i="1"/>
  <c r="N4358" i="1"/>
  <c r="L4358" i="1"/>
  <c r="K4358" i="1"/>
  <c r="M4358" i="1" s="1"/>
  <c r="J4358" i="1"/>
  <c r="I4358" i="1"/>
  <c r="H4358" i="1"/>
  <c r="AB4358" i="1" s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V4356" i="1" s="1"/>
  <c r="T4356" i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O4355" i="1"/>
  <c r="P4355" i="1" s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Z4354" i="1" s="1"/>
  <c r="X4354" i="1"/>
  <c r="W4354" i="1"/>
  <c r="U4354" i="1"/>
  <c r="T4354" i="1"/>
  <c r="V4354" i="1" s="1"/>
  <c r="R4354" i="1"/>
  <c r="Q4354" i="1"/>
  <c r="S4354" i="1" s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R4353" i="1"/>
  <c r="Q4353" i="1"/>
  <c r="O4353" i="1"/>
  <c r="N4353" i="1"/>
  <c r="P4353" i="1" s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O4352" i="1"/>
  <c r="P4352" i="1" s="1"/>
  <c r="N4352" i="1"/>
  <c r="L4352" i="1"/>
  <c r="M4352" i="1" s="1"/>
  <c r="K4352" i="1"/>
  <c r="J4352" i="1"/>
  <c r="I4352" i="1"/>
  <c r="AB4352" i="1" s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S4351" i="1" s="1"/>
  <c r="Q4351" i="1"/>
  <c r="O4351" i="1"/>
  <c r="P4351" i="1" s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V4350" i="1"/>
  <c r="U4350" i="1"/>
  <c r="T4350" i="1"/>
  <c r="R4350" i="1"/>
  <c r="Q4350" i="1"/>
  <c r="S4350" i="1" s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O4349" i="1"/>
  <c r="N4349" i="1"/>
  <c r="P4349" i="1" s="1"/>
  <c r="AB4349" i="1" s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V4348" i="1"/>
  <c r="U4348" i="1"/>
  <c r="T4348" i="1"/>
  <c r="R4348" i="1"/>
  <c r="Q4348" i="1"/>
  <c r="S4348" i="1" s="1"/>
  <c r="O4348" i="1"/>
  <c r="N4348" i="1"/>
  <c r="P4348" i="1" s="1"/>
  <c r="L4348" i="1"/>
  <c r="K4348" i="1"/>
  <c r="M4348" i="1" s="1"/>
  <c r="J4348" i="1"/>
  <c r="I4348" i="1"/>
  <c r="H4348" i="1"/>
  <c r="AB4348" i="1" s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P4347" i="1"/>
  <c r="O4347" i="1"/>
  <c r="N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Z4346" i="1"/>
  <c r="Y4346" i="1"/>
  <c r="X4346" i="1"/>
  <c r="W4346" i="1"/>
  <c r="U4346" i="1"/>
  <c r="T4346" i="1"/>
  <c r="V4346" i="1" s="1"/>
  <c r="R4346" i="1"/>
  <c r="S4346" i="1" s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R4345" i="1"/>
  <c r="Q4345" i="1"/>
  <c r="O4345" i="1"/>
  <c r="N4345" i="1"/>
  <c r="P4345" i="1" s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R4344" i="1"/>
  <c r="Q4344" i="1"/>
  <c r="S4344" i="1" s="1"/>
  <c r="O4344" i="1"/>
  <c r="P4344" i="1" s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S4343" i="1" s="1"/>
  <c r="Q4343" i="1"/>
  <c r="P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Z4342" i="1"/>
  <c r="Y4342" i="1"/>
  <c r="X4342" i="1"/>
  <c r="W4342" i="1"/>
  <c r="U4342" i="1"/>
  <c r="V4342" i="1" s="1"/>
  <c r="T4342" i="1"/>
  <c r="R4342" i="1"/>
  <c r="S4342" i="1" s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V4341" i="1" s="1"/>
  <c r="T4341" i="1"/>
  <c r="R4341" i="1"/>
  <c r="Q4341" i="1"/>
  <c r="S4341" i="1" s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O4340" i="1"/>
  <c r="P4340" i="1" s="1"/>
  <c r="N4340" i="1"/>
  <c r="L4340" i="1"/>
  <c r="K4340" i="1"/>
  <c r="M4340" i="1" s="1"/>
  <c r="J4340" i="1"/>
  <c r="I4340" i="1"/>
  <c r="H4340" i="1"/>
  <c r="AB4340" i="1" s="1"/>
  <c r="G4340" i="1"/>
  <c r="F4340" i="1"/>
  <c r="E4340" i="1"/>
  <c r="D4340" i="1"/>
  <c r="B4340" i="1"/>
  <c r="A4340" i="1" s="1"/>
  <c r="AA4339" i="1"/>
  <c r="Y4339" i="1"/>
  <c r="Z4339" i="1" s="1"/>
  <c r="X4339" i="1"/>
  <c r="W4339" i="1"/>
  <c r="U4339" i="1"/>
  <c r="T4339" i="1"/>
  <c r="V4339" i="1" s="1"/>
  <c r="R4339" i="1"/>
  <c r="Q4339" i="1"/>
  <c r="S4339" i="1" s="1"/>
  <c r="O4339" i="1"/>
  <c r="N4339" i="1"/>
  <c r="P4339" i="1" s="1"/>
  <c r="L4339" i="1"/>
  <c r="K4339" i="1"/>
  <c r="M4339" i="1" s="1"/>
  <c r="J4339" i="1"/>
  <c r="I4339" i="1"/>
  <c r="H4339" i="1"/>
  <c r="AB4339" i="1" s="1"/>
  <c r="G4339" i="1"/>
  <c r="F4339" i="1"/>
  <c r="E4339" i="1"/>
  <c r="D4339" i="1"/>
  <c r="B4339" i="1"/>
  <c r="A4339" i="1"/>
  <c r="AA4338" i="1"/>
  <c r="Z4338" i="1"/>
  <c r="Y4338" i="1"/>
  <c r="X4338" i="1"/>
  <c r="W4338" i="1"/>
  <c r="U4338" i="1"/>
  <c r="T4338" i="1"/>
  <c r="V4338" i="1" s="1"/>
  <c r="S4338" i="1"/>
  <c r="R4338" i="1"/>
  <c r="Q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V4337" i="1" s="1"/>
  <c r="T4337" i="1"/>
  <c r="R4337" i="1"/>
  <c r="Q4337" i="1"/>
  <c r="S4337" i="1" s="1"/>
  <c r="O4337" i="1"/>
  <c r="N4337" i="1"/>
  <c r="P4337" i="1" s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P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U4335" i="1"/>
  <c r="T4335" i="1"/>
  <c r="V4335" i="1" s="1"/>
  <c r="S4335" i="1"/>
  <c r="R4335" i="1"/>
  <c r="Q4335" i="1"/>
  <c r="O4335" i="1"/>
  <c r="N4335" i="1"/>
  <c r="P4335" i="1" s="1"/>
  <c r="L4335" i="1"/>
  <c r="K4335" i="1"/>
  <c r="M4335" i="1" s="1"/>
  <c r="J4335" i="1"/>
  <c r="AB4335" i="1" s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V4334" i="1" s="1"/>
  <c r="T4334" i="1"/>
  <c r="S4334" i="1"/>
  <c r="R4334" i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V4333" i="1"/>
  <c r="U4333" i="1"/>
  <c r="T4333" i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AB4333" i="1" s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V4332" i="1"/>
  <c r="U4332" i="1"/>
  <c r="T4332" i="1"/>
  <c r="R4332" i="1"/>
  <c r="Q4332" i="1"/>
  <c r="S4332" i="1" s="1"/>
  <c r="P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U4331" i="1"/>
  <c r="T4331" i="1"/>
  <c r="V4331" i="1" s="1"/>
  <c r="R4331" i="1"/>
  <c r="S4331" i="1" s="1"/>
  <c r="Q4331" i="1"/>
  <c r="P4331" i="1"/>
  <c r="O4331" i="1"/>
  <c r="N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B4330" i="1"/>
  <c r="AA4330" i="1"/>
  <c r="Z4330" i="1"/>
  <c r="Y4330" i="1"/>
  <c r="X4330" i="1"/>
  <c r="W4330" i="1"/>
  <c r="U4330" i="1"/>
  <c r="T4330" i="1"/>
  <c r="V4330" i="1" s="1"/>
  <c r="R4330" i="1"/>
  <c r="Q4330" i="1"/>
  <c r="S4330" i="1" s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V4329" i="1"/>
  <c r="U4329" i="1"/>
  <c r="T4329" i="1"/>
  <c r="R4329" i="1"/>
  <c r="Q4329" i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V4328" i="1"/>
  <c r="U4328" i="1"/>
  <c r="T4328" i="1"/>
  <c r="S4328" i="1"/>
  <c r="R4328" i="1"/>
  <c r="Q4328" i="1"/>
  <c r="P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V4327" i="1"/>
  <c r="U4327" i="1"/>
  <c r="T4327" i="1"/>
  <c r="S4327" i="1"/>
  <c r="R4327" i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W4326" i="1"/>
  <c r="V4326" i="1"/>
  <c r="U4326" i="1"/>
  <c r="T4326" i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Z4325" i="1" s="1"/>
  <c r="X4325" i="1"/>
  <c r="W4325" i="1"/>
  <c r="U4325" i="1"/>
  <c r="T4325" i="1"/>
  <c r="V4325" i="1" s="1"/>
  <c r="R4325" i="1"/>
  <c r="Q4325" i="1"/>
  <c r="S4325" i="1" s="1"/>
  <c r="O4325" i="1"/>
  <c r="N4325" i="1"/>
  <c r="P4325" i="1" s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U4324" i="1"/>
  <c r="T4324" i="1"/>
  <c r="V4324" i="1" s="1"/>
  <c r="R4324" i="1"/>
  <c r="Q4324" i="1"/>
  <c r="S4324" i="1" s="1"/>
  <c r="O4324" i="1"/>
  <c r="N4324" i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/>
  <c r="AA4323" i="1"/>
  <c r="Z4323" i="1"/>
  <c r="Y4323" i="1"/>
  <c r="X4323" i="1"/>
  <c r="W4323" i="1"/>
  <c r="U4323" i="1"/>
  <c r="T4323" i="1"/>
  <c r="V4323" i="1" s="1"/>
  <c r="R4323" i="1"/>
  <c r="Q4323" i="1"/>
  <c r="O4323" i="1"/>
  <c r="P4323" i="1" s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Z4322" i="1"/>
  <c r="Y4322" i="1"/>
  <c r="X4322" i="1"/>
  <c r="W4322" i="1"/>
  <c r="U4322" i="1"/>
  <c r="T4322" i="1"/>
  <c r="V4322" i="1" s="1"/>
  <c r="R4322" i="1"/>
  <c r="S4322" i="1" s="1"/>
  <c r="Q4322" i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V4321" i="1" s="1"/>
  <c r="T4321" i="1"/>
  <c r="S4321" i="1"/>
  <c r="R4321" i="1"/>
  <c r="Q4321" i="1"/>
  <c r="P4321" i="1"/>
  <c r="O4321" i="1"/>
  <c r="N4321" i="1"/>
  <c r="M4321" i="1"/>
  <c r="L4321" i="1"/>
  <c r="K4321" i="1"/>
  <c r="J4321" i="1"/>
  <c r="I4321" i="1"/>
  <c r="H4321" i="1"/>
  <c r="AB4321" i="1" s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V4320" i="1"/>
  <c r="U4320" i="1"/>
  <c r="T4320" i="1"/>
  <c r="S4320" i="1"/>
  <c r="R4320" i="1"/>
  <c r="Q4320" i="1"/>
  <c r="P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V4319" i="1"/>
  <c r="U4319" i="1"/>
  <c r="T4319" i="1"/>
  <c r="S4319" i="1"/>
  <c r="R4319" i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V4318" i="1"/>
  <c r="U4318" i="1"/>
  <c r="T4318" i="1"/>
  <c r="R4318" i="1"/>
  <c r="Q4318" i="1"/>
  <c r="S4318" i="1" s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Z4317" i="1" s="1"/>
  <c r="X4317" i="1"/>
  <c r="W4317" i="1"/>
  <c r="U4317" i="1"/>
  <c r="T4317" i="1"/>
  <c r="V4317" i="1" s="1"/>
  <c r="R4317" i="1"/>
  <c r="Q4317" i="1"/>
  <c r="S4317" i="1" s="1"/>
  <c r="O4317" i="1"/>
  <c r="N4317" i="1"/>
  <c r="P4317" i="1" s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U4316" i="1"/>
  <c r="T4316" i="1"/>
  <c r="V4316" i="1" s="1"/>
  <c r="R4316" i="1"/>
  <c r="Q4316" i="1"/>
  <c r="S4316" i="1" s="1"/>
  <c r="O4316" i="1"/>
  <c r="N4316" i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/>
  <c r="AA4315" i="1"/>
  <c r="Z4315" i="1"/>
  <c r="Y4315" i="1"/>
  <c r="X4315" i="1"/>
  <c r="W4315" i="1"/>
  <c r="U4315" i="1"/>
  <c r="T4315" i="1"/>
  <c r="V4315" i="1" s="1"/>
  <c r="R4315" i="1"/>
  <c r="Q4315" i="1"/>
  <c r="O4315" i="1"/>
  <c r="P4315" i="1" s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Z4314" i="1"/>
  <c r="Y4314" i="1"/>
  <c r="X4314" i="1"/>
  <c r="W4314" i="1"/>
  <c r="U4314" i="1"/>
  <c r="T4314" i="1"/>
  <c r="R4314" i="1"/>
  <c r="S4314" i="1" s="1"/>
  <c r="Q4314" i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V4313" i="1" s="1"/>
  <c r="T4313" i="1"/>
  <c r="S4313" i="1"/>
  <c r="R4313" i="1"/>
  <c r="Q4313" i="1"/>
  <c r="P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V4312" i="1"/>
  <c r="U4312" i="1"/>
  <c r="T4312" i="1"/>
  <c r="S4312" i="1"/>
  <c r="R4312" i="1"/>
  <c r="Q4312" i="1"/>
  <c r="P4312" i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V4311" i="1"/>
  <c r="U4311" i="1"/>
  <c r="T4311" i="1"/>
  <c r="S4311" i="1"/>
  <c r="R4311" i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W4310" i="1"/>
  <c r="V4310" i="1"/>
  <c r="U4310" i="1"/>
  <c r="T4310" i="1"/>
  <c r="R4310" i="1"/>
  <c r="Q4310" i="1"/>
  <c r="S4310" i="1" s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Z4309" i="1" s="1"/>
  <c r="X4309" i="1"/>
  <c r="W4309" i="1"/>
  <c r="U4309" i="1"/>
  <c r="T4309" i="1"/>
  <c r="V4309" i="1" s="1"/>
  <c r="R4309" i="1"/>
  <c r="Q4309" i="1"/>
  <c r="S4309" i="1" s="1"/>
  <c r="O4309" i="1"/>
  <c r="N4309" i="1"/>
  <c r="P4309" i="1" s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U4308" i="1"/>
  <c r="T4308" i="1"/>
  <c r="V4308" i="1" s="1"/>
  <c r="R4308" i="1"/>
  <c r="Q4308" i="1"/>
  <c r="S4308" i="1" s="1"/>
  <c r="O4308" i="1"/>
  <c r="N4308" i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/>
  <c r="AA4307" i="1"/>
  <c r="Z4307" i="1"/>
  <c r="Y4307" i="1"/>
  <c r="X4307" i="1"/>
  <c r="W4307" i="1"/>
  <c r="U4307" i="1"/>
  <c r="T4307" i="1"/>
  <c r="V4307" i="1" s="1"/>
  <c r="R4307" i="1"/>
  <c r="Q4307" i="1"/>
  <c r="O4307" i="1"/>
  <c r="P4307" i="1" s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Z4306" i="1"/>
  <c r="Y4306" i="1"/>
  <c r="X4306" i="1"/>
  <c r="W4306" i="1"/>
  <c r="U4306" i="1"/>
  <c r="T4306" i="1"/>
  <c r="V4306" i="1" s="1"/>
  <c r="R4306" i="1"/>
  <c r="S4306" i="1" s="1"/>
  <c r="Q4306" i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V4305" i="1" s="1"/>
  <c r="T4305" i="1"/>
  <c r="S4305" i="1"/>
  <c r="R4305" i="1"/>
  <c r="Q4305" i="1"/>
  <c r="P4305" i="1"/>
  <c r="O4305" i="1"/>
  <c r="N4305" i="1"/>
  <c r="M4305" i="1"/>
  <c r="L4305" i="1"/>
  <c r="K4305" i="1"/>
  <c r="J4305" i="1"/>
  <c r="I4305" i="1"/>
  <c r="H4305" i="1"/>
  <c r="AB4305" i="1" s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V4304" i="1"/>
  <c r="U4304" i="1"/>
  <c r="T4304" i="1"/>
  <c r="S4304" i="1"/>
  <c r="R4304" i="1"/>
  <c r="Q4304" i="1"/>
  <c r="P4304" i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V4303" i="1"/>
  <c r="U4303" i="1"/>
  <c r="T4303" i="1"/>
  <c r="S4303" i="1"/>
  <c r="R4303" i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V4302" i="1"/>
  <c r="U4302" i="1"/>
  <c r="T4302" i="1"/>
  <c r="R4302" i="1"/>
  <c r="Q4302" i="1"/>
  <c r="S4302" i="1" s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Z4301" i="1" s="1"/>
  <c r="X4301" i="1"/>
  <c r="W4301" i="1"/>
  <c r="U4301" i="1"/>
  <c r="T4301" i="1"/>
  <c r="V4301" i="1" s="1"/>
  <c r="R4301" i="1"/>
  <c r="Q4301" i="1"/>
  <c r="S4301" i="1" s="1"/>
  <c r="O4301" i="1"/>
  <c r="N4301" i="1"/>
  <c r="P4301" i="1" s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U4300" i="1"/>
  <c r="T4300" i="1"/>
  <c r="V4300" i="1" s="1"/>
  <c r="R4300" i="1"/>
  <c r="Q4300" i="1"/>
  <c r="S4300" i="1" s="1"/>
  <c r="O4300" i="1"/>
  <c r="N4300" i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/>
  <c r="AA4299" i="1"/>
  <c r="Z4299" i="1"/>
  <c r="Y4299" i="1"/>
  <c r="X4299" i="1"/>
  <c r="W4299" i="1"/>
  <c r="U4299" i="1"/>
  <c r="T4299" i="1"/>
  <c r="V4299" i="1" s="1"/>
  <c r="R4299" i="1"/>
  <c r="Q4299" i="1"/>
  <c r="S4299" i="1" s="1"/>
  <c r="O4299" i="1"/>
  <c r="P4299" i="1" s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Z4298" i="1"/>
  <c r="Y4298" i="1"/>
  <c r="X4298" i="1"/>
  <c r="W4298" i="1"/>
  <c r="U4298" i="1"/>
  <c r="T4298" i="1"/>
  <c r="R4298" i="1"/>
  <c r="S4298" i="1" s="1"/>
  <c r="Q4298" i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V4297" i="1" s="1"/>
  <c r="T4297" i="1"/>
  <c r="S4297" i="1"/>
  <c r="R4297" i="1"/>
  <c r="Q4297" i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V4296" i="1"/>
  <c r="U4296" i="1"/>
  <c r="T4296" i="1"/>
  <c r="S4296" i="1"/>
  <c r="R4296" i="1"/>
  <c r="Q4296" i="1"/>
  <c r="P4296" i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V4295" i="1"/>
  <c r="U4295" i="1"/>
  <c r="T4295" i="1"/>
  <c r="S4295" i="1"/>
  <c r="R4295" i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W4294" i="1"/>
  <c r="V4294" i="1"/>
  <c r="U4294" i="1"/>
  <c r="T4294" i="1"/>
  <c r="R4294" i="1"/>
  <c r="Q4294" i="1"/>
  <c r="S4294" i="1" s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Z4293" i="1" s="1"/>
  <c r="X4293" i="1"/>
  <c r="W4293" i="1"/>
  <c r="U4293" i="1"/>
  <c r="T4293" i="1"/>
  <c r="V4293" i="1" s="1"/>
  <c r="R4293" i="1"/>
  <c r="Q4293" i="1"/>
  <c r="S4293" i="1" s="1"/>
  <c r="O4293" i="1"/>
  <c r="N4293" i="1"/>
  <c r="P4293" i="1" s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U4292" i="1"/>
  <c r="T4292" i="1"/>
  <c r="V4292" i="1" s="1"/>
  <c r="R4292" i="1"/>
  <c r="Q4292" i="1"/>
  <c r="S4292" i="1" s="1"/>
  <c r="O4292" i="1"/>
  <c r="N4292" i="1"/>
  <c r="P4292" i="1" s="1"/>
  <c r="L4292" i="1"/>
  <c r="M4292" i="1" s="1"/>
  <c r="AB4292" i="1" s="1"/>
  <c r="K4292" i="1"/>
  <c r="J4292" i="1"/>
  <c r="I4292" i="1"/>
  <c r="H4292" i="1"/>
  <c r="G4292" i="1"/>
  <c r="F4292" i="1"/>
  <c r="E4292" i="1"/>
  <c r="D4292" i="1"/>
  <c r="B4292" i="1"/>
  <c r="A4292" i="1"/>
  <c r="AA4291" i="1"/>
  <c r="Z4291" i="1"/>
  <c r="Y4291" i="1"/>
  <c r="X4291" i="1"/>
  <c r="W4291" i="1"/>
  <c r="U4291" i="1"/>
  <c r="T4291" i="1"/>
  <c r="V4291" i="1" s="1"/>
  <c r="R4291" i="1"/>
  <c r="Q4291" i="1"/>
  <c r="O4291" i="1"/>
  <c r="P4291" i="1" s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Z4290" i="1"/>
  <c r="Y4290" i="1"/>
  <c r="X4290" i="1"/>
  <c r="W4290" i="1"/>
  <c r="U4290" i="1"/>
  <c r="T4290" i="1"/>
  <c r="V4290" i="1" s="1"/>
  <c r="R4290" i="1"/>
  <c r="S4290" i="1" s="1"/>
  <c r="Q4290" i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V4289" i="1" s="1"/>
  <c r="T4289" i="1"/>
  <c r="S4289" i="1"/>
  <c r="R4289" i="1"/>
  <c r="Q4289" i="1"/>
  <c r="P4289" i="1"/>
  <c r="O4289" i="1"/>
  <c r="N4289" i="1"/>
  <c r="M4289" i="1"/>
  <c r="L4289" i="1"/>
  <c r="K4289" i="1"/>
  <c r="J4289" i="1"/>
  <c r="I4289" i="1"/>
  <c r="H4289" i="1"/>
  <c r="AB4289" i="1" s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V4288" i="1"/>
  <c r="U4288" i="1"/>
  <c r="T4288" i="1"/>
  <c r="S4288" i="1"/>
  <c r="R4288" i="1"/>
  <c r="Q4288" i="1"/>
  <c r="P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V4287" i="1"/>
  <c r="U4287" i="1"/>
  <c r="T4287" i="1"/>
  <c r="S4287" i="1"/>
  <c r="R4287" i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V4286" i="1"/>
  <c r="U4286" i="1"/>
  <c r="T4286" i="1"/>
  <c r="R4286" i="1"/>
  <c r="Q4286" i="1"/>
  <c r="S4286" i="1" s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Z4285" i="1" s="1"/>
  <c r="X4285" i="1"/>
  <c r="W4285" i="1"/>
  <c r="U4285" i="1"/>
  <c r="T4285" i="1"/>
  <c r="V4285" i="1" s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AB4285" i="1" s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U4284" i="1"/>
  <c r="T4284" i="1"/>
  <c r="V4284" i="1" s="1"/>
  <c r="R4284" i="1"/>
  <c r="Q4284" i="1"/>
  <c r="S4284" i="1" s="1"/>
  <c r="O4284" i="1"/>
  <c r="N4284" i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/>
  <c r="AA4283" i="1"/>
  <c r="Z4283" i="1"/>
  <c r="Y4283" i="1"/>
  <c r="X4283" i="1"/>
  <c r="W4283" i="1"/>
  <c r="U4283" i="1"/>
  <c r="T4283" i="1"/>
  <c r="V4283" i="1" s="1"/>
  <c r="R4283" i="1"/>
  <c r="Q4283" i="1"/>
  <c r="S4283" i="1" s="1"/>
  <c r="O4283" i="1"/>
  <c r="P4283" i="1" s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Z4282" i="1"/>
  <c r="Y4282" i="1"/>
  <c r="X4282" i="1"/>
  <c r="W4282" i="1"/>
  <c r="U4282" i="1"/>
  <c r="T4282" i="1"/>
  <c r="R4282" i="1"/>
  <c r="S4282" i="1" s="1"/>
  <c r="Q4282" i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V4281" i="1" s="1"/>
  <c r="T4281" i="1"/>
  <c r="S4281" i="1"/>
  <c r="R4281" i="1"/>
  <c r="Q4281" i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V4280" i="1"/>
  <c r="U4280" i="1"/>
  <c r="T4280" i="1"/>
  <c r="S4280" i="1"/>
  <c r="R4280" i="1"/>
  <c r="Q4280" i="1"/>
  <c r="P4280" i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V4279" i="1"/>
  <c r="U4279" i="1"/>
  <c r="T4279" i="1"/>
  <c r="S4279" i="1"/>
  <c r="R4279" i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W4278" i="1"/>
  <c r="V4278" i="1"/>
  <c r="U4278" i="1"/>
  <c r="T4278" i="1"/>
  <c r="R4278" i="1"/>
  <c r="Q4278" i="1"/>
  <c r="S4278" i="1" s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Z4277" i="1" s="1"/>
  <c r="X4277" i="1"/>
  <c r="W4277" i="1"/>
  <c r="U4277" i="1"/>
  <c r="T4277" i="1"/>
  <c r="V4277" i="1" s="1"/>
  <c r="R4277" i="1"/>
  <c r="Q4277" i="1"/>
  <c r="S4277" i="1" s="1"/>
  <c r="O4277" i="1"/>
  <c r="N4277" i="1"/>
  <c r="P4277" i="1" s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M4276" i="1" s="1"/>
  <c r="AB4276" i="1" s="1"/>
  <c r="K4276" i="1"/>
  <c r="J4276" i="1"/>
  <c r="I4276" i="1"/>
  <c r="H4276" i="1"/>
  <c r="G4276" i="1"/>
  <c r="F4276" i="1"/>
  <c r="E4276" i="1"/>
  <c r="D4276" i="1"/>
  <c r="B4276" i="1"/>
  <c r="A4276" i="1"/>
  <c r="AA4275" i="1"/>
  <c r="Z4275" i="1"/>
  <c r="Y4275" i="1"/>
  <c r="X4275" i="1"/>
  <c r="W4275" i="1"/>
  <c r="U4275" i="1"/>
  <c r="T4275" i="1"/>
  <c r="V4275" i="1" s="1"/>
  <c r="R4275" i="1"/>
  <c r="Q4275" i="1"/>
  <c r="O4275" i="1"/>
  <c r="P4275" i="1" s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Z4274" i="1"/>
  <c r="Y4274" i="1"/>
  <c r="X4274" i="1"/>
  <c r="W4274" i="1"/>
  <c r="U4274" i="1"/>
  <c r="T4274" i="1"/>
  <c r="V4274" i="1" s="1"/>
  <c r="R4274" i="1"/>
  <c r="S4274" i="1" s="1"/>
  <c r="Q4274" i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V4273" i="1" s="1"/>
  <c r="T4273" i="1"/>
  <c r="S4273" i="1"/>
  <c r="R4273" i="1"/>
  <c r="Q4273" i="1"/>
  <c r="P4273" i="1"/>
  <c r="O4273" i="1"/>
  <c r="N4273" i="1"/>
  <c r="M4273" i="1"/>
  <c r="L4273" i="1"/>
  <c r="K4273" i="1"/>
  <c r="J4273" i="1"/>
  <c r="I4273" i="1"/>
  <c r="H4273" i="1"/>
  <c r="AB4273" i="1" s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V4272" i="1"/>
  <c r="U4272" i="1"/>
  <c r="T4272" i="1"/>
  <c r="S4272" i="1"/>
  <c r="R4272" i="1"/>
  <c r="Q4272" i="1"/>
  <c r="P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V4271" i="1"/>
  <c r="U4271" i="1"/>
  <c r="T4271" i="1"/>
  <c r="S4271" i="1"/>
  <c r="R4271" i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V4270" i="1"/>
  <c r="U4270" i="1"/>
  <c r="T4270" i="1"/>
  <c r="R4270" i="1"/>
  <c r="Q4270" i="1"/>
  <c r="S4270" i="1" s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Z4269" i="1" s="1"/>
  <c r="X4269" i="1"/>
  <c r="W4269" i="1"/>
  <c r="U4269" i="1"/>
  <c r="T4269" i="1"/>
  <c r="V4269" i="1" s="1"/>
  <c r="R4269" i="1"/>
  <c r="Q4269" i="1"/>
  <c r="S4269" i="1" s="1"/>
  <c r="O4269" i="1"/>
  <c r="N4269" i="1"/>
  <c r="P4269" i="1" s="1"/>
  <c r="L4269" i="1"/>
  <c r="K4269" i="1"/>
  <c r="M4269" i="1" s="1"/>
  <c r="J4269" i="1"/>
  <c r="I4269" i="1"/>
  <c r="AB4269" i="1" s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U4268" i="1"/>
  <c r="T4268" i="1"/>
  <c r="V4268" i="1" s="1"/>
  <c r="R4268" i="1"/>
  <c r="Q4268" i="1"/>
  <c r="S4268" i="1" s="1"/>
  <c r="O4268" i="1"/>
  <c r="N4268" i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/>
  <c r="AA4267" i="1"/>
  <c r="Z4267" i="1"/>
  <c r="Y4267" i="1"/>
  <c r="X4267" i="1"/>
  <c r="W4267" i="1"/>
  <c r="U4267" i="1"/>
  <c r="T4267" i="1"/>
  <c r="V4267" i="1" s="1"/>
  <c r="R4267" i="1"/>
  <c r="Q4267" i="1"/>
  <c r="S4267" i="1" s="1"/>
  <c r="O4267" i="1"/>
  <c r="P4267" i="1" s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Z4266" i="1"/>
  <c r="Y4266" i="1"/>
  <c r="X4266" i="1"/>
  <c r="W4266" i="1"/>
  <c r="U4266" i="1"/>
  <c r="T4266" i="1"/>
  <c r="R4266" i="1"/>
  <c r="S4266" i="1" s="1"/>
  <c r="Q4266" i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V4265" i="1" s="1"/>
  <c r="T4265" i="1"/>
  <c r="S4265" i="1"/>
  <c r="R4265" i="1"/>
  <c r="Q4265" i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V4264" i="1"/>
  <c r="U4264" i="1"/>
  <c r="T4264" i="1"/>
  <c r="S4264" i="1"/>
  <c r="R4264" i="1"/>
  <c r="Q4264" i="1"/>
  <c r="P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V4263" i="1"/>
  <c r="U4263" i="1"/>
  <c r="T4263" i="1"/>
  <c r="S4263" i="1"/>
  <c r="R4263" i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W4262" i="1"/>
  <c r="V4262" i="1"/>
  <c r="U4262" i="1"/>
  <c r="T4262" i="1"/>
  <c r="R4262" i="1"/>
  <c r="Q4262" i="1"/>
  <c r="S4262" i="1" s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T4261" i="1"/>
  <c r="V4261" i="1" s="1"/>
  <c r="R4261" i="1"/>
  <c r="Q4261" i="1"/>
  <c r="S4261" i="1" s="1"/>
  <c r="O4261" i="1"/>
  <c r="N4261" i="1"/>
  <c r="P4261" i="1" s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U4260" i="1"/>
  <c r="T4260" i="1"/>
  <c r="V4260" i="1" s="1"/>
  <c r="R4260" i="1"/>
  <c r="Q4260" i="1"/>
  <c r="S4260" i="1" s="1"/>
  <c r="O4260" i="1"/>
  <c r="N4260" i="1"/>
  <c r="P4260" i="1" s="1"/>
  <c r="L4260" i="1"/>
  <c r="M4260" i="1" s="1"/>
  <c r="AB4260" i="1" s="1"/>
  <c r="K4260" i="1"/>
  <c r="J4260" i="1"/>
  <c r="I4260" i="1"/>
  <c r="H4260" i="1"/>
  <c r="G4260" i="1"/>
  <c r="F4260" i="1"/>
  <c r="E4260" i="1"/>
  <c r="D4260" i="1"/>
  <c r="B4260" i="1"/>
  <c r="A4260" i="1"/>
  <c r="AA4259" i="1"/>
  <c r="Z4259" i="1"/>
  <c r="Y4259" i="1"/>
  <c r="X4259" i="1"/>
  <c r="W4259" i="1"/>
  <c r="U4259" i="1"/>
  <c r="T4259" i="1"/>
  <c r="V4259" i="1" s="1"/>
  <c r="R4259" i="1"/>
  <c r="Q4259" i="1"/>
  <c r="O4259" i="1"/>
  <c r="P4259" i="1" s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Z4258" i="1"/>
  <c r="Y4258" i="1"/>
  <c r="X4258" i="1"/>
  <c r="W4258" i="1"/>
  <c r="U4258" i="1"/>
  <c r="T4258" i="1"/>
  <c r="R4258" i="1"/>
  <c r="S4258" i="1" s="1"/>
  <c r="Q4258" i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V4257" i="1" s="1"/>
  <c r="T4257" i="1"/>
  <c r="S4257" i="1"/>
  <c r="R4257" i="1"/>
  <c r="Q4257" i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V4256" i="1"/>
  <c r="U4256" i="1"/>
  <c r="T4256" i="1"/>
  <c r="S4256" i="1"/>
  <c r="R4256" i="1"/>
  <c r="Q4256" i="1"/>
  <c r="P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V4255" i="1"/>
  <c r="U4255" i="1"/>
  <c r="T4255" i="1"/>
  <c r="S4255" i="1"/>
  <c r="R4255" i="1"/>
  <c r="Q4255" i="1"/>
  <c r="O4255" i="1"/>
  <c r="N4255" i="1"/>
  <c r="P4255" i="1" s="1"/>
  <c r="L4255" i="1"/>
  <c r="K4255" i="1"/>
  <c r="M4255" i="1" s="1"/>
  <c r="J4255" i="1"/>
  <c r="I4255" i="1"/>
  <c r="AB4255" i="1" s="1"/>
  <c r="H4255" i="1"/>
  <c r="G4255" i="1"/>
  <c r="F4255" i="1"/>
  <c r="E4255" i="1"/>
  <c r="D4255" i="1"/>
  <c r="B4255" i="1"/>
  <c r="A4255" i="1" s="1"/>
  <c r="AA4254" i="1"/>
  <c r="Y4254" i="1"/>
  <c r="X4254" i="1"/>
  <c r="W4254" i="1"/>
  <c r="V4254" i="1"/>
  <c r="U4254" i="1"/>
  <c r="T4254" i="1"/>
  <c r="R4254" i="1"/>
  <c r="Q4254" i="1"/>
  <c r="S4254" i="1" s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T4253" i="1"/>
  <c r="V4253" i="1" s="1"/>
  <c r="R4253" i="1"/>
  <c r="Q4253" i="1"/>
  <c r="S4253" i="1" s="1"/>
  <c r="O4253" i="1"/>
  <c r="N4253" i="1"/>
  <c r="P4253" i="1" s="1"/>
  <c r="L4253" i="1"/>
  <c r="K4253" i="1"/>
  <c r="J4253" i="1"/>
  <c r="I4253" i="1"/>
  <c r="H4253" i="1"/>
  <c r="G4253" i="1"/>
  <c r="F4253" i="1"/>
  <c r="E4253" i="1"/>
  <c r="D4253" i="1"/>
  <c r="B4253" i="1"/>
  <c r="A4253" i="1" s="1"/>
  <c r="AB4252" i="1"/>
  <c r="AA4252" i="1"/>
  <c r="Z4252" i="1"/>
  <c r="Y4252" i="1"/>
  <c r="X4252" i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/>
  <c r="AA4251" i="1"/>
  <c r="Z4251" i="1"/>
  <c r="Y4251" i="1"/>
  <c r="X4251" i="1"/>
  <c r="W4251" i="1"/>
  <c r="U4251" i="1"/>
  <c r="T4251" i="1"/>
  <c r="V4251" i="1" s="1"/>
  <c r="R4251" i="1"/>
  <c r="Q4251" i="1"/>
  <c r="O4251" i="1"/>
  <c r="P4251" i="1" s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Z4250" i="1"/>
  <c r="Y4250" i="1"/>
  <c r="X4250" i="1"/>
  <c r="W4250" i="1"/>
  <c r="U4250" i="1"/>
  <c r="T4250" i="1"/>
  <c r="R4250" i="1"/>
  <c r="S4250" i="1" s="1"/>
  <c r="Q4250" i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V4249" i="1" s="1"/>
  <c r="T4249" i="1"/>
  <c r="S4249" i="1"/>
  <c r="R4249" i="1"/>
  <c r="Q4249" i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V4248" i="1"/>
  <c r="U4248" i="1"/>
  <c r="T4248" i="1"/>
  <c r="S4248" i="1"/>
  <c r="R4248" i="1"/>
  <c r="Q4248" i="1"/>
  <c r="P4248" i="1"/>
  <c r="O4248" i="1"/>
  <c r="N4248" i="1"/>
  <c r="L4248" i="1"/>
  <c r="K4248" i="1"/>
  <c r="M4248" i="1" s="1"/>
  <c r="J4248" i="1"/>
  <c r="I4248" i="1"/>
  <c r="H4248" i="1"/>
  <c r="AB4248" i="1" s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V4247" i="1"/>
  <c r="U4247" i="1"/>
  <c r="T4247" i="1"/>
  <c r="S4247" i="1"/>
  <c r="R4247" i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W4246" i="1"/>
  <c r="V4246" i="1"/>
  <c r="U4246" i="1"/>
  <c r="T4246" i="1"/>
  <c r="R4246" i="1"/>
  <c r="Q4246" i="1"/>
  <c r="S4246" i="1" s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T4245" i="1"/>
  <c r="V4245" i="1" s="1"/>
  <c r="R4245" i="1"/>
  <c r="Q4245" i="1"/>
  <c r="S4245" i="1" s="1"/>
  <c r="O4245" i="1"/>
  <c r="N4245" i="1"/>
  <c r="P4245" i="1" s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U4244" i="1"/>
  <c r="T4244" i="1"/>
  <c r="V4244" i="1" s="1"/>
  <c r="R4244" i="1"/>
  <c r="S4244" i="1" s="1"/>
  <c r="Q4244" i="1"/>
  <c r="O4244" i="1"/>
  <c r="N4244" i="1"/>
  <c r="P4244" i="1" s="1"/>
  <c r="L4244" i="1"/>
  <c r="M4244" i="1" s="1"/>
  <c r="AB4244" i="1" s="1"/>
  <c r="K4244" i="1"/>
  <c r="J4244" i="1"/>
  <c r="I4244" i="1"/>
  <c r="H4244" i="1"/>
  <c r="G4244" i="1"/>
  <c r="F4244" i="1"/>
  <c r="E4244" i="1"/>
  <c r="D4244" i="1"/>
  <c r="B4244" i="1"/>
  <c r="A4244" i="1"/>
  <c r="AA4243" i="1"/>
  <c r="Z4243" i="1"/>
  <c r="Y4243" i="1"/>
  <c r="X4243" i="1"/>
  <c r="W4243" i="1"/>
  <c r="U4243" i="1"/>
  <c r="V4243" i="1" s="1"/>
  <c r="T4243" i="1"/>
  <c r="R4243" i="1"/>
  <c r="Q4243" i="1"/>
  <c r="O4243" i="1"/>
  <c r="P4243" i="1" s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Z4242" i="1"/>
  <c r="Y4242" i="1"/>
  <c r="X4242" i="1"/>
  <c r="W4242" i="1"/>
  <c r="U4242" i="1"/>
  <c r="T4242" i="1"/>
  <c r="R4242" i="1"/>
  <c r="S4242" i="1" s="1"/>
  <c r="Q4242" i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V4241" i="1" s="1"/>
  <c r="T4241" i="1"/>
  <c r="S4241" i="1"/>
  <c r="R4241" i="1"/>
  <c r="Q4241" i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V4240" i="1"/>
  <c r="U4240" i="1"/>
  <c r="T4240" i="1"/>
  <c r="S4240" i="1"/>
  <c r="R4240" i="1"/>
  <c r="Q4240" i="1"/>
  <c r="P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V4239" i="1"/>
  <c r="U4239" i="1"/>
  <c r="T4239" i="1"/>
  <c r="S4239" i="1"/>
  <c r="R4239" i="1"/>
  <c r="Q4239" i="1"/>
  <c r="O4239" i="1"/>
  <c r="N4239" i="1"/>
  <c r="P4239" i="1" s="1"/>
  <c r="L4239" i="1"/>
  <c r="K4239" i="1"/>
  <c r="M4239" i="1" s="1"/>
  <c r="J4239" i="1"/>
  <c r="I4239" i="1"/>
  <c r="AB4239" i="1" s="1"/>
  <c r="H4239" i="1"/>
  <c r="G4239" i="1"/>
  <c r="F4239" i="1"/>
  <c r="E4239" i="1"/>
  <c r="D4239" i="1"/>
  <c r="B4239" i="1"/>
  <c r="A4239" i="1" s="1"/>
  <c r="AA4238" i="1"/>
  <c r="Y4238" i="1"/>
  <c r="X4238" i="1"/>
  <c r="W4238" i="1"/>
  <c r="V4238" i="1"/>
  <c r="U4238" i="1"/>
  <c r="T4238" i="1"/>
  <c r="R4238" i="1"/>
  <c r="Q4238" i="1"/>
  <c r="S4238" i="1" s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T4237" i="1"/>
  <c r="V4237" i="1" s="1"/>
  <c r="R4237" i="1"/>
  <c r="Q4237" i="1"/>
  <c r="S4237" i="1" s="1"/>
  <c r="O4237" i="1"/>
  <c r="N4237" i="1"/>
  <c r="P4237" i="1" s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U4236" i="1"/>
  <c r="T4236" i="1"/>
  <c r="V4236" i="1" s="1"/>
  <c r="R4236" i="1"/>
  <c r="S4236" i="1" s="1"/>
  <c r="Q4236" i="1"/>
  <c r="O4236" i="1"/>
  <c r="N4236" i="1"/>
  <c r="P4236" i="1" s="1"/>
  <c r="L4236" i="1"/>
  <c r="M4236" i="1" s="1"/>
  <c r="AB4236" i="1" s="1"/>
  <c r="K4236" i="1"/>
  <c r="J4236" i="1"/>
  <c r="I4236" i="1"/>
  <c r="H4236" i="1"/>
  <c r="G4236" i="1"/>
  <c r="F4236" i="1"/>
  <c r="E4236" i="1"/>
  <c r="D4236" i="1"/>
  <c r="B4236" i="1"/>
  <c r="A4236" i="1"/>
  <c r="AA4235" i="1"/>
  <c r="Z4235" i="1"/>
  <c r="Y4235" i="1"/>
  <c r="X4235" i="1"/>
  <c r="W4235" i="1"/>
  <c r="U4235" i="1"/>
  <c r="T4235" i="1"/>
  <c r="R4235" i="1"/>
  <c r="Q4235" i="1"/>
  <c r="O4235" i="1"/>
  <c r="P4235" i="1" s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Z4234" i="1"/>
  <c r="Y4234" i="1"/>
  <c r="X4234" i="1"/>
  <c r="W4234" i="1"/>
  <c r="U4234" i="1"/>
  <c r="T4234" i="1"/>
  <c r="V4234" i="1" s="1"/>
  <c r="R4234" i="1"/>
  <c r="S4234" i="1" s="1"/>
  <c r="Q4234" i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V4233" i="1" s="1"/>
  <c r="T4233" i="1"/>
  <c r="S4233" i="1"/>
  <c r="R4233" i="1"/>
  <c r="Q4233" i="1"/>
  <c r="P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V4232" i="1"/>
  <c r="U4232" i="1"/>
  <c r="T4232" i="1"/>
  <c r="S4232" i="1"/>
  <c r="R4232" i="1"/>
  <c r="Q4232" i="1"/>
  <c r="P4232" i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V4231" i="1"/>
  <c r="U4231" i="1"/>
  <c r="T4231" i="1"/>
  <c r="R4231" i="1"/>
  <c r="Q4231" i="1"/>
  <c r="S4231" i="1" s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W4230" i="1"/>
  <c r="V4230" i="1"/>
  <c r="U4230" i="1"/>
  <c r="T4230" i="1"/>
  <c r="R4230" i="1"/>
  <c r="Q4230" i="1"/>
  <c r="S4230" i="1" s="1"/>
  <c r="O4230" i="1"/>
  <c r="N4230" i="1"/>
  <c r="P4230" i="1" s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T4229" i="1"/>
  <c r="V4229" i="1" s="1"/>
  <c r="R4229" i="1"/>
  <c r="Q4229" i="1"/>
  <c r="S4229" i="1" s="1"/>
  <c r="O4229" i="1"/>
  <c r="N4229" i="1"/>
  <c r="P4229" i="1" s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U4228" i="1"/>
  <c r="T4228" i="1"/>
  <c r="V4228" i="1" s="1"/>
  <c r="R4228" i="1"/>
  <c r="S4228" i="1" s="1"/>
  <c r="AB4228" i="1" s="1"/>
  <c r="Q4228" i="1"/>
  <c r="O4228" i="1"/>
  <c r="N4228" i="1"/>
  <c r="P4228" i="1" s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/>
  <c r="AA4227" i="1"/>
  <c r="Z4227" i="1"/>
  <c r="Y4227" i="1"/>
  <c r="X4227" i="1"/>
  <c r="W4227" i="1"/>
  <c r="U4227" i="1"/>
  <c r="V4227" i="1" s="1"/>
  <c r="T4227" i="1"/>
  <c r="R4227" i="1"/>
  <c r="Q4227" i="1"/>
  <c r="O4227" i="1"/>
  <c r="P4227" i="1" s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Z4226" i="1"/>
  <c r="Y4226" i="1"/>
  <c r="X4226" i="1"/>
  <c r="W4226" i="1"/>
  <c r="U4226" i="1"/>
  <c r="T4226" i="1"/>
  <c r="R4226" i="1"/>
  <c r="S4226" i="1" s="1"/>
  <c r="Q4226" i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V4225" i="1" s="1"/>
  <c r="T4225" i="1"/>
  <c r="S4225" i="1"/>
  <c r="R4225" i="1"/>
  <c r="Q4225" i="1"/>
  <c r="O4225" i="1"/>
  <c r="P4225" i="1" s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V4224" i="1"/>
  <c r="U4224" i="1"/>
  <c r="T4224" i="1"/>
  <c r="R4224" i="1"/>
  <c r="S4224" i="1" s="1"/>
  <c r="Q4224" i="1"/>
  <c r="P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V4223" i="1"/>
  <c r="U4223" i="1"/>
  <c r="T4223" i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AB4223" i="1" s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V4222" i="1"/>
  <c r="U4222" i="1"/>
  <c r="T4222" i="1"/>
  <c r="R4222" i="1"/>
  <c r="Q4222" i="1"/>
  <c r="S4222" i="1" s="1"/>
  <c r="P4222" i="1"/>
  <c r="O4222" i="1"/>
  <c r="N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T4221" i="1"/>
  <c r="V4221" i="1" s="1"/>
  <c r="R4221" i="1"/>
  <c r="Q4221" i="1"/>
  <c r="S4221" i="1" s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S4220" i="1" s="1"/>
  <c r="Q4220" i="1"/>
  <c r="O4220" i="1"/>
  <c r="P4220" i="1" s="1"/>
  <c r="N4220" i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/>
  <c r="AA4219" i="1"/>
  <c r="Z4219" i="1"/>
  <c r="Y4219" i="1"/>
  <c r="X4219" i="1"/>
  <c r="W4219" i="1"/>
  <c r="U4219" i="1"/>
  <c r="V4219" i="1" s="1"/>
  <c r="T4219" i="1"/>
  <c r="R4219" i="1"/>
  <c r="Q4219" i="1"/>
  <c r="S4219" i="1" s="1"/>
  <c r="O4219" i="1"/>
  <c r="P4219" i="1" s="1"/>
  <c r="N4219" i="1"/>
  <c r="M4219" i="1"/>
  <c r="L4219" i="1"/>
  <c r="K4219" i="1"/>
  <c r="J4219" i="1"/>
  <c r="I4219" i="1"/>
  <c r="H4219" i="1"/>
  <c r="AB4219" i="1" s="1"/>
  <c r="G4219" i="1"/>
  <c r="F4219" i="1"/>
  <c r="E4219" i="1"/>
  <c r="D4219" i="1"/>
  <c r="B4219" i="1"/>
  <c r="A4219" i="1" s="1"/>
  <c r="AA4218" i="1"/>
  <c r="Z4218" i="1"/>
  <c r="Y4218" i="1"/>
  <c r="X4218" i="1"/>
  <c r="W4218" i="1"/>
  <c r="U4218" i="1"/>
  <c r="T4218" i="1"/>
  <c r="V4218" i="1" s="1"/>
  <c r="R4218" i="1"/>
  <c r="S4218" i="1" s="1"/>
  <c r="Q4218" i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W4217" i="1"/>
  <c r="U4217" i="1"/>
  <c r="V4217" i="1" s="1"/>
  <c r="T4217" i="1"/>
  <c r="R4217" i="1"/>
  <c r="Q4217" i="1"/>
  <c r="S4217" i="1" s="1"/>
  <c r="P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U4216" i="1"/>
  <c r="T4216" i="1"/>
  <c r="V4216" i="1" s="1"/>
  <c r="R4216" i="1"/>
  <c r="S4216" i="1" s="1"/>
  <c r="AB4216" i="1" s="1"/>
  <c r="Q4216" i="1"/>
  <c r="P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Z4215" i="1" s="1"/>
  <c r="X4215" i="1"/>
  <c r="W4215" i="1"/>
  <c r="U4215" i="1"/>
  <c r="V4215" i="1" s="1"/>
  <c r="T4215" i="1"/>
  <c r="S4215" i="1"/>
  <c r="R4215" i="1"/>
  <c r="Q4215" i="1"/>
  <c r="O4215" i="1"/>
  <c r="N4215" i="1"/>
  <c r="P4215" i="1" s="1"/>
  <c r="L4215" i="1"/>
  <c r="K4215" i="1"/>
  <c r="M4215" i="1" s="1"/>
  <c r="J4215" i="1"/>
  <c r="I4215" i="1"/>
  <c r="AB4215" i="1" s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U4214" i="1"/>
  <c r="T4214" i="1"/>
  <c r="V4214" i="1" s="1"/>
  <c r="R4214" i="1"/>
  <c r="Q4214" i="1"/>
  <c r="P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T4213" i="1"/>
  <c r="V4213" i="1" s="1"/>
  <c r="S4213" i="1"/>
  <c r="R4213" i="1"/>
  <c r="Q4213" i="1"/>
  <c r="O4213" i="1"/>
  <c r="N4213" i="1"/>
  <c r="P4213" i="1" s="1"/>
  <c r="L4213" i="1"/>
  <c r="K4213" i="1"/>
  <c r="M4213" i="1" s="1"/>
  <c r="AB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U4212" i="1"/>
  <c r="T4212" i="1"/>
  <c r="V4212" i="1" s="1"/>
  <c r="R4212" i="1"/>
  <c r="S4212" i="1" s="1"/>
  <c r="Q4212" i="1"/>
  <c r="O4212" i="1"/>
  <c r="P4212" i="1" s="1"/>
  <c r="N4212" i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/>
  <c r="AA4211" i="1"/>
  <c r="Z4211" i="1"/>
  <c r="Y4211" i="1"/>
  <c r="X4211" i="1"/>
  <c r="W4211" i="1"/>
  <c r="U4211" i="1"/>
  <c r="V4211" i="1" s="1"/>
  <c r="T4211" i="1"/>
  <c r="R4211" i="1"/>
  <c r="S4211" i="1" s="1"/>
  <c r="Q4211" i="1"/>
  <c r="O4211" i="1"/>
  <c r="P4211" i="1" s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S4210" i="1" s="1"/>
  <c r="Q4210" i="1"/>
  <c r="O4210" i="1"/>
  <c r="N4210" i="1"/>
  <c r="P4210" i="1" s="1"/>
  <c r="M4210" i="1"/>
  <c r="AB4210" i="1" s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W4209" i="1"/>
  <c r="U4209" i="1"/>
  <c r="V4209" i="1" s="1"/>
  <c r="T4209" i="1"/>
  <c r="S4209" i="1"/>
  <c r="R4209" i="1"/>
  <c r="Q4209" i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V4208" i="1"/>
  <c r="U4208" i="1"/>
  <c r="T4208" i="1"/>
  <c r="S4208" i="1"/>
  <c r="R4208" i="1"/>
  <c r="Q4208" i="1"/>
  <c r="O4208" i="1"/>
  <c r="N4208" i="1"/>
  <c r="P4208" i="1" s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Z4207" i="1" s="1"/>
  <c r="X4207" i="1"/>
  <c r="W4207" i="1"/>
  <c r="U4207" i="1"/>
  <c r="V4207" i="1" s="1"/>
  <c r="T4207" i="1"/>
  <c r="S4207" i="1"/>
  <c r="R4207" i="1"/>
  <c r="Q4207" i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V4206" i="1"/>
  <c r="U4206" i="1"/>
  <c r="T4206" i="1"/>
  <c r="R4206" i="1"/>
  <c r="Q4206" i="1"/>
  <c r="O4206" i="1"/>
  <c r="N4206" i="1"/>
  <c r="P4206" i="1" s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T4205" i="1"/>
  <c r="S4205" i="1"/>
  <c r="R4205" i="1"/>
  <c r="Q4205" i="1"/>
  <c r="O4205" i="1"/>
  <c r="P4205" i="1" s="1"/>
  <c r="N4205" i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V4204" i="1"/>
  <c r="U4204" i="1"/>
  <c r="T4204" i="1"/>
  <c r="R4204" i="1"/>
  <c r="S4204" i="1" s="1"/>
  <c r="Q4204" i="1"/>
  <c r="O4204" i="1"/>
  <c r="N4204" i="1"/>
  <c r="P4204" i="1" s="1"/>
  <c r="L4204" i="1"/>
  <c r="M4204" i="1" s="1"/>
  <c r="K4204" i="1"/>
  <c r="J4204" i="1"/>
  <c r="AB4204" i="1" s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V4203" i="1" s="1"/>
  <c r="T4203" i="1"/>
  <c r="S4203" i="1"/>
  <c r="R4203" i="1"/>
  <c r="Q4203" i="1"/>
  <c r="O4203" i="1"/>
  <c r="P4203" i="1" s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V4202" i="1"/>
  <c r="U4202" i="1"/>
  <c r="T4202" i="1"/>
  <c r="R4202" i="1"/>
  <c r="S4202" i="1" s="1"/>
  <c r="Q4202" i="1"/>
  <c r="P4202" i="1"/>
  <c r="O4202" i="1"/>
  <c r="N4202" i="1"/>
  <c r="M4202" i="1"/>
  <c r="L4202" i="1"/>
  <c r="K4202" i="1"/>
  <c r="J4202" i="1"/>
  <c r="I4202" i="1"/>
  <c r="H4202" i="1"/>
  <c r="AB4202" i="1" s="1"/>
  <c r="G4202" i="1"/>
  <c r="F4202" i="1"/>
  <c r="E4202" i="1"/>
  <c r="D4202" i="1"/>
  <c r="B4202" i="1"/>
  <c r="A4202" i="1"/>
  <c r="AA4201" i="1"/>
  <c r="Y4201" i="1"/>
  <c r="X4201" i="1"/>
  <c r="W4201" i="1"/>
  <c r="U4201" i="1"/>
  <c r="V4201" i="1" s="1"/>
  <c r="T4201" i="1"/>
  <c r="R4201" i="1"/>
  <c r="Q4201" i="1"/>
  <c r="S4201" i="1" s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V4200" i="1"/>
  <c r="U4200" i="1"/>
  <c r="T4200" i="1"/>
  <c r="R4200" i="1"/>
  <c r="Q4200" i="1"/>
  <c r="S4200" i="1" s="1"/>
  <c r="P4200" i="1"/>
  <c r="O4200" i="1"/>
  <c r="N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T4199" i="1"/>
  <c r="V4199" i="1" s="1"/>
  <c r="R4199" i="1"/>
  <c r="Q4199" i="1"/>
  <c r="S4199" i="1" s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Z4198" i="1"/>
  <c r="Y4198" i="1"/>
  <c r="X4198" i="1"/>
  <c r="W4198" i="1"/>
  <c r="U4198" i="1"/>
  <c r="T4198" i="1"/>
  <c r="R4198" i="1"/>
  <c r="Q4198" i="1"/>
  <c r="P4198" i="1"/>
  <c r="O4198" i="1"/>
  <c r="N4198" i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O4197" i="1"/>
  <c r="P4197" i="1" s="1"/>
  <c r="N4197" i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W4196" i="1"/>
  <c r="V4196" i="1"/>
  <c r="U4196" i="1"/>
  <c r="T4196" i="1"/>
  <c r="R4196" i="1"/>
  <c r="Q4196" i="1"/>
  <c r="S4196" i="1" s="1"/>
  <c r="O4196" i="1"/>
  <c r="P4196" i="1" s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Z4195" i="1"/>
  <c r="Y4195" i="1"/>
  <c r="X4195" i="1"/>
  <c r="W4195" i="1"/>
  <c r="U4195" i="1"/>
  <c r="T4195" i="1"/>
  <c r="V4195" i="1" s="1"/>
  <c r="R4195" i="1"/>
  <c r="S4195" i="1" s="1"/>
  <c r="AB4195" i="1" s="1"/>
  <c r="Q4195" i="1"/>
  <c r="P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V4194" i="1" s="1"/>
  <c r="T4194" i="1"/>
  <c r="S4194" i="1"/>
  <c r="R4194" i="1"/>
  <c r="Q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V4193" i="1"/>
  <c r="U4193" i="1"/>
  <c r="T4193" i="1"/>
  <c r="R4193" i="1"/>
  <c r="Q4193" i="1"/>
  <c r="S4193" i="1" s="1"/>
  <c r="P4193" i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U4192" i="1"/>
  <c r="T4192" i="1"/>
  <c r="V4192" i="1" s="1"/>
  <c r="S4192" i="1"/>
  <c r="R4192" i="1"/>
  <c r="Q4192" i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V4191" i="1"/>
  <c r="U4191" i="1"/>
  <c r="T4191" i="1"/>
  <c r="R4191" i="1"/>
  <c r="Q4191" i="1"/>
  <c r="S4191" i="1" s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Z4190" i="1" s="1"/>
  <c r="X4190" i="1"/>
  <c r="W4190" i="1"/>
  <c r="U4190" i="1"/>
  <c r="T4190" i="1"/>
  <c r="V4190" i="1" s="1"/>
  <c r="S4190" i="1"/>
  <c r="R4190" i="1"/>
  <c r="Q4190" i="1"/>
  <c r="P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S4189" i="1"/>
  <c r="R4189" i="1"/>
  <c r="Q4189" i="1"/>
  <c r="O4189" i="1"/>
  <c r="N4189" i="1"/>
  <c r="P4189" i="1" s="1"/>
  <c r="L4189" i="1"/>
  <c r="M4189" i="1" s="1"/>
  <c r="AB4189" i="1" s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V4188" i="1"/>
  <c r="U4188" i="1"/>
  <c r="T4188" i="1"/>
  <c r="R4188" i="1"/>
  <c r="Q4188" i="1"/>
  <c r="S4188" i="1" s="1"/>
  <c r="O4188" i="1"/>
  <c r="P4188" i="1" s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Z4187" i="1"/>
  <c r="Y4187" i="1"/>
  <c r="X4187" i="1"/>
  <c r="W4187" i="1"/>
  <c r="U4187" i="1"/>
  <c r="T4187" i="1"/>
  <c r="V4187" i="1" s="1"/>
  <c r="R4187" i="1"/>
  <c r="S4187" i="1" s="1"/>
  <c r="AB4187" i="1" s="1"/>
  <c r="Q4187" i="1"/>
  <c r="P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V4186" i="1" s="1"/>
  <c r="T4186" i="1"/>
  <c r="S4186" i="1"/>
  <c r="R4186" i="1"/>
  <c r="Q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Q4185" i="1"/>
  <c r="S4185" i="1" s="1"/>
  <c r="P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Z4184" i="1"/>
  <c r="Y4184" i="1"/>
  <c r="X4184" i="1"/>
  <c r="W4184" i="1"/>
  <c r="U4184" i="1"/>
  <c r="T4184" i="1"/>
  <c r="S4184" i="1"/>
  <c r="R4184" i="1"/>
  <c r="Q4184" i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V4183" i="1"/>
  <c r="U4183" i="1"/>
  <c r="T4183" i="1"/>
  <c r="R4183" i="1"/>
  <c r="Q4183" i="1"/>
  <c r="S4183" i="1" s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T4182" i="1"/>
  <c r="V4182" i="1" s="1"/>
  <c r="S4182" i="1"/>
  <c r="R4182" i="1"/>
  <c r="Q4182" i="1"/>
  <c r="P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S4181" i="1"/>
  <c r="R4181" i="1"/>
  <c r="Q4181" i="1"/>
  <c r="O4181" i="1"/>
  <c r="N4181" i="1"/>
  <c r="P4181" i="1" s="1"/>
  <c r="L4181" i="1"/>
  <c r="M4181" i="1" s="1"/>
  <c r="AB4181" i="1" s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V4180" i="1"/>
  <c r="U4180" i="1"/>
  <c r="T4180" i="1"/>
  <c r="R4180" i="1"/>
  <c r="Q4180" i="1"/>
  <c r="S4180" i="1" s="1"/>
  <c r="O4180" i="1"/>
  <c r="P4180" i="1" s="1"/>
  <c r="N4180" i="1"/>
  <c r="M4180" i="1"/>
  <c r="L4180" i="1"/>
  <c r="K4180" i="1"/>
  <c r="J4180" i="1"/>
  <c r="I4180" i="1"/>
  <c r="H4180" i="1"/>
  <c r="AB4180" i="1" s="1"/>
  <c r="G4180" i="1"/>
  <c r="F4180" i="1"/>
  <c r="E4180" i="1"/>
  <c r="D4180" i="1"/>
  <c r="B4180" i="1"/>
  <c r="A4180" i="1"/>
  <c r="AA4179" i="1"/>
  <c r="Z4179" i="1"/>
  <c r="Y4179" i="1"/>
  <c r="X4179" i="1"/>
  <c r="W4179" i="1"/>
  <c r="U4179" i="1"/>
  <c r="T4179" i="1"/>
  <c r="V4179" i="1" s="1"/>
  <c r="R4179" i="1"/>
  <c r="S4179" i="1" s="1"/>
  <c r="Q4179" i="1"/>
  <c r="P4179" i="1"/>
  <c r="O4179" i="1"/>
  <c r="N4179" i="1"/>
  <c r="L4179" i="1"/>
  <c r="K4179" i="1"/>
  <c r="M4179" i="1" s="1"/>
  <c r="J4179" i="1"/>
  <c r="AB4179" i="1" s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V4178" i="1" s="1"/>
  <c r="T4178" i="1"/>
  <c r="S4178" i="1"/>
  <c r="R4178" i="1"/>
  <c r="Q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Q4177" i="1"/>
  <c r="P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Z4176" i="1"/>
  <c r="Y4176" i="1"/>
  <c r="X4176" i="1"/>
  <c r="W4176" i="1"/>
  <c r="U4176" i="1"/>
  <c r="T4176" i="1"/>
  <c r="V4176" i="1" s="1"/>
  <c r="S4176" i="1"/>
  <c r="R4176" i="1"/>
  <c r="Q4176" i="1"/>
  <c r="O4176" i="1"/>
  <c r="N4176" i="1"/>
  <c r="P4176" i="1" s="1"/>
  <c r="L4176" i="1"/>
  <c r="K4176" i="1"/>
  <c r="M4176" i="1" s="1"/>
  <c r="AB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V4175" i="1"/>
  <c r="U4175" i="1"/>
  <c r="T4175" i="1"/>
  <c r="R4175" i="1"/>
  <c r="Q4175" i="1"/>
  <c r="S4175" i="1" s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T4174" i="1"/>
  <c r="V4174" i="1" s="1"/>
  <c r="R4174" i="1"/>
  <c r="Q4174" i="1"/>
  <c r="S4174" i="1" s="1"/>
  <c r="P4174" i="1"/>
  <c r="O4174" i="1"/>
  <c r="N4174" i="1"/>
  <c r="L4174" i="1"/>
  <c r="K4174" i="1"/>
  <c r="M4174" i="1" s="1"/>
  <c r="J4174" i="1"/>
  <c r="I4174" i="1"/>
  <c r="H4174" i="1"/>
  <c r="AB4174" i="1" s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V4173" i="1"/>
  <c r="U4173" i="1"/>
  <c r="T4173" i="1"/>
  <c r="S4173" i="1"/>
  <c r="R4173" i="1"/>
  <c r="Q4173" i="1"/>
  <c r="O4173" i="1"/>
  <c r="N4173" i="1"/>
  <c r="P4173" i="1" s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V4172" i="1"/>
  <c r="U4172" i="1"/>
  <c r="T4172" i="1"/>
  <c r="R4172" i="1"/>
  <c r="Q4172" i="1"/>
  <c r="S4172" i="1" s="1"/>
  <c r="O4172" i="1"/>
  <c r="P4172" i="1" s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Z4171" i="1"/>
  <c r="Y4171" i="1"/>
  <c r="X4171" i="1"/>
  <c r="W4171" i="1"/>
  <c r="U4171" i="1"/>
  <c r="T4171" i="1"/>
  <c r="V4171" i="1" s="1"/>
  <c r="R4171" i="1"/>
  <c r="S4171" i="1" s="1"/>
  <c r="Q4171" i="1"/>
  <c r="O4171" i="1"/>
  <c r="N4171" i="1"/>
  <c r="P4171" i="1" s="1"/>
  <c r="L4171" i="1"/>
  <c r="K4171" i="1"/>
  <c r="M4171" i="1" s="1"/>
  <c r="J4171" i="1"/>
  <c r="AB4171" i="1" s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V4170" i="1" s="1"/>
  <c r="T4170" i="1"/>
  <c r="R4170" i="1"/>
  <c r="Q4170" i="1"/>
  <c r="S4170" i="1" s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U4169" i="1"/>
  <c r="T4169" i="1"/>
  <c r="V4169" i="1" s="1"/>
  <c r="R4169" i="1"/>
  <c r="Q4169" i="1"/>
  <c r="S4169" i="1" s="1"/>
  <c r="P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Z4168" i="1"/>
  <c r="Y4168" i="1"/>
  <c r="X4168" i="1"/>
  <c r="W4168" i="1"/>
  <c r="U4168" i="1"/>
  <c r="T4168" i="1"/>
  <c r="V4168" i="1" s="1"/>
  <c r="S4168" i="1"/>
  <c r="R4168" i="1"/>
  <c r="Q4168" i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V4167" i="1"/>
  <c r="U4167" i="1"/>
  <c r="T4167" i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T4166" i="1"/>
  <c r="V4166" i="1" s="1"/>
  <c r="R4166" i="1"/>
  <c r="Q4166" i="1"/>
  <c r="S4166" i="1" s="1"/>
  <c r="P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V4165" i="1"/>
  <c r="U4165" i="1"/>
  <c r="T4165" i="1"/>
  <c r="S4165" i="1"/>
  <c r="R4165" i="1"/>
  <c r="Q4165" i="1"/>
  <c r="O4165" i="1"/>
  <c r="N4165" i="1"/>
  <c r="P4165" i="1" s="1"/>
  <c r="L4165" i="1"/>
  <c r="M4165" i="1" s="1"/>
  <c r="AB4165" i="1" s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V4164" i="1"/>
  <c r="U4164" i="1"/>
  <c r="T4164" i="1"/>
  <c r="R4164" i="1"/>
  <c r="Q4164" i="1"/>
  <c r="S4164" i="1" s="1"/>
  <c r="O4164" i="1"/>
  <c r="P4164" i="1" s="1"/>
  <c r="N4164" i="1"/>
  <c r="L4164" i="1"/>
  <c r="K4164" i="1"/>
  <c r="M4164" i="1" s="1"/>
  <c r="J4164" i="1"/>
  <c r="I4164" i="1"/>
  <c r="H4164" i="1"/>
  <c r="AB4164" i="1" s="1"/>
  <c r="G4164" i="1"/>
  <c r="F4164" i="1"/>
  <c r="E4164" i="1"/>
  <c r="D4164" i="1"/>
  <c r="B4164" i="1"/>
  <c r="A4164" i="1"/>
  <c r="AA4163" i="1"/>
  <c r="Z4163" i="1"/>
  <c r="Y4163" i="1"/>
  <c r="X4163" i="1"/>
  <c r="W4163" i="1"/>
  <c r="U4163" i="1"/>
  <c r="T4163" i="1"/>
  <c r="V4163" i="1" s="1"/>
  <c r="R4163" i="1"/>
  <c r="S4163" i="1" s="1"/>
  <c r="Q4163" i="1"/>
  <c r="O4163" i="1"/>
  <c r="N4163" i="1"/>
  <c r="P4163" i="1" s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V4162" i="1" s="1"/>
  <c r="T4162" i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P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Z4160" i="1"/>
  <c r="Y4160" i="1"/>
  <c r="X4160" i="1"/>
  <c r="W4160" i="1"/>
  <c r="U4160" i="1"/>
  <c r="T4160" i="1"/>
  <c r="S4160" i="1"/>
  <c r="R4160" i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V4159" i="1"/>
  <c r="U4159" i="1"/>
  <c r="T4159" i="1"/>
  <c r="R4159" i="1"/>
  <c r="Q4159" i="1"/>
  <c r="S4159" i="1" s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T4158" i="1"/>
  <c r="V4158" i="1" s="1"/>
  <c r="S4158" i="1"/>
  <c r="R4158" i="1"/>
  <c r="Q4158" i="1"/>
  <c r="P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B4157" i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O4157" i="1"/>
  <c r="N4157" i="1"/>
  <c r="P4157" i="1" s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W4156" i="1"/>
  <c r="V4156" i="1"/>
  <c r="U4156" i="1"/>
  <c r="T4156" i="1"/>
  <c r="R4156" i="1"/>
  <c r="Q4156" i="1"/>
  <c r="S4156" i="1" s="1"/>
  <c r="O4156" i="1"/>
  <c r="P4156" i="1" s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Z4155" i="1"/>
  <c r="Y4155" i="1"/>
  <c r="X4155" i="1"/>
  <c r="W4155" i="1"/>
  <c r="U4155" i="1"/>
  <c r="T4155" i="1"/>
  <c r="V4155" i="1" s="1"/>
  <c r="R4155" i="1"/>
  <c r="S4155" i="1" s="1"/>
  <c r="Q4155" i="1"/>
  <c r="O4155" i="1"/>
  <c r="N4155" i="1"/>
  <c r="P4155" i="1" s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V4154" i="1" s="1"/>
  <c r="T4154" i="1"/>
  <c r="R4154" i="1"/>
  <c r="Q4154" i="1"/>
  <c r="S4154" i="1" s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U4153" i="1"/>
  <c r="T4153" i="1"/>
  <c r="V4153" i="1" s="1"/>
  <c r="R4153" i="1"/>
  <c r="Q4153" i="1"/>
  <c r="S4153" i="1" s="1"/>
  <c r="P4153" i="1"/>
  <c r="O4153" i="1"/>
  <c r="N4153" i="1"/>
  <c r="L4153" i="1"/>
  <c r="K4153" i="1"/>
  <c r="M4153" i="1" s="1"/>
  <c r="J4153" i="1"/>
  <c r="I4153" i="1"/>
  <c r="H4153" i="1"/>
  <c r="AB4153" i="1" s="1"/>
  <c r="G4153" i="1"/>
  <c r="F4153" i="1"/>
  <c r="E4153" i="1"/>
  <c r="D4153" i="1"/>
  <c r="B4153" i="1"/>
  <c r="A4153" i="1"/>
  <c r="AA4152" i="1"/>
  <c r="Z4152" i="1"/>
  <c r="Y4152" i="1"/>
  <c r="X4152" i="1"/>
  <c r="W4152" i="1"/>
  <c r="U4152" i="1"/>
  <c r="T4152" i="1"/>
  <c r="V4152" i="1" s="1"/>
  <c r="S4152" i="1"/>
  <c r="R4152" i="1"/>
  <c r="Q4152" i="1"/>
  <c r="O4152" i="1"/>
  <c r="N4152" i="1"/>
  <c r="P4152" i="1" s="1"/>
  <c r="M4152" i="1"/>
  <c r="AB4152" i="1" s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V4151" i="1"/>
  <c r="U4151" i="1"/>
  <c r="T4151" i="1"/>
  <c r="R4151" i="1"/>
  <c r="Q4151" i="1"/>
  <c r="S4151" i="1" s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T4150" i="1"/>
  <c r="V4150" i="1" s="1"/>
  <c r="R4150" i="1"/>
  <c r="Q4150" i="1"/>
  <c r="S4150" i="1" s="1"/>
  <c r="P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V4149" i="1"/>
  <c r="U4149" i="1"/>
  <c r="T4149" i="1"/>
  <c r="S4149" i="1"/>
  <c r="R4149" i="1"/>
  <c r="Q4149" i="1"/>
  <c r="O4149" i="1"/>
  <c r="N4149" i="1"/>
  <c r="P4149" i="1" s="1"/>
  <c r="L4149" i="1"/>
  <c r="M4149" i="1" s="1"/>
  <c r="AB4149" i="1" s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V4148" i="1"/>
  <c r="U4148" i="1"/>
  <c r="T4148" i="1"/>
  <c r="R4148" i="1"/>
  <c r="Q4148" i="1"/>
  <c r="S4148" i="1" s="1"/>
  <c r="O4148" i="1"/>
  <c r="P4148" i="1" s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Z4147" i="1"/>
  <c r="Y4147" i="1"/>
  <c r="X4147" i="1"/>
  <c r="W4147" i="1"/>
  <c r="U4147" i="1"/>
  <c r="T4147" i="1"/>
  <c r="V4147" i="1" s="1"/>
  <c r="R4147" i="1"/>
  <c r="S4147" i="1" s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V4146" i="1" s="1"/>
  <c r="T4146" i="1"/>
  <c r="R4146" i="1"/>
  <c r="Q4146" i="1"/>
  <c r="S4146" i="1" s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P4145" i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Z4144" i="1"/>
  <c r="Y4144" i="1"/>
  <c r="X4144" i="1"/>
  <c r="W4144" i="1"/>
  <c r="U4144" i="1"/>
  <c r="T4144" i="1"/>
  <c r="S4144" i="1"/>
  <c r="R4144" i="1"/>
  <c r="Q4144" i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V4143" i="1"/>
  <c r="U4143" i="1"/>
  <c r="T4143" i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T4142" i="1"/>
  <c r="V4142" i="1" s="1"/>
  <c r="S4142" i="1"/>
  <c r="R4142" i="1"/>
  <c r="Q4142" i="1"/>
  <c r="P4142" i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AB4141" i="1" s="1"/>
  <c r="S4141" i="1"/>
  <c r="R4141" i="1"/>
  <c r="Q4141" i="1"/>
  <c r="O4141" i="1"/>
  <c r="N4141" i="1"/>
  <c r="P4141" i="1" s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W4140" i="1"/>
  <c r="V4140" i="1"/>
  <c r="U4140" i="1"/>
  <c r="T4140" i="1"/>
  <c r="R4140" i="1"/>
  <c r="Q4140" i="1"/>
  <c r="S4140" i="1" s="1"/>
  <c r="O4140" i="1"/>
  <c r="P4140" i="1" s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Z4139" i="1"/>
  <c r="Y4139" i="1"/>
  <c r="X4139" i="1"/>
  <c r="W4139" i="1"/>
  <c r="U4139" i="1"/>
  <c r="T4139" i="1"/>
  <c r="V4139" i="1" s="1"/>
  <c r="R4139" i="1"/>
  <c r="S4139" i="1" s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V4138" i="1" s="1"/>
  <c r="T4138" i="1"/>
  <c r="R4138" i="1"/>
  <c r="Q4138" i="1"/>
  <c r="S4138" i="1" s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U4137" i="1"/>
  <c r="T4137" i="1"/>
  <c r="V4137" i="1" s="1"/>
  <c r="R4137" i="1"/>
  <c r="Q4137" i="1"/>
  <c r="P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Z4136" i="1"/>
  <c r="Y4136" i="1"/>
  <c r="X4136" i="1"/>
  <c r="W4136" i="1"/>
  <c r="U4136" i="1"/>
  <c r="T4136" i="1"/>
  <c r="V4136" i="1" s="1"/>
  <c r="S4136" i="1"/>
  <c r="R4136" i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V4135" i="1"/>
  <c r="U4135" i="1"/>
  <c r="T4135" i="1"/>
  <c r="R4135" i="1"/>
  <c r="Q4135" i="1"/>
  <c r="S4135" i="1" s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T4134" i="1"/>
  <c r="V4134" i="1" s="1"/>
  <c r="R4134" i="1"/>
  <c r="Q4134" i="1"/>
  <c r="S4134" i="1" s="1"/>
  <c r="P4134" i="1"/>
  <c r="O4134" i="1"/>
  <c r="N4134" i="1"/>
  <c r="L4134" i="1"/>
  <c r="K4134" i="1"/>
  <c r="M4134" i="1" s="1"/>
  <c r="J4134" i="1"/>
  <c r="I4134" i="1"/>
  <c r="AB4134" i="1" s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V4133" i="1"/>
  <c r="U4133" i="1"/>
  <c r="T4133" i="1"/>
  <c r="S4133" i="1"/>
  <c r="R4133" i="1"/>
  <c r="Q4133" i="1"/>
  <c r="O4133" i="1"/>
  <c r="N4133" i="1"/>
  <c r="P4133" i="1" s="1"/>
  <c r="L4133" i="1"/>
  <c r="M4133" i="1" s="1"/>
  <c r="AB4133" i="1" s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V4132" i="1"/>
  <c r="U4132" i="1"/>
  <c r="T4132" i="1"/>
  <c r="R4132" i="1"/>
  <c r="Q4132" i="1"/>
  <c r="S4132" i="1" s="1"/>
  <c r="O4132" i="1"/>
  <c r="P4132" i="1" s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Z4131" i="1"/>
  <c r="Y4131" i="1"/>
  <c r="X4131" i="1"/>
  <c r="W4131" i="1"/>
  <c r="U4131" i="1"/>
  <c r="T4131" i="1"/>
  <c r="V4131" i="1" s="1"/>
  <c r="R4131" i="1"/>
  <c r="S4131" i="1" s="1"/>
  <c r="Q4131" i="1"/>
  <c r="O4131" i="1"/>
  <c r="N4131" i="1"/>
  <c r="P4131" i="1" s="1"/>
  <c r="L4131" i="1"/>
  <c r="K4131" i="1"/>
  <c r="M4131" i="1" s="1"/>
  <c r="J4131" i="1"/>
  <c r="AB4131" i="1" s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V4130" i="1" s="1"/>
  <c r="T4130" i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AB4130" i="1" s="1"/>
  <c r="G4130" i="1"/>
  <c r="F4130" i="1"/>
  <c r="E4130" i="1"/>
  <c r="D4130" i="1"/>
  <c r="B4130" i="1"/>
  <c r="A4130" i="1" s="1"/>
  <c r="AA4129" i="1"/>
  <c r="Z4129" i="1"/>
  <c r="Y4129" i="1"/>
  <c r="X4129" i="1"/>
  <c r="W4129" i="1"/>
  <c r="U4129" i="1"/>
  <c r="T4129" i="1"/>
  <c r="V4129" i="1" s="1"/>
  <c r="R4129" i="1"/>
  <c r="Q4129" i="1"/>
  <c r="S4129" i="1" s="1"/>
  <c r="P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Z4128" i="1"/>
  <c r="Y4128" i="1"/>
  <c r="X4128" i="1"/>
  <c r="W4128" i="1"/>
  <c r="U4128" i="1"/>
  <c r="T4128" i="1"/>
  <c r="S4128" i="1"/>
  <c r="R4128" i="1"/>
  <c r="Q4128" i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V4127" i="1"/>
  <c r="U4127" i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T4126" i="1"/>
  <c r="V4126" i="1" s="1"/>
  <c r="S4126" i="1"/>
  <c r="R4126" i="1"/>
  <c r="Q4126" i="1"/>
  <c r="P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V4125" i="1"/>
  <c r="U4125" i="1"/>
  <c r="T4125" i="1"/>
  <c r="S4125" i="1"/>
  <c r="R4125" i="1"/>
  <c r="Q4125" i="1"/>
  <c r="O4125" i="1"/>
  <c r="N4125" i="1"/>
  <c r="P4125" i="1" s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W4124" i="1"/>
  <c r="V4124" i="1"/>
  <c r="U4124" i="1"/>
  <c r="T4124" i="1"/>
  <c r="R4124" i="1"/>
  <c r="Q4124" i="1"/>
  <c r="S4124" i="1" s="1"/>
  <c r="O4124" i="1"/>
  <c r="P4124" i="1" s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U4123" i="1"/>
  <c r="T4123" i="1"/>
  <c r="V4123" i="1" s="1"/>
  <c r="R4123" i="1"/>
  <c r="S4123" i="1" s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V4122" i="1" s="1"/>
  <c r="T4122" i="1"/>
  <c r="R4122" i="1"/>
  <c r="Q4122" i="1"/>
  <c r="S4122" i="1" s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Q4121" i="1"/>
  <c r="P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Z4120" i="1"/>
  <c r="Y4120" i="1"/>
  <c r="X4120" i="1"/>
  <c r="W4120" i="1"/>
  <c r="U4120" i="1"/>
  <c r="T4120" i="1"/>
  <c r="S4120" i="1"/>
  <c r="R4120" i="1"/>
  <c r="Q4120" i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V4119" i="1"/>
  <c r="U4119" i="1"/>
  <c r="T4119" i="1"/>
  <c r="R4119" i="1"/>
  <c r="Q4119" i="1"/>
  <c r="S4119" i="1" s="1"/>
  <c r="P4119" i="1"/>
  <c r="O4119" i="1"/>
  <c r="N4119" i="1"/>
  <c r="M4119" i="1"/>
  <c r="L4119" i="1"/>
  <c r="K4119" i="1"/>
  <c r="J4119" i="1"/>
  <c r="I4119" i="1"/>
  <c r="H4119" i="1"/>
  <c r="AB4119" i="1" s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T4118" i="1"/>
  <c r="V4118" i="1" s="1"/>
  <c r="S4118" i="1"/>
  <c r="R4118" i="1"/>
  <c r="Q4118" i="1"/>
  <c r="P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B4117" i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O4117" i="1"/>
  <c r="N4117" i="1"/>
  <c r="P4117" i="1" s="1"/>
  <c r="L4117" i="1"/>
  <c r="M4117" i="1" s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W4116" i="1"/>
  <c r="V4116" i="1"/>
  <c r="U4116" i="1"/>
  <c r="T4116" i="1"/>
  <c r="R4116" i="1"/>
  <c r="Q4116" i="1"/>
  <c r="S4116" i="1" s="1"/>
  <c r="O4116" i="1"/>
  <c r="P4116" i="1" s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Z4115" i="1"/>
  <c r="Y4115" i="1"/>
  <c r="X4115" i="1"/>
  <c r="W4115" i="1"/>
  <c r="U4115" i="1"/>
  <c r="T4115" i="1"/>
  <c r="V4115" i="1" s="1"/>
  <c r="R4115" i="1"/>
  <c r="S4115" i="1" s="1"/>
  <c r="Q4115" i="1"/>
  <c r="O4115" i="1"/>
  <c r="N4115" i="1"/>
  <c r="P4115" i="1" s="1"/>
  <c r="L4115" i="1"/>
  <c r="K4115" i="1"/>
  <c r="M4115" i="1" s="1"/>
  <c r="AB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V4114" i="1"/>
  <c r="U4114" i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S4113" i="1" s="1"/>
  <c r="Q4113" i="1"/>
  <c r="P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S4112" i="1"/>
  <c r="R4112" i="1"/>
  <c r="Q4112" i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V4111" i="1"/>
  <c r="U4111" i="1"/>
  <c r="T4111" i="1"/>
  <c r="R4111" i="1"/>
  <c r="Q4111" i="1"/>
  <c r="S4111" i="1" s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T4110" i="1"/>
  <c r="V4110" i="1" s="1"/>
  <c r="R4110" i="1"/>
  <c r="Q4110" i="1"/>
  <c r="S4110" i="1" s="1"/>
  <c r="P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V4109" i="1" s="1"/>
  <c r="T4109" i="1"/>
  <c r="S4109" i="1"/>
  <c r="R4109" i="1"/>
  <c r="Q4109" i="1"/>
  <c r="O4109" i="1"/>
  <c r="N4109" i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V4108" i="1"/>
  <c r="U4108" i="1"/>
  <c r="T4108" i="1"/>
  <c r="R4108" i="1"/>
  <c r="Q4108" i="1"/>
  <c r="S4108" i="1" s="1"/>
  <c r="O4108" i="1"/>
  <c r="P4108" i="1" s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Z4107" i="1"/>
  <c r="Y4107" i="1"/>
  <c r="X4107" i="1"/>
  <c r="W4107" i="1"/>
  <c r="U4107" i="1"/>
  <c r="T4107" i="1"/>
  <c r="R4107" i="1"/>
  <c r="S4107" i="1" s="1"/>
  <c r="Q4107" i="1"/>
  <c r="O4107" i="1"/>
  <c r="N4107" i="1"/>
  <c r="P4107" i="1" s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V4106" i="1" s="1"/>
  <c r="T4106" i="1"/>
  <c r="R4106" i="1"/>
  <c r="Q4106" i="1"/>
  <c r="S4106" i="1" s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U4105" i="1"/>
  <c r="T4105" i="1"/>
  <c r="V4105" i="1" s="1"/>
  <c r="R4105" i="1"/>
  <c r="Q4105" i="1"/>
  <c r="S4105" i="1" s="1"/>
  <c r="P4105" i="1"/>
  <c r="O4105" i="1"/>
  <c r="N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U4104" i="1"/>
  <c r="T4104" i="1"/>
  <c r="V4104" i="1" s="1"/>
  <c r="S4104" i="1"/>
  <c r="R4104" i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Q4103" i="1"/>
  <c r="S4103" i="1" s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T4102" i="1"/>
  <c r="V4102" i="1" s="1"/>
  <c r="S4102" i="1"/>
  <c r="R4102" i="1"/>
  <c r="Q4102" i="1"/>
  <c r="P4102" i="1"/>
  <c r="O4102" i="1"/>
  <c r="N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V4101" i="1" s="1"/>
  <c r="T4101" i="1"/>
  <c r="S4101" i="1"/>
  <c r="R4101" i="1"/>
  <c r="Q4101" i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V4100" i="1"/>
  <c r="U4100" i="1"/>
  <c r="T4100" i="1"/>
  <c r="S4100" i="1"/>
  <c r="R4100" i="1"/>
  <c r="Q4100" i="1"/>
  <c r="O4100" i="1"/>
  <c r="P4100" i="1" s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Z4099" i="1"/>
  <c r="Y4099" i="1"/>
  <c r="X4099" i="1"/>
  <c r="W4099" i="1"/>
  <c r="U4099" i="1"/>
  <c r="V4099" i="1" s="1"/>
  <c r="T4099" i="1"/>
  <c r="R4099" i="1"/>
  <c r="S4099" i="1" s="1"/>
  <c r="Q4099" i="1"/>
  <c r="O4099" i="1"/>
  <c r="N4099" i="1"/>
  <c r="P4099" i="1" s="1"/>
  <c r="L4099" i="1"/>
  <c r="M4099" i="1" s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V4098" i="1" s="1"/>
  <c r="T4098" i="1"/>
  <c r="R4098" i="1"/>
  <c r="Q4098" i="1"/>
  <c r="S4098" i="1" s="1"/>
  <c r="O4098" i="1"/>
  <c r="P4098" i="1" s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Z4097" i="1" s="1"/>
  <c r="X4097" i="1"/>
  <c r="W4097" i="1"/>
  <c r="U4097" i="1"/>
  <c r="T4097" i="1"/>
  <c r="V4097" i="1" s="1"/>
  <c r="R4097" i="1"/>
  <c r="Q4097" i="1"/>
  <c r="S4097" i="1" s="1"/>
  <c r="P4097" i="1"/>
  <c r="O4097" i="1"/>
  <c r="N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U4096" i="1"/>
  <c r="T4096" i="1"/>
  <c r="V4096" i="1" s="1"/>
  <c r="S4096" i="1"/>
  <c r="R4096" i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Q4095" i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T4094" i="1"/>
  <c r="V4094" i="1" s="1"/>
  <c r="S4094" i="1"/>
  <c r="R4094" i="1"/>
  <c r="Q4094" i="1"/>
  <c r="P4094" i="1"/>
  <c r="O4094" i="1"/>
  <c r="N4094" i="1"/>
  <c r="L4094" i="1"/>
  <c r="K4094" i="1"/>
  <c r="M4094" i="1" s="1"/>
  <c r="AB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V4093" i="1"/>
  <c r="U4093" i="1"/>
  <c r="T4093" i="1"/>
  <c r="S4093" i="1"/>
  <c r="R4093" i="1"/>
  <c r="Q4093" i="1"/>
  <c r="O4093" i="1"/>
  <c r="N4093" i="1"/>
  <c r="P4093" i="1" s="1"/>
  <c r="M4093" i="1"/>
  <c r="AB4093" i="1" s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V4092" i="1"/>
  <c r="U4092" i="1"/>
  <c r="T4092" i="1"/>
  <c r="S4092" i="1"/>
  <c r="R4092" i="1"/>
  <c r="Q4092" i="1"/>
  <c r="O4092" i="1"/>
  <c r="P4092" i="1" s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Z4091" i="1"/>
  <c r="Y4091" i="1"/>
  <c r="X4091" i="1"/>
  <c r="W4091" i="1"/>
  <c r="U4091" i="1"/>
  <c r="V4091" i="1" s="1"/>
  <c r="T4091" i="1"/>
  <c r="R4091" i="1"/>
  <c r="S4091" i="1" s="1"/>
  <c r="Q4091" i="1"/>
  <c r="O4091" i="1"/>
  <c r="N4091" i="1"/>
  <c r="P4091" i="1" s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W4090" i="1"/>
  <c r="V4090" i="1"/>
  <c r="U4090" i="1"/>
  <c r="T4090" i="1"/>
  <c r="R4090" i="1"/>
  <c r="Q4090" i="1"/>
  <c r="S4090" i="1" s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U4089" i="1"/>
  <c r="T4089" i="1"/>
  <c r="V4089" i="1" s="1"/>
  <c r="R4089" i="1"/>
  <c r="Q4089" i="1"/>
  <c r="P4089" i="1"/>
  <c r="O4089" i="1"/>
  <c r="N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Z4088" i="1"/>
  <c r="Y4088" i="1"/>
  <c r="X4088" i="1"/>
  <c r="W4088" i="1"/>
  <c r="U4088" i="1"/>
  <c r="T4088" i="1"/>
  <c r="V4088" i="1" s="1"/>
  <c r="S4088" i="1"/>
  <c r="R4088" i="1"/>
  <c r="Q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Z4087" i="1" s="1"/>
  <c r="X4087" i="1"/>
  <c r="W4087" i="1"/>
  <c r="U4087" i="1"/>
  <c r="V4087" i="1" s="1"/>
  <c r="T4087" i="1"/>
  <c r="R4087" i="1"/>
  <c r="Q4087" i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R4086" i="1"/>
  <c r="S4086" i="1" s="1"/>
  <c r="Q4086" i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V4085" i="1"/>
  <c r="U4085" i="1"/>
  <c r="T4085" i="1"/>
  <c r="S4085" i="1"/>
  <c r="R4085" i="1"/>
  <c r="Q4085" i="1"/>
  <c r="O4085" i="1"/>
  <c r="P4085" i="1" s="1"/>
  <c r="N4085" i="1"/>
  <c r="L4085" i="1"/>
  <c r="M4085" i="1" s="1"/>
  <c r="K4085" i="1"/>
  <c r="J4085" i="1"/>
  <c r="I4085" i="1"/>
  <c r="H4085" i="1"/>
  <c r="AB4085" i="1" s="1"/>
  <c r="G4085" i="1"/>
  <c r="F4085" i="1"/>
  <c r="E4085" i="1"/>
  <c r="D4085" i="1"/>
  <c r="B4085" i="1"/>
  <c r="A4085" i="1" s="1"/>
  <c r="AA4084" i="1"/>
  <c r="Y4084" i="1"/>
  <c r="X4084" i="1"/>
  <c r="W4084" i="1"/>
  <c r="V4084" i="1"/>
  <c r="U4084" i="1"/>
  <c r="T4084" i="1"/>
  <c r="R4084" i="1"/>
  <c r="Q4084" i="1"/>
  <c r="S4084" i="1" s="1"/>
  <c r="P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U4083" i="1"/>
  <c r="T4083" i="1"/>
  <c r="V4083" i="1" s="1"/>
  <c r="R4083" i="1"/>
  <c r="S4083" i="1" s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W4082" i="1"/>
  <c r="U4082" i="1"/>
  <c r="T4082" i="1"/>
  <c r="S4082" i="1"/>
  <c r="R4082" i="1"/>
  <c r="Q4082" i="1"/>
  <c r="O4082" i="1"/>
  <c r="N4082" i="1"/>
  <c r="P4082" i="1" s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V4081" i="1"/>
  <c r="U4081" i="1"/>
  <c r="T4081" i="1"/>
  <c r="S4081" i="1"/>
  <c r="R4081" i="1"/>
  <c r="Q4081" i="1"/>
  <c r="O4081" i="1"/>
  <c r="N4081" i="1"/>
  <c r="P4081" i="1" s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T4080" i="1"/>
  <c r="V4080" i="1" s="1"/>
  <c r="R4080" i="1"/>
  <c r="Q4080" i="1"/>
  <c r="S4080" i="1" s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U4079" i="1"/>
  <c r="T4079" i="1"/>
  <c r="V4079" i="1" s="1"/>
  <c r="R4079" i="1"/>
  <c r="Q4079" i="1"/>
  <c r="S4079" i="1" s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S4078" i="1"/>
  <c r="AB4078" i="1" s="1"/>
  <c r="R4078" i="1"/>
  <c r="Q4078" i="1"/>
  <c r="P4078" i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V4077" i="1"/>
  <c r="U4077" i="1"/>
  <c r="T4077" i="1"/>
  <c r="S4077" i="1"/>
  <c r="R4077" i="1"/>
  <c r="Q4077" i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W4076" i="1"/>
  <c r="U4076" i="1"/>
  <c r="V4076" i="1" s="1"/>
  <c r="T4076" i="1"/>
  <c r="R4076" i="1"/>
  <c r="Q4076" i="1"/>
  <c r="S4076" i="1" s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Z4075" i="1"/>
  <c r="Y4075" i="1"/>
  <c r="X4075" i="1"/>
  <c r="W4075" i="1"/>
  <c r="U4075" i="1"/>
  <c r="T4075" i="1"/>
  <c r="V4075" i="1" s="1"/>
  <c r="S4075" i="1"/>
  <c r="R4075" i="1"/>
  <c r="Q4075" i="1"/>
  <c r="P4075" i="1"/>
  <c r="O4075" i="1"/>
  <c r="N4075" i="1"/>
  <c r="L4075" i="1"/>
  <c r="K4075" i="1"/>
  <c r="M4075" i="1" s="1"/>
  <c r="AB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W4074" i="1"/>
  <c r="U4074" i="1"/>
  <c r="V4074" i="1" s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V4073" i="1"/>
  <c r="U4073" i="1"/>
  <c r="T4073" i="1"/>
  <c r="R4073" i="1"/>
  <c r="Q4073" i="1"/>
  <c r="S4073" i="1" s="1"/>
  <c r="P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Z4072" i="1" s="1"/>
  <c r="X4072" i="1"/>
  <c r="W4072" i="1"/>
  <c r="V4072" i="1"/>
  <c r="U4072" i="1"/>
  <c r="T4072" i="1"/>
  <c r="R4072" i="1"/>
  <c r="Q4072" i="1"/>
  <c r="S4072" i="1" s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Z4071" i="1"/>
  <c r="Y4071" i="1"/>
  <c r="X4071" i="1"/>
  <c r="W4071" i="1"/>
  <c r="U4071" i="1"/>
  <c r="T4071" i="1"/>
  <c r="V4071" i="1" s="1"/>
  <c r="R4071" i="1"/>
  <c r="Q4071" i="1"/>
  <c r="O4071" i="1"/>
  <c r="P4071" i="1" s="1"/>
  <c r="N4071" i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/>
  <c r="AA4070" i="1"/>
  <c r="Z4070" i="1"/>
  <c r="Y4070" i="1"/>
  <c r="X4070" i="1"/>
  <c r="W4070" i="1"/>
  <c r="U4070" i="1"/>
  <c r="T4070" i="1"/>
  <c r="S4070" i="1"/>
  <c r="R4070" i="1"/>
  <c r="Q4070" i="1"/>
  <c r="P4070" i="1"/>
  <c r="O4070" i="1"/>
  <c r="N4070" i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V4069" i="1"/>
  <c r="U4069" i="1"/>
  <c r="T4069" i="1"/>
  <c r="S4069" i="1"/>
  <c r="R4069" i="1"/>
  <c r="Q4069" i="1"/>
  <c r="O4069" i="1"/>
  <c r="P4069" i="1" s="1"/>
  <c r="N4069" i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Q4068" i="1"/>
  <c r="P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T4067" i="1"/>
  <c r="S4067" i="1"/>
  <c r="R4067" i="1"/>
  <c r="Q4067" i="1"/>
  <c r="O4067" i="1"/>
  <c r="N4067" i="1"/>
  <c r="P4067" i="1" s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V4066" i="1"/>
  <c r="U4066" i="1"/>
  <c r="T4066" i="1"/>
  <c r="S4066" i="1"/>
  <c r="R4066" i="1"/>
  <c r="Q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V4065" i="1"/>
  <c r="U4065" i="1"/>
  <c r="T4065" i="1"/>
  <c r="R4065" i="1"/>
  <c r="Q4065" i="1"/>
  <c r="S4065" i="1" s="1"/>
  <c r="P4065" i="1"/>
  <c r="O4065" i="1"/>
  <c r="N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U4064" i="1"/>
  <c r="T4064" i="1"/>
  <c r="V4064" i="1" s="1"/>
  <c r="R4064" i="1"/>
  <c r="S4064" i="1" s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T4063" i="1"/>
  <c r="R4063" i="1"/>
  <c r="Q4063" i="1"/>
  <c r="P4063" i="1"/>
  <c r="O4063" i="1"/>
  <c r="N4063" i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R4062" i="1"/>
  <c r="S4062" i="1" s="1"/>
  <c r="Q4062" i="1"/>
  <c r="O4062" i="1"/>
  <c r="P4062" i="1" s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V4061" i="1" s="1"/>
  <c r="T4061" i="1"/>
  <c r="R4061" i="1"/>
  <c r="S4061" i="1" s="1"/>
  <c r="Q4061" i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Z4060" i="1"/>
  <c r="Y4060" i="1"/>
  <c r="X4060" i="1"/>
  <c r="W4060" i="1"/>
  <c r="V4060" i="1"/>
  <c r="U4060" i="1"/>
  <c r="T4060" i="1"/>
  <c r="R4060" i="1"/>
  <c r="S4060" i="1" s="1"/>
  <c r="Q4060" i="1"/>
  <c r="O4060" i="1"/>
  <c r="P4060" i="1" s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V4058" i="1"/>
  <c r="U4058" i="1"/>
  <c r="T4058" i="1"/>
  <c r="R4058" i="1"/>
  <c r="Q4058" i="1"/>
  <c r="S4058" i="1" s="1"/>
  <c r="P4058" i="1"/>
  <c r="O4058" i="1"/>
  <c r="N4058" i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Z4057" i="1" s="1"/>
  <c r="X4057" i="1"/>
  <c r="W4057" i="1"/>
  <c r="V4057" i="1"/>
  <c r="U4057" i="1"/>
  <c r="T4057" i="1"/>
  <c r="R4057" i="1"/>
  <c r="Q4057" i="1"/>
  <c r="P4057" i="1"/>
  <c r="O4057" i="1"/>
  <c r="N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Z4056" i="1"/>
  <c r="Y4056" i="1"/>
  <c r="X4056" i="1"/>
  <c r="W4056" i="1"/>
  <c r="U4056" i="1"/>
  <c r="T4056" i="1"/>
  <c r="V4056" i="1" s="1"/>
  <c r="S4056" i="1"/>
  <c r="R4056" i="1"/>
  <c r="Q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Z4055" i="1"/>
  <c r="Y4055" i="1"/>
  <c r="X4055" i="1"/>
  <c r="W4055" i="1"/>
  <c r="U4055" i="1"/>
  <c r="V4055" i="1" s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S4054" i="1"/>
  <c r="R4054" i="1"/>
  <c r="Q4054" i="1"/>
  <c r="O4054" i="1"/>
  <c r="P4054" i="1" s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S4053" i="1" s="1"/>
  <c r="Q4053" i="1"/>
  <c r="P4053" i="1"/>
  <c r="O4053" i="1"/>
  <c r="N4053" i="1"/>
  <c r="L4053" i="1"/>
  <c r="K4053" i="1"/>
  <c r="M4053" i="1" s="1"/>
  <c r="J4053" i="1"/>
  <c r="I4053" i="1"/>
  <c r="H4053" i="1"/>
  <c r="AB4053" i="1" s="1"/>
  <c r="G4053" i="1"/>
  <c r="F4053" i="1"/>
  <c r="E4053" i="1"/>
  <c r="D4053" i="1"/>
  <c r="B4053" i="1"/>
  <c r="A4053" i="1"/>
  <c r="AA4052" i="1"/>
  <c r="Z4052" i="1"/>
  <c r="Y4052" i="1"/>
  <c r="X4052" i="1"/>
  <c r="W4052" i="1"/>
  <c r="U4052" i="1"/>
  <c r="V4052" i="1" s="1"/>
  <c r="T4052" i="1"/>
  <c r="S4052" i="1"/>
  <c r="R4052" i="1"/>
  <c r="Q4052" i="1"/>
  <c r="P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V4051" i="1"/>
  <c r="U4051" i="1"/>
  <c r="T4051" i="1"/>
  <c r="S4051" i="1"/>
  <c r="R4051" i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W4050" i="1"/>
  <c r="U4050" i="1"/>
  <c r="V4050" i="1" s="1"/>
  <c r="T4050" i="1"/>
  <c r="R4050" i="1"/>
  <c r="Q4050" i="1"/>
  <c r="S4050" i="1" s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U4049" i="1"/>
  <c r="T4049" i="1"/>
  <c r="V4049" i="1" s="1"/>
  <c r="S4049" i="1"/>
  <c r="R4049" i="1"/>
  <c r="Q4049" i="1"/>
  <c r="O4049" i="1"/>
  <c r="P4049" i="1" s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T4048" i="1"/>
  <c r="V4048" i="1" s="1"/>
  <c r="S4048" i="1"/>
  <c r="R4048" i="1"/>
  <c r="Q4048" i="1"/>
  <c r="O4048" i="1"/>
  <c r="N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V4047" i="1"/>
  <c r="U4047" i="1"/>
  <c r="T4047" i="1"/>
  <c r="R4047" i="1"/>
  <c r="Q4047" i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V4046" i="1" s="1"/>
  <c r="T4046" i="1"/>
  <c r="R4046" i="1"/>
  <c r="Q4046" i="1"/>
  <c r="S4046" i="1" s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AB4045" i="1" s="1"/>
  <c r="W4045" i="1"/>
  <c r="U4045" i="1"/>
  <c r="T4045" i="1"/>
  <c r="V4045" i="1" s="1"/>
  <c r="S4045" i="1"/>
  <c r="R4045" i="1"/>
  <c r="Q4045" i="1"/>
  <c r="P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V4044" i="1"/>
  <c r="U4044" i="1"/>
  <c r="T4044" i="1"/>
  <c r="S4044" i="1"/>
  <c r="R4044" i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Q4043" i="1"/>
  <c r="S4043" i="1" s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T4042" i="1"/>
  <c r="V4042" i="1" s="1"/>
  <c r="R4042" i="1"/>
  <c r="Q4042" i="1"/>
  <c r="S4042" i="1" s="1"/>
  <c r="AB4042" i="1" s="1"/>
  <c r="O4042" i="1"/>
  <c r="N4042" i="1"/>
  <c r="P4042" i="1" s="1"/>
  <c r="L4042" i="1"/>
  <c r="M4042" i="1" s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O4041" i="1"/>
  <c r="P4041" i="1" s="1"/>
  <c r="N4041" i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U4040" i="1"/>
  <c r="T4040" i="1"/>
  <c r="V4040" i="1" s="1"/>
  <c r="S4040" i="1"/>
  <c r="R4040" i="1"/>
  <c r="Q4040" i="1"/>
  <c r="O4040" i="1"/>
  <c r="P4040" i="1" s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U4039" i="1"/>
  <c r="V4039" i="1" s="1"/>
  <c r="T4039" i="1"/>
  <c r="R4039" i="1"/>
  <c r="S4039" i="1" s="1"/>
  <c r="Q4039" i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V4038" i="1" s="1"/>
  <c r="T4038" i="1"/>
  <c r="R4038" i="1"/>
  <c r="Q4038" i="1"/>
  <c r="S4038" i="1" s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P4037" i="1"/>
  <c r="O4037" i="1"/>
  <c r="N4037" i="1"/>
  <c r="L4037" i="1"/>
  <c r="K4037" i="1"/>
  <c r="M4037" i="1" s="1"/>
  <c r="AB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V4036" i="1"/>
  <c r="U4036" i="1"/>
  <c r="T4036" i="1"/>
  <c r="S4036" i="1"/>
  <c r="R4036" i="1"/>
  <c r="Q4036" i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Q4035" i="1"/>
  <c r="S4035" i="1" s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O4033" i="1"/>
  <c r="P4033" i="1" s="1"/>
  <c r="N4033" i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U4032" i="1"/>
  <c r="T4032" i="1"/>
  <c r="V4032" i="1" s="1"/>
  <c r="S4032" i="1"/>
  <c r="R4032" i="1"/>
  <c r="Q4032" i="1"/>
  <c r="O4032" i="1"/>
  <c r="P4032" i="1" s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V4031" i="1"/>
  <c r="U4031" i="1"/>
  <c r="T4031" i="1"/>
  <c r="R4031" i="1"/>
  <c r="S4031" i="1" s="1"/>
  <c r="Q4031" i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W4030" i="1"/>
  <c r="U4030" i="1"/>
  <c r="V4030" i="1" s="1"/>
  <c r="T4030" i="1"/>
  <c r="R4030" i="1"/>
  <c r="Q4030" i="1"/>
  <c r="S4030" i="1" s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B4029" i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P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V4028" i="1"/>
  <c r="U4028" i="1"/>
  <c r="T4028" i="1"/>
  <c r="S4028" i="1"/>
  <c r="R4028" i="1"/>
  <c r="Q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Q4027" i="1"/>
  <c r="S4027" i="1" s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T4026" i="1"/>
  <c r="V4026" i="1" s="1"/>
  <c r="R4026" i="1"/>
  <c r="Q4026" i="1"/>
  <c r="S4026" i="1" s="1"/>
  <c r="O4026" i="1"/>
  <c r="N4026" i="1"/>
  <c r="P4026" i="1" s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P4025" i="1"/>
  <c r="O4025" i="1"/>
  <c r="N4025" i="1"/>
  <c r="L4025" i="1"/>
  <c r="M4025" i="1" s="1"/>
  <c r="K4025" i="1"/>
  <c r="J4025" i="1"/>
  <c r="I4025" i="1"/>
  <c r="H4025" i="1"/>
  <c r="AB4025" i="1" s="1"/>
  <c r="G4025" i="1"/>
  <c r="F4025" i="1"/>
  <c r="E4025" i="1"/>
  <c r="D4025" i="1"/>
  <c r="B4025" i="1"/>
  <c r="A4025" i="1" s="1"/>
  <c r="AA4024" i="1"/>
  <c r="Z4024" i="1"/>
  <c r="Y4024" i="1"/>
  <c r="X4024" i="1"/>
  <c r="W4024" i="1"/>
  <c r="U4024" i="1"/>
  <c r="T4024" i="1"/>
  <c r="V4024" i="1" s="1"/>
  <c r="S4024" i="1"/>
  <c r="R4024" i="1"/>
  <c r="Q4024" i="1"/>
  <c r="O4024" i="1"/>
  <c r="P4024" i="1" s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U4023" i="1"/>
  <c r="V4023" i="1" s="1"/>
  <c r="T4023" i="1"/>
  <c r="R4023" i="1"/>
  <c r="S4023" i="1" s="1"/>
  <c r="Q4023" i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V4022" i="1" s="1"/>
  <c r="T4022" i="1"/>
  <c r="R4022" i="1"/>
  <c r="Q4022" i="1"/>
  <c r="S4022" i="1" s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P4021" i="1"/>
  <c r="O4021" i="1"/>
  <c r="N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V4020" i="1"/>
  <c r="U4020" i="1"/>
  <c r="T4020" i="1"/>
  <c r="S4020" i="1"/>
  <c r="R4020" i="1"/>
  <c r="Q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Z4019" i="1" s="1"/>
  <c r="X4019" i="1"/>
  <c r="W4019" i="1"/>
  <c r="V4019" i="1"/>
  <c r="U4019" i="1"/>
  <c r="T4019" i="1"/>
  <c r="R4019" i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O4017" i="1"/>
  <c r="P4017" i="1" s="1"/>
  <c r="N4017" i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U4016" i="1"/>
  <c r="T4016" i="1"/>
  <c r="V4016" i="1" s="1"/>
  <c r="R4016" i="1"/>
  <c r="S4016" i="1" s="1"/>
  <c r="Q4016" i="1"/>
  <c r="O4016" i="1"/>
  <c r="P4016" i="1" s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U4015" i="1"/>
  <c r="V4015" i="1" s="1"/>
  <c r="T4015" i="1"/>
  <c r="R4015" i="1"/>
  <c r="S4015" i="1" s="1"/>
  <c r="Q4015" i="1"/>
  <c r="O4015" i="1"/>
  <c r="N4015" i="1"/>
  <c r="P4015" i="1" s="1"/>
  <c r="M4015" i="1"/>
  <c r="L4015" i="1"/>
  <c r="K4015" i="1"/>
  <c r="J4015" i="1"/>
  <c r="AB4015" i="1" s="1"/>
  <c r="I4015" i="1"/>
  <c r="H4015" i="1"/>
  <c r="G4015" i="1"/>
  <c r="F4015" i="1"/>
  <c r="E4015" i="1"/>
  <c r="D4015" i="1"/>
  <c r="B4015" i="1"/>
  <c r="A4015" i="1"/>
  <c r="AA4014" i="1"/>
  <c r="Y4014" i="1"/>
  <c r="X4014" i="1"/>
  <c r="W4014" i="1"/>
  <c r="U4014" i="1"/>
  <c r="V4014" i="1" s="1"/>
  <c r="T4014" i="1"/>
  <c r="R4014" i="1"/>
  <c r="Q4014" i="1"/>
  <c r="S4014" i="1" s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B4013" i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P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V4012" i="1"/>
  <c r="U4012" i="1"/>
  <c r="T4012" i="1"/>
  <c r="S4012" i="1"/>
  <c r="R4012" i="1"/>
  <c r="Q4012" i="1"/>
  <c r="O4012" i="1"/>
  <c r="N4012" i="1"/>
  <c r="P4012" i="1" s="1"/>
  <c r="L4012" i="1"/>
  <c r="K4012" i="1"/>
  <c r="M4012" i="1" s="1"/>
  <c r="J4012" i="1"/>
  <c r="I4012" i="1"/>
  <c r="H4012" i="1"/>
  <c r="AB4012" i="1" s="1"/>
  <c r="G4012" i="1"/>
  <c r="F4012" i="1"/>
  <c r="E4012" i="1"/>
  <c r="D4012" i="1"/>
  <c r="B4012" i="1"/>
  <c r="A4012" i="1" s="1"/>
  <c r="AA4011" i="1"/>
  <c r="Y4011" i="1"/>
  <c r="Z4011" i="1" s="1"/>
  <c r="X4011" i="1"/>
  <c r="W4011" i="1"/>
  <c r="V4011" i="1"/>
  <c r="U4011" i="1"/>
  <c r="T4011" i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T4010" i="1"/>
  <c r="V4010" i="1" s="1"/>
  <c r="R4010" i="1"/>
  <c r="Q4010" i="1"/>
  <c r="S4010" i="1" s="1"/>
  <c r="O4010" i="1"/>
  <c r="N4010" i="1"/>
  <c r="P4010" i="1" s="1"/>
  <c r="L4010" i="1"/>
  <c r="M4010" i="1" s="1"/>
  <c r="AB4010" i="1" s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P4009" i="1"/>
  <c r="O4009" i="1"/>
  <c r="N4009" i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U4008" i="1"/>
  <c r="T4008" i="1"/>
  <c r="V4008" i="1" s="1"/>
  <c r="R4008" i="1"/>
  <c r="S4008" i="1" s="1"/>
  <c r="Q4008" i="1"/>
  <c r="O4008" i="1"/>
  <c r="P4008" i="1" s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U4007" i="1"/>
  <c r="V4007" i="1" s="1"/>
  <c r="T4007" i="1"/>
  <c r="R4007" i="1"/>
  <c r="S4007" i="1" s="1"/>
  <c r="Q4007" i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W4006" i="1"/>
  <c r="U4006" i="1"/>
  <c r="V4006" i="1" s="1"/>
  <c r="T4006" i="1"/>
  <c r="R4006" i="1"/>
  <c r="Q4006" i="1"/>
  <c r="S4006" i="1" s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P4005" i="1"/>
  <c r="O4005" i="1"/>
  <c r="N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V4004" i="1"/>
  <c r="U4004" i="1"/>
  <c r="T4004" i="1"/>
  <c r="S4004" i="1"/>
  <c r="R4004" i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Z4003" i="1" s="1"/>
  <c r="X4003" i="1"/>
  <c r="W4003" i="1"/>
  <c r="V4003" i="1"/>
  <c r="U4003" i="1"/>
  <c r="T4003" i="1"/>
  <c r="R4003" i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T4002" i="1"/>
  <c r="V4002" i="1" s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O4001" i="1"/>
  <c r="P4001" i="1" s="1"/>
  <c r="N4001" i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U4000" i="1"/>
  <c r="T4000" i="1"/>
  <c r="V4000" i="1" s="1"/>
  <c r="R4000" i="1"/>
  <c r="S4000" i="1" s="1"/>
  <c r="Q4000" i="1"/>
  <c r="O4000" i="1"/>
  <c r="P4000" i="1" s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V3999" i="1"/>
  <c r="U3999" i="1"/>
  <c r="T3999" i="1"/>
  <c r="R3999" i="1"/>
  <c r="S3999" i="1" s="1"/>
  <c r="Q3999" i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W3998" i="1"/>
  <c r="U3998" i="1"/>
  <c r="V3998" i="1" s="1"/>
  <c r="T3998" i="1"/>
  <c r="R3998" i="1"/>
  <c r="Q3998" i="1"/>
  <c r="S3998" i="1" s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P3997" i="1"/>
  <c r="O3997" i="1"/>
  <c r="N3997" i="1"/>
  <c r="L3997" i="1"/>
  <c r="K3997" i="1"/>
  <c r="M3997" i="1" s="1"/>
  <c r="AB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V3996" i="1"/>
  <c r="U3996" i="1"/>
  <c r="T3996" i="1"/>
  <c r="S3996" i="1"/>
  <c r="R3996" i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T3994" i="1"/>
  <c r="V3994" i="1" s="1"/>
  <c r="R3994" i="1"/>
  <c r="Q3994" i="1"/>
  <c r="S3994" i="1" s="1"/>
  <c r="O3994" i="1"/>
  <c r="N3994" i="1"/>
  <c r="P3994" i="1" s="1"/>
  <c r="L3994" i="1"/>
  <c r="M3994" i="1" s="1"/>
  <c r="AB3994" i="1" s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P3993" i="1"/>
  <c r="O3993" i="1"/>
  <c r="N3993" i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U3992" i="1"/>
  <c r="T3992" i="1"/>
  <c r="V3992" i="1" s="1"/>
  <c r="S3992" i="1"/>
  <c r="R3992" i="1"/>
  <c r="Q3992" i="1"/>
  <c r="O3992" i="1"/>
  <c r="P3992" i="1" s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U3991" i="1"/>
  <c r="V3991" i="1" s="1"/>
  <c r="T3991" i="1"/>
  <c r="R3991" i="1"/>
  <c r="S3991" i="1" s="1"/>
  <c r="Q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V3990" i="1" s="1"/>
  <c r="T3990" i="1"/>
  <c r="R3990" i="1"/>
  <c r="Q3990" i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P3989" i="1"/>
  <c r="O3989" i="1"/>
  <c r="N3989" i="1"/>
  <c r="L3989" i="1"/>
  <c r="K3989" i="1"/>
  <c r="M3989" i="1" s="1"/>
  <c r="AB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V3988" i="1"/>
  <c r="U3988" i="1"/>
  <c r="T3988" i="1"/>
  <c r="S3988" i="1"/>
  <c r="R3988" i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S3987" i="1" s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T3986" i="1"/>
  <c r="V3986" i="1" s="1"/>
  <c r="R3986" i="1"/>
  <c r="Q3986" i="1"/>
  <c r="S3986" i="1" s="1"/>
  <c r="AB3986" i="1" s="1"/>
  <c r="O3986" i="1"/>
  <c r="N3986" i="1"/>
  <c r="P3986" i="1" s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W3985" i="1"/>
  <c r="U3985" i="1"/>
  <c r="T3985" i="1"/>
  <c r="V3985" i="1" s="1"/>
  <c r="R3985" i="1"/>
  <c r="Q3985" i="1"/>
  <c r="S3985" i="1" s="1"/>
  <c r="P3985" i="1"/>
  <c r="O3985" i="1"/>
  <c r="N3985" i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U3984" i="1"/>
  <c r="T3984" i="1"/>
  <c r="V3984" i="1" s="1"/>
  <c r="S3984" i="1"/>
  <c r="R3984" i="1"/>
  <c r="Q3984" i="1"/>
  <c r="O3984" i="1"/>
  <c r="P3984" i="1" s="1"/>
  <c r="N3984" i="1"/>
  <c r="L3984" i="1"/>
  <c r="K3984" i="1"/>
  <c r="M3984" i="1" s="1"/>
  <c r="AB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U3983" i="1"/>
  <c r="V3983" i="1" s="1"/>
  <c r="T3983" i="1"/>
  <c r="R3983" i="1"/>
  <c r="S3983" i="1" s="1"/>
  <c r="Q3983" i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V3982" i="1" s="1"/>
  <c r="T3982" i="1"/>
  <c r="R3982" i="1"/>
  <c r="Q3982" i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P3981" i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V3980" i="1"/>
  <c r="U3980" i="1"/>
  <c r="T3980" i="1"/>
  <c r="S3980" i="1"/>
  <c r="R3980" i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S3979" i="1"/>
  <c r="R3979" i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V3978" i="1"/>
  <c r="U3978" i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AB3978" i="1" s="1"/>
  <c r="H3978" i="1"/>
  <c r="G3978" i="1"/>
  <c r="F3978" i="1"/>
  <c r="E3978" i="1"/>
  <c r="D3978" i="1"/>
  <c r="B3978" i="1"/>
  <c r="A3978" i="1" s="1"/>
  <c r="AA3977" i="1"/>
  <c r="Y3977" i="1"/>
  <c r="X3977" i="1"/>
  <c r="W3977" i="1"/>
  <c r="U3977" i="1"/>
  <c r="T3977" i="1"/>
  <c r="V3977" i="1" s="1"/>
  <c r="R3977" i="1"/>
  <c r="Q3977" i="1"/>
  <c r="S3977" i="1" s="1"/>
  <c r="P3977" i="1"/>
  <c r="O3977" i="1"/>
  <c r="N3977" i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U3976" i="1"/>
  <c r="T3976" i="1"/>
  <c r="V3976" i="1" s="1"/>
  <c r="S3976" i="1"/>
  <c r="AB3976" i="1" s="1"/>
  <c r="R3976" i="1"/>
  <c r="Q3976" i="1"/>
  <c r="O3976" i="1"/>
  <c r="P3976" i="1" s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U3975" i="1"/>
  <c r="V3975" i="1" s="1"/>
  <c r="T3975" i="1"/>
  <c r="R3975" i="1"/>
  <c r="S3975" i="1" s="1"/>
  <c r="Q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V3974" i="1" s="1"/>
  <c r="T3974" i="1"/>
  <c r="R3974" i="1"/>
  <c r="Q3974" i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P3973" i="1"/>
  <c r="O3973" i="1"/>
  <c r="N3973" i="1"/>
  <c r="L3973" i="1"/>
  <c r="K3973" i="1"/>
  <c r="M3973" i="1" s="1"/>
  <c r="AB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V3972" i="1"/>
  <c r="U3972" i="1"/>
  <c r="T3972" i="1"/>
  <c r="S3972" i="1"/>
  <c r="R3972" i="1"/>
  <c r="Q3972" i="1"/>
  <c r="P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S3971" i="1"/>
  <c r="R3971" i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T3970" i="1"/>
  <c r="V3970" i="1" s="1"/>
  <c r="R3970" i="1"/>
  <c r="Q3970" i="1"/>
  <c r="S3970" i="1" s="1"/>
  <c r="AB3970" i="1" s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W3969" i="1"/>
  <c r="U3969" i="1"/>
  <c r="T3969" i="1"/>
  <c r="V3969" i="1" s="1"/>
  <c r="R3969" i="1"/>
  <c r="Q3969" i="1"/>
  <c r="S3969" i="1" s="1"/>
  <c r="P3969" i="1"/>
  <c r="O3969" i="1"/>
  <c r="N3969" i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U3968" i="1"/>
  <c r="T3968" i="1"/>
  <c r="V3968" i="1" s="1"/>
  <c r="S3968" i="1"/>
  <c r="R3968" i="1"/>
  <c r="Q3968" i="1"/>
  <c r="O3968" i="1"/>
  <c r="P3968" i="1" s="1"/>
  <c r="N3968" i="1"/>
  <c r="L3968" i="1"/>
  <c r="K3968" i="1"/>
  <c r="M3968" i="1" s="1"/>
  <c r="J3968" i="1"/>
  <c r="AB3968" i="1" s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U3967" i="1"/>
  <c r="V3967" i="1" s="1"/>
  <c r="T3967" i="1"/>
  <c r="R3967" i="1"/>
  <c r="S3967" i="1" s="1"/>
  <c r="Q3967" i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V3966" i="1" s="1"/>
  <c r="T3966" i="1"/>
  <c r="R3966" i="1"/>
  <c r="Q3966" i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P3965" i="1"/>
  <c r="O3965" i="1"/>
  <c r="N3965" i="1"/>
  <c r="L3965" i="1"/>
  <c r="K3965" i="1"/>
  <c r="M3965" i="1" s="1"/>
  <c r="J3965" i="1"/>
  <c r="I3965" i="1"/>
  <c r="H3965" i="1"/>
  <c r="AB3965" i="1" s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V3964" i="1"/>
  <c r="U3964" i="1"/>
  <c r="T3964" i="1"/>
  <c r="S3964" i="1"/>
  <c r="R3964" i="1"/>
  <c r="Q3964" i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S3963" i="1"/>
  <c r="R3963" i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V3962" i="1"/>
  <c r="U3962" i="1"/>
  <c r="T3962" i="1"/>
  <c r="R3962" i="1"/>
  <c r="Q3962" i="1"/>
  <c r="S3962" i="1" s="1"/>
  <c r="O3962" i="1"/>
  <c r="N3962" i="1"/>
  <c r="P3962" i="1" s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W3961" i="1"/>
  <c r="U3961" i="1"/>
  <c r="T3961" i="1"/>
  <c r="V3961" i="1" s="1"/>
  <c r="R3961" i="1"/>
  <c r="Q3961" i="1"/>
  <c r="S3961" i="1" s="1"/>
  <c r="P3961" i="1"/>
  <c r="O3961" i="1"/>
  <c r="N3961" i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U3960" i="1"/>
  <c r="T3960" i="1"/>
  <c r="V3960" i="1" s="1"/>
  <c r="S3960" i="1"/>
  <c r="R3960" i="1"/>
  <c r="Q3960" i="1"/>
  <c r="O3960" i="1"/>
  <c r="P3960" i="1" s="1"/>
  <c r="N3960" i="1"/>
  <c r="L3960" i="1"/>
  <c r="K3960" i="1"/>
  <c r="M3960" i="1" s="1"/>
  <c r="J3960" i="1"/>
  <c r="AB3960" i="1" s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U3959" i="1"/>
  <c r="V3959" i="1" s="1"/>
  <c r="T3959" i="1"/>
  <c r="R3959" i="1"/>
  <c r="S3959" i="1" s="1"/>
  <c r="Q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V3958" i="1" s="1"/>
  <c r="T3958" i="1"/>
  <c r="R3958" i="1"/>
  <c r="Q3958" i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Z3957" i="1"/>
  <c r="Y3957" i="1"/>
  <c r="X3957" i="1"/>
  <c r="W3957" i="1"/>
  <c r="U3957" i="1"/>
  <c r="T3957" i="1"/>
  <c r="V3957" i="1" s="1"/>
  <c r="S3957" i="1"/>
  <c r="R3957" i="1"/>
  <c r="Q3957" i="1"/>
  <c r="P3957" i="1"/>
  <c r="O3957" i="1"/>
  <c r="N3957" i="1"/>
  <c r="L3957" i="1"/>
  <c r="K3957" i="1"/>
  <c r="M3957" i="1" s="1"/>
  <c r="AB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V3956" i="1" s="1"/>
  <c r="T3956" i="1"/>
  <c r="S3956" i="1"/>
  <c r="R3956" i="1"/>
  <c r="Q3956" i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S3955" i="1"/>
  <c r="R3955" i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V3954" i="1"/>
  <c r="U3954" i="1"/>
  <c r="T3954" i="1"/>
  <c r="S3954" i="1"/>
  <c r="R3954" i="1"/>
  <c r="Q3954" i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V3953" i="1"/>
  <c r="U3953" i="1"/>
  <c r="T3953" i="1"/>
  <c r="R3953" i="1"/>
  <c r="Q3953" i="1"/>
  <c r="S3953" i="1" s="1"/>
  <c r="O3953" i="1"/>
  <c r="N3953" i="1"/>
  <c r="P3953" i="1" s="1"/>
  <c r="L3953" i="1"/>
  <c r="M3953" i="1" s="1"/>
  <c r="K3953" i="1"/>
  <c r="J3953" i="1"/>
  <c r="I3953" i="1"/>
  <c r="AB3953" i="1" s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U3952" i="1"/>
  <c r="T3952" i="1"/>
  <c r="V3952" i="1" s="1"/>
  <c r="S3952" i="1"/>
  <c r="R3952" i="1"/>
  <c r="Q3952" i="1"/>
  <c r="O3952" i="1"/>
  <c r="P3952" i="1" s="1"/>
  <c r="N3952" i="1"/>
  <c r="L3952" i="1"/>
  <c r="K3952" i="1"/>
  <c r="M3952" i="1" s="1"/>
  <c r="J3952" i="1"/>
  <c r="I3952" i="1"/>
  <c r="AB3952" i="1" s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S3951" i="1" s="1"/>
  <c r="Q3951" i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V3950" i="1" s="1"/>
  <c r="T3950" i="1"/>
  <c r="R3950" i="1"/>
  <c r="Q3950" i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P3949" i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V3948" i="1" s="1"/>
  <c r="T3948" i="1"/>
  <c r="S3948" i="1"/>
  <c r="R3948" i="1"/>
  <c r="Q3948" i="1"/>
  <c r="O3948" i="1"/>
  <c r="P3948" i="1" s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V3947" i="1"/>
  <c r="U3947" i="1"/>
  <c r="T3947" i="1"/>
  <c r="R3947" i="1"/>
  <c r="Q3947" i="1"/>
  <c r="S3947" i="1" s="1"/>
  <c r="P3947" i="1"/>
  <c r="O3947" i="1"/>
  <c r="N3947" i="1"/>
  <c r="L3947" i="1"/>
  <c r="K3947" i="1"/>
  <c r="M3947" i="1" s="1"/>
  <c r="J3947" i="1"/>
  <c r="I3947" i="1"/>
  <c r="H3947" i="1"/>
  <c r="AB3947" i="1" s="1"/>
  <c r="G3947" i="1"/>
  <c r="F3947" i="1"/>
  <c r="E3947" i="1"/>
  <c r="D3947" i="1"/>
  <c r="B3947" i="1"/>
  <c r="A3947" i="1" s="1"/>
  <c r="AA3946" i="1"/>
  <c r="Y3946" i="1"/>
  <c r="Z3946" i="1" s="1"/>
  <c r="X3946" i="1"/>
  <c r="W3946" i="1"/>
  <c r="V3946" i="1"/>
  <c r="U3946" i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W3945" i="1"/>
  <c r="V3945" i="1"/>
  <c r="U3945" i="1"/>
  <c r="T3945" i="1"/>
  <c r="R3945" i="1"/>
  <c r="Q3945" i="1"/>
  <c r="S3945" i="1" s="1"/>
  <c r="P3945" i="1"/>
  <c r="O3945" i="1"/>
  <c r="N3945" i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U3944" i="1"/>
  <c r="T3944" i="1"/>
  <c r="V3944" i="1" s="1"/>
  <c r="R3944" i="1"/>
  <c r="Q3944" i="1"/>
  <c r="S3944" i="1" s="1"/>
  <c r="O3944" i="1"/>
  <c r="P3944" i="1" s="1"/>
  <c r="N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S3943" i="1" s="1"/>
  <c r="Q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Z3942" i="1"/>
  <c r="Y3942" i="1"/>
  <c r="X3942" i="1"/>
  <c r="W3942" i="1"/>
  <c r="U3942" i="1"/>
  <c r="V3942" i="1" s="1"/>
  <c r="T3942" i="1"/>
  <c r="R3942" i="1"/>
  <c r="Q3942" i="1"/>
  <c r="S3942" i="1" s="1"/>
  <c r="P3942" i="1"/>
  <c r="O3942" i="1"/>
  <c r="N3942" i="1"/>
  <c r="M3942" i="1"/>
  <c r="L3942" i="1"/>
  <c r="K3942" i="1"/>
  <c r="J3942" i="1"/>
  <c r="I3942" i="1"/>
  <c r="H3942" i="1"/>
  <c r="AB3942" i="1" s="1"/>
  <c r="G3942" i="1"/>
  <c r="F3942" i="1"/>
  <c r="E3942" i="1"/>
  <c r="D3942" i="1"/>
  <c r="B3942" i="1"/>
  <c r="A3942" i="1"/>
  <c r="AA3941" i="1"/>
  <c r="Z3941" i="1"/>
  <c r="Y3941" i="1"/>
  <c r="X3941" i="1"/>
  <c r="W3941" i="1"/>
  <c r="U3941" i="1"/>
  <c r="T3941" i="1"/>
  <c r="R3941" i="1"/>
  <c r="S3941" i="1" s="1"/>
  <c r="Q3941" i="1"/>
  <c r="P3941" i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V3940" i="1"/>
  <c r="U3940" i="1"/>
  <c r="T3940" i="1"/>
  <c r="S3940" i="1"/>
  <c r="R3940" i="1"/>
  <c r="Q3940" i="1"/>
  <c r="P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V3939" i="1"/>
  <c r="U3939" i="1"/>
  <c r="T3939" i="1"/>
  <c r="S3939" i="1"/>
  <c r="R3939" i="1"/>
  <c r="Q3939" i="1"/>
  <c r="P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U3938" i="1"/>
  <c r="V3938" i="1" s="1"/>
  <c r="T3938" i="1"/>
  <c r="S3938" i="1"/>
  <c r="R3938" i="1"/>
  <c r="Q3938" i="1"/>
  <c r="O3938" i="1"/>
  <c r="N3938" i="1"/>
  <c r="P3938" i="1" s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V3937" i="1"/>
  <c r="U3937" i="1"/>
  <c r="T3937" i="1"/>
  <c r="S3937" i="1"/>
  <c r="R3937" i="1"/>
  <c r="Q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W3936" i="1"/>
  <c r="V3936" i="1"/>
  <c r="U3936" i="1"/>
  <c r="T3936" i="1"/>
  <c r="R3936" i="1"/>
  <c r="Q3936" i="1"/>
  <c r="S3936" i="1" s="1"/>
  <c r="P3936" i="1"/>
  <c r="O3936" i="1"/>
  <c r="N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U3935" i="1"/>
  <c r="T3935" i="1"/>
  <c r="V3935" i="1" s="1"/>
  <c r="R3935" i="1"/>
  <c r="S3935" i="1" s="1"/>
  <c r="Q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Z3934" i="1"/>
  <c r="Y3934" i="1"/>
  <c r="X3934" i="1"/>
  <c r="W3934" i="1"/>
  <c r="U3934" i="1"/>
  <c r="T3934" i="1"/>
  <c r="R3934" i="1"/>
  <c r="Q3934" i="1"/>
  <c r="S3934" i="1" s="1"/>
  <c r="P3934" i="1"/>
  <c r="O3934" i="1"/>
  <c r="N3934" i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S3933" i="1"/>
  <c r="R3933" i="1"/>
  <c r="Q3933" i="1"/>
  <c r="O3933" i="1"/>
  <c r="P3933" i="1" s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V3932" i="1"/>
  <c r="U3932" i="1"/>
  <c r="T3932" i="1"/>
  <c r="R3932" i="1"/>
  <c r="S3932" i="1" s="1"/>
  <c r="Q3932" i="1"/>
  <c r="P3932" i="1"/>
  <c r="O3932" i="1"/>
  <c r="N3932" i="1"/>
  <c r="M3932" i="1"/>
  <c r="L3932" i="1"/>
  <c r="K3932" i="1"/>
  <c r="J3932" i="1"/>
  <c r="I3932" i="1"/>
  <c r="H3932" i="1"/>
  <c r="AB3932" i="1" s="1"/>
  <c r="G3932" i="1"/>
  <c r="F3932" i="1"/>
  <c r="E3932" i="1"/>
  <c r="D3932" i="1"/>
  <c r="B3932" i="1"/>
  <c r="A3932" i="1"/>
  <c r="AA3931" i="1"/>
  <c r="Z3931" i="1"/>
  <c r="Y3931" i="1"/>
  <c r="X3931" i="1"/>
  <c r="W3931" i="1"/>
  <c r="V3931" i="1"/>
  <c r="U3931" i="1"/>
  <c r="T3931" i="1"/>
  <c r="S3931" i="1"/>
  <c r="R3931" i="1"/>
  <c r="Q3931" i="1"/>
  <c r="P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Z3930" i="1"/>
  <c r="Y3930" i="1"/>
  <c r="X3930" i="1"/>
  <c r="W3930" i="1"/>
  <c r="V3930" i="1"/>
  <c r="U3930" i="1"/>
  <c r="T3930" i="1"/>
  <c r="S3930" i="1"/>
  <c r="R3930" i="1"/>
  <c r="Q3930" i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Q3928" i="1"/>
  <c r="S3928" i="1" s="1"/>
  <c r="O3928" i="1"/>
  <c r="N3928" i="1"/>
  <c r="P3928" i="1" s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T3927" i="1"/>
  <c r="V3927" i="1" s="1"/>
  <c r="S3927" i="1"/>
  <c r="R3927" i="1"/>
  <c r="Q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U3926" i="1"/>
  <c r="V3926" i="1" s="1"/>
  <c r="T3926" i="1"/>
  <c r="R3926" i="1"/>
  <c r="Q3926" i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O3925" i="1"/>
  <c r="P3925" i="1" s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S3924" i="1" s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V3923" i="1" s="1"/>
  <c r="T3923" i="1"/>
  <c r="S3923" i="1"/>
  <c r="R3923" i="1"/>
  <c r="Q3923" i="1"/>
  <c r="P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V3922" i="1"/>
  <c r="U3922" i="1"/>
  <c r="T3922" i="1"/>
  <c r="S3922" i="1"/>
  <c r="R3922" i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W3921" i="1"/>
  <c r="V3921" i="1"/>
  <c r="U3921" i="1"/>
  <c r="T3921" i="1"/>
  <c r="R3921" i="1"/>
  <c r="Q3921" i="1"/>
  <c r="S3921" i="1" s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U3920" i="1"/>
  <c r="T3920" i="1"/>
  <c r="V3920" i="1" s="1"/>
  <c r="R3920" i="1"/>
  <c r="S3920" i="1" s="1"/>
  <c r="Q3920" i="1"/>
  <c r="P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Z3919" i="1"/>
  <c r="Y3919" i="1"/>
  <c r="X3919" i="1"/>
  <c r="W3919" i="1"/>
  <c r="U3919" i="1"/>
  <c r="T3919" i="1"/>
  <c r="V3919" i="1" s="1"/>
  <c r="R3919" i="1"/>
  <c r="Q3919" i="1"/>
  <c r="S3919" i="1" s="1"/>
  <c r="O3919" i="1"/>
  <c r="N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V3918" i="1"/>
  <c r="U3918" i="1"/>
  <c r="T3918" i="1"/>
  <c r="R3918" i="1"/>
  <c r="Q3918" i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R3917" i="1"/>
  <c r="Q3917" i="1"/>
  <c r="S3917" i="1" s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U3916" i="1"/>
  <c r="T3916" i="1"/>
  <c r="V3916" i="1" s="1"/>
  <c r="R3916" i="1"/>
  <c r="S3916" i="1" s="1"/>
  <c r="Q3916" i="1"/>
  <c r="P3916" i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U3915" i="1"/>
  <c r="V3915" i="1" s="1"/>
  <c r="T3915" i="1"/>
  <c r="R3915" i="1"/>
  <c r="Q3915" i="1"/>
  <c r="S3915" i="1" s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W3913" i="1"/>
  <c r="V3913" i="1"/>
  <c r="U3913" i="1"/>
  <c r="T3913" i="1"/>
  <c r="R3913" i="1"/>
  <c r="Q3913" i="1"/>
  <c r="S3913" i="1" s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P3912" i="1"/>
  <c r="O3912" i="1"/>
  <c r="N3912" i="1"/>
  <c r="L3912" i="1"/>
  <c r="K3912" i="1"/>
  <c r="M3912" i="1" s="1"/>
  <c r="J3912" i="1"/>
  <c r="AB3912" i="1" s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U3911" i="1"/>
  <c r="V3911" i="1" s="1"/>
  <c r="T3911" i="1"/>
  <c r="S3911" i="1"/>
  <c r="R3911" i="1"/>
  <c r="Q3911" i="1"/>
  <c r="O3911" i="1"/>
  <c r="N3911" i="1"/>
  <c r="P3911" i="1" s="1"/>
  <c r="L3911" i="1"/>
  <c r="M3911" i="1" s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O3910" i="1"/>
  <c r="N3910" i="1"/>
  <c r="P3910" i="1" s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/>
  <c r="AA3909" i="1"/>
  <c r="Z3909" i="1"/>
  <c r="Y3909" i="1"/>
  <c r="X3909" i="1"/>
  <c r="W3909" i="1"/>
  <c r="U3909" i="1"/>
  <c r="T3909" i="1"/>
  <c r="R3909" i="1"/>
  <c r="Q3909" i="1"/>
  <c r="S3909" i="1" s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P3908" i="1"/>
  <c r="O3908" i="1"/>
  <c r="N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U3907" i="1"/>
  <c r="V3907" i="1" s="1"/>
  <c r="T3907" i="1"/>
  <c r="S3907" i="1"/>
  <c r="R3907" i="1"/>
  <c r="Q3907" i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V3906" i="1"/>
  <c r="U3906" i="1"/>
  <c r="T3906" i="1"/>
  <c r="R3906" i="1"/>
  <c r="Q3906" i="1"/>
  <c r="S3906" i="1" s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B3905" i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P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U3904" i="1"/>
  <c r="T3904" i="1"/>
  <c r="V3904" i="1" s="1"/>
  <c r="R3904" i="1"/>
  <c r="Q3904" i="1"/>
  <c r="S3904" i="1" s="1"/>
  <c r="O3904" i="1"/>
  <c r="N3904" i="1"/>
  <c r="P3904" i="1" s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S3903" i="1"/>
  <c r="R3903" i="1"/>
  <c r="Q3903" i="1"/>
  <c r="O3903" i="1"/>
  <c r="N3903" i="1"/>
  <c r="P3903" i="1" s="1"/>
  <c r="M3903" i="1"/>
  <c r="AB3903" i="1" s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W3902" i="1"/>
  <c r="V3902" i="1"/>
  <c r="U3902" i="1"/>
  <c r="T3902" i="1"/>
  <c r="R3902" i="1"/>
  <c r="Q3902" i="1"/>
  <c r="S3902" i="1" s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U3901" i="1"/>
  <c r="T3901" i="1"/>
  <c r="R3901" i="1"/>
  <c r="Q3901" i="1"/>
  <c r="S3901" i="1" s="1"/>
  <c r="O3901" i="1"/>
  <c r="P3901" i="1" s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Z3900" i="1"/>
  <c r="Y3900" i="1"/>
  <c r="X3900" i="1"/>
  <c r="W3900" i="1"/>
  <c r="U3900" i="1"/>
  <c r="T3900" i="1"/>
  <c r="V3900" i="1" s="1"/>
  <c r="R3900" i="1"/>
  <c r="S3900" i="1" s="1"/>
  <c r="Q3900" i="1"/>
  <c r="O3900" i="1"/>
  <c r="N3900" i="1"/>
  <c r="P3900" i="1" s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V3899" i="1"/>
  <c r="U3899" i="1"/>
  <c r="T3899" i="1"/>
  <c r="S3899" i="1"/>
  <c r="R3899" i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Z3897" i="1"/>
  <c r="Y3897" i="1"/>
  <c r="X3897" i="1"/>
  <c r="W3897" i="1"/>
  <c r="U3897" i="1"/>
  <c r="T3897" i="1"/>
  <c r="R3897" i="1"/>
  <c r="Q3897" i="1"/>
  <c r="S3897" i="1" s="1"/>
  <c r="O3897" i="1"/>
  <c r="N3897" i="1"/>
  <c r="P3897" i="1" s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O3896" i="1"/>
  <c r="P3896" i="1" s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U3895" i="1"/>
  <c r="T3895" i="1"/>
  <c r="V3895" i="1" s="1"/>
  <c r="R3895" i="1"/>
  <c r="S3895" i="1" s="1"/>
  <c r="Q3895" i="1"/>
  <c r="P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Z3894" i="1"/>
  <c r="Y3894" i="1"/>
  <c r="X3894" i="1"/>
  <c r="W3894" i="1"/>
  <c r="V3894" i="1"/>
  <c r="U3894" i="1"/>
  <c r="T3894" i="1"/>
  <c r="S3894" i="1"/>
  <c r="R3894" i="1"/>
  <c r="Q3894" i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V3893" i="1"/>
  <c r="U3893" i="1"/>
  <c r="T3893" i="1"/>
  <c r="R3893" i="1"/>
  <c r="Q3893" i="1"/>
  <c r="S3893" i="1" s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P3892" i="1"/>
  <c r="O3892" i="1"/>
  <c r="N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V3891" i="1"/>
  <c r="U3891" i="1"/>
  <c r="T3891" i="1"/>
  <c r="S3891" i="1"/>
  <c r="R3891" i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Z3890" i="1" s="1"/>
  <c r="X3890" i="1"/>
  <c r="W3890" i="1"/>
  <c r="V3890" i="1"/>
  <c r="U3890" i="1"/>
  <c r="T3890" i="1"/>
  <c r="R3890" i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B3889" i="1"/>
  <c r="AA3889" i="1"/>
  <c r="Z3889" i="1"/>
  <c r="Y3889" i="1"/>
  <c r="X3889" i="1"/>
  <c r="W3889" i="1"/>
  <c r="U3889" i="1"/>
  <c r="T3889" i="1"/>
  <c r="V3889" i="1" s="1"/>
  <c r="R3889" i="1"/>
  <c r="Q3889" i="1"/>
  <c r="S3889" i="1" s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P3888" i="1"/>
  <c r="O3888" i="1"/>
  <c r="N3888" i="1"/>
  <c r="M3888" i="1"/>
  <c r="L3888" i="1"/>
  <c r="K3888" i="1"/>
  <c r="J3888" i="1"/>
  <c r="I3888" i="1"/>
  <c r="H3888" i="1"/>
  <c r="AB3888" i="1" s="1"/>
  <c r="G3888" i="1"/>
  <c r="F3888" i="1"/>
  <c r="E3888" i="1"/>
  <c r="D3888" i="1"/>
  <c r="B3888" i="1"/>
  <c r="A3888" i="1" s="1"/>
  <c r="AA3887" i="1"/>
  <c r="Z3887" i="1"/>
  <c r="Y3887" i="1"/>
  <c r="X3887" i="1"/>
  <c r="W3887" i="1"/>
  <c r="U3887" i="1"/>
  <c r="T3887" i="1"/>
  <c r="V3887" i="1" s="1"/>
  <c r="R3887" i="1"/>
  <c r="S3887" i="1" s="1"/>
  <c r="Q3887" i="1"/>
  <c r="P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S3886" i="1"/>
  <c r="R3886" i="1"/>
  <c r="Q3886" i="1"/>
  <c r="O3886" i="1"/>
  <c r="N3886" i="1"/>
  <c r="P3886" i="1" s="1"/>
  <c r="M3886" i="1"/>
  <c r="L3886" i="1"/>
  <c r="K3886" i="1"/>
  <c r="J3886" i="1"/>
  <c r="I3886" i="1"/>
  <c r="AB3886" i="1" s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V3885" i="1"/>
  <c r="U3885" i="1"/>
  <c r="T3885" i="1"/>
  <c r="R3885" i="1"/>
  <c r="Q3885" i="1"/>
  <c r="S3885" i="1" s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P3884" i="1"/>
  <c r="O3884" i="1"/>
  <c r="N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V3883" i="1"/>
  <c r="U3883" i="1"/>
  <c r="T3883" i="1"/>
  <c r="S3883" i="1"/>
  <c r="R3883" i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U3881" i="1"/>
  <c r="T3881" i="1"/>
  <c r="R3881" i="1"/>
  <c r="Q3881" i="1"/>
  <c r="S3881" i="1" s="1"/>
  <c r="O3881" i="1"/>
  <c r="N3881" i="1"/>
  <c r="P3881" i="1" s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O3880" i="1"/>
  <c r="P3880" i="1" s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U3879" i="1"/>
  <c r="T3879" i="1"/>
  <c r="V3879" i="1" s="1"/>
  <c r="R3879" i="1"/>
  <c r="S3879" i="1" s="1"/>
  <c r="Q3879" i="1"/>
  <c r="P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Z3878" i="1"/>
  <c r="Y3878" i="1"/>
  <c r="X3878" i="1"/>
  <c r="W3878" i="1"/>
  <c r="U3878" i="1"/>
  <c r="V3878" i="1" s="1"/>
  <c r="T3878" i="1"/>
  <c r="S3878" i="1"/>
  <c r="R3878" i="1"/>
  <c r="Q3878" i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W3877" i="1"/>
  <c r="V3877" i="1"/>
  <c r="U3877" i="1"/>
  <c r="T3877" i="1"/>
  <c r="R3877" i="1"/>
  <c r="Q3877" i="1"/>
  <c r="S3877" i="1" s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B3876" i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P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V3875" i="1"/>
  <c r="U3875" i="1"/>
  <c r="T3875" i="1"/>
  <c r="S3875" i="1"/>
  <c r="R3875" i="1"/>
  <c r="Q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Z3874" i="1" s="1"/>
  <c r="X3874" i="1"/>
  <c r="W3874" i="1"/>
  <c r="V3874" i="1"/>
  <c r="U3874" i="1"/>
  <c r="T3874" i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U3873" i="1"/>
  <c r="T3873" i="1"/>
  <c r="V3873" i="1" s="1"/>
  <c r="R3873" i="1"/>
  <c r="Q3873" i="1"/>
  <c r="S3873" i="1" s="1"/>
  <c r="O3873" i="1"/>
  <c r="N3873" i="1"/>
  <c r="P3873" i="1" s="1"/>
  <c r="M3873" i="1"/>
  <c r="AB3873" i="1" s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U3871" i="1"/>
  <c r="T3871" i="1"/>
  <c r="V3871" i="1" s="1"/>
  <c r="S3871" i="1"/>
  <c r="R3871" i="1"/>
  <c r="Q3871" i="1"/>
  <c r="P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U3870" i="1"/>
  <c r="V3870" i="1" s="1"/>
  <c r="T3870" i="1"/>
  <c r="S3870" i="1"/>
  <c r="R3870" i="1"/>
  <c r="Q3870" i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W3869" i="1"/>
  <c r="V3869" i="1"/>
  <c r="U3869" i="1"/>
  <c r="T3869" i="1"/>
  <c r="R3869" i="1"/>
  <c r="Q3869" i="1"/>
  <c r="S3869" i="1" s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P3868" i="1"/>
  <c r="O3868" i="1"/>
  <c r="N3868" i="1"/>
  <c r="L3868" i="1"/>
  <c r="K3868" i="1"/>
  <c r="M3868" i="1" s="1"/>
  <c r="AB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V3867" i="1"/>
  <c r="U3867" i="1"/>
  <c r="T3867" i="1"/>
  <c r="S3867" i="1"/>
  <c r="R3867" i="1"/>
  <c r="Q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U3865" i="1"/>
  <c r="T3865" i="1"/>
  <c r="R3865" i="1"/>
  <c r="Q3865" i="1"/>
  <c r="S3865" i="1" s="1"/>
  <c r="O3865" i="1"/>
  <c r="N3865" i="1"/>
  <c r="P3865" i="1" s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O3864" i="1"/>
  <c r="P3864" i="1" s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U3863" i="1"/>
  <c r="T3863" i="1"/>
  <c r="V3863" i="1" s="1"/>
  <c r="S3863" i="1"/>
  <c r="R3863" i="1"/>
  <c r="Q3863" i="1"/>
  <c r="P3863" i="1"/>
  <c r="O3863" i="1"/>
  <c r="N3863" i="1"/>
  <c r="L3863" i="1"/>
  <c r="K3863" i="1"/>
  <c r="M3863" i="1" s="1"/>
  <c r="J3863" i="1"/>
  <c r="AB3863" i="1" s="1"/>
  <c r="I3863" i="1"/>
  <c r="H3863" i="1"/>
  <c r="G3863" i="1"/>
  <c r="F3863" i="1"/>
  <c r="E3863" i="1"/>
  <c r="D3863" i="1"/>
  <c r="B3863" i="1"/>
  <c r="A3863" i="1"/>
  <c r="AA3862" i="1"/>
  <c r="Z3862" i="1"/>
  <c r="Y3862" i="1"/>
  <c r="X3862" i="1"/>
  <c r="W3862" i="1"/>
  <c r="V3862" i="1"/>
  <c r="U3862" i="1"/>
  <c r="T3862" i="1"/>
  <c r="S3862" i="1"/>
  <c r="R3862" i="1"/>
  <c r="Q3862" i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V3861" i="1"/>
  <c r="U3861" i="1"/>
  <c r="T3861" i="1"/>
  <c r="R3861" i="1"/>
  <c r="Q3861" i="1"/>
  <c r="S3861" i="1" s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P3860" i="1"/>
  <c r="O3860" i="1"/>
  <c r="N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V3859" i="1"/>
  <c r="U3859" i="1"/>
  <c r="T3859" i="1"/>
  <c r="S3859" i="1"/>
  <c r="R3859" i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Z3858" i="1" s="1"/>
  <c r="X3858" i="1"/>
  <c r="W3858" i="1"/>
  <c r="V3858" i="1"/>
  <c r="U3858" i="1"/>
  <c r="T3858" i="1"/>
  <c r="R3858" i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B3857" i="1"/>
  <c r="AA3857" i="1"/>
  <c r="Z3857" i="1"/>
  <c r="Y3857" i="1"/>
  <c r="X3857" i="1"/>
  <c r="W3857" i="1"/>
  <c r="U3857" i="1"/>
  <c r="T3857" i="1"/>
  <c r="V3857" i="1" s="1"/>
  <c r="R3857" i="1"/>
  <c r="Q3857" i="1"/>
  <c r="S3857" i="1" s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P3856" i="1"/>
  <c r="O3856" i="1"/>
  <c r="N3856" i="1"/>
  <c r="M3856" i="1"/>
  <c r="L3856" i="1"/>
  <c r="K3856" i="1"/>
  <c r="J3856" i="1"/>
  <c r="I3856" i="1"/>
  <c r="H3856" i="1"/>
  <c r="AB3856" i="1" s="1"/>
  <c r="G3856" i="1"/>
  <c r="F3856" i="1"/>
  <c r="E3856" i="1"/>
  <c r="D3856" i="1"/>
  <c r="B3856" i="1"/>
  <c r="A3856" i="1" s="1"/>
  <c r="AA3855" i="1"/>
  <c r="Z3855" i="1"/>
  <c r="Y3855" i="1"/>
  <c r="X3855" i="1"/>
  <c r="W3855" i="1"/>
  <c r="U3855" i="1"/>
  <c r="T3855" i="1"/>
  <c r="V3855" i="1" s="1"/>
  <c r="R3855" i="1"/>
  <c r="S3855" i="1" s="1"/>
  <c r="Q3855" i="1"/>
  <c r="P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S3854" i="1"/>
  <c r="R3854" i="1"/>
  <c r="Q3854" i="1"/>
  <c r="O3854" i="1"/>
  <c r="N3854" i="1"/>
  <c r="P3854" i="1" s="1"/>
  <c r="M3854" i="1"/>
  <c r="L3854" i="1"/>
  <c r="K3854" i="1"/>
  <c r="J3854" i="1"/>
  <c r="I3854" i="1"/>
  <c r="AB3854" i="1" s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V3853" i="1"/>
  <c r="U3853" i="1"/>
  <c r="T3853" i="1"/>
  <c r="R3853" i="1"/>
  <c r="Q3853" i="1"/>
  <c r="S3853" i="1" s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P3852" i="1"/>
  <c r="O3852" i="1"/>
  <c r="N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V3851" i="1"/>
  <c r="U3851" i="1"/>
  <c r="T3851" i="1"/>
  <c r="S3851" i="1"/>
  <c r="R3851" i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U3849" i="1"/>
  <c r="T3849" i="1"/>
  <c r="R3849" i="1"/>
  <c r="Q3849" i="1"/>
  <c r="S3849" i="1" s="1"/>
  <c r="O3849" i="1"/>
  <c r="N3849" i="1"/>
  <c r="P3849" i="1" s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O3848" i="1"/>
  <c r="P3848" i="1" s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U3847" i="1"/>
  <c r="T3847" i="1"/>
  <c r="V3847" i="1" s="1"/>
  <c r="R3847" i="1"/>
  <c r="S3847" i="1" s="1"/>
  <c r="Q3847" i="1"/>
  <c r="P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Z3846" i="1"/>
  <c r="Y3846" i="1"/>
  <c r="X3846" i="1"/>
  <c r="W3846" i="1"/>
  <c r="U3846" i="1"/>
  <c r="V3846" i="1" s="1"/>
  <c r="T3846" i="1"/>
  <c r="S3846" i="1"/>
  <c r="R3846" i="1"/>
  <c r="Q3846" i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W3845" i="1"/>
  <c r="V3845" i="1"/>
  <c r="U3845" i="1"/>
  <c r="T3845" i="1"/>
  <c r="R3845" i="1"/>
  <c r="Q3845" i="1"/>
  <c r="S3845" i="1" s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B3844" i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P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V3843" i="1"/>
  <c r="U3843" i="1"/>
  <c r="T3843" i="1"/>
  <c r="S3843" i="1"/>
  <c r="R3843" i="1"/>
  <c r="Q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Z3842" i="1" s="1"/>
  <c r="X3842" i="1"/>
  <c r="W3842" i="1"/>
  <c r="V3842" i="1"/>
  <c r="U3842" i="1"/>
  <c r="T3842" i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Z3841" i="1"/>
  <c r="Y3841" i="1"/>
  <c r="X3841" i="1"/>
  <c r="W3841" i="1"/>
  <c r="U3841" i="1"/>
  <c r="T3841" i="1"/>
  <c r="V3841" i="1" s="1"/>
  <c r="R3841" i="1"/>
  <c r="Q3841" i="1"/>
  <c r="S3841" i="1" s="1"/>
  <c r="O3841" i="1"/>
  <c r="N3841" i="1"/>
  <c r="P3841" i="1" s="1"/>
  <c r="M3841" i="1"/>
  <c r="AB3841" i="1" s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U3839" i="1"/>
  <c r="T3839" i="1"/>
  <c r="V3839" i="1" s="1"/>
  <c r="S3839" i="1"/>
  <c r="R3839" i="1"/>
  <c r="Q3839" i="1"/>
  <c r="P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U3838" i="1"/>
  <c r="V3838" i="1" s="1"/>
  <c r="T3838" i="1"/>
  <c r="S3838" i="1"/>
  <c r="R3838" i="1"/>
  <c r="Q3838" i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W3837" i="1"/>
  <c r="V3837" i="1"/>
  <c r="U3837" i="1"/>
  <c r="T3837" i="1"/>
  <c r="R3837" i="1"/>
  <c r="Q3837" i="1"/>
  <c r="S3837" i="1" s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P3836" i="1"/>
  <c r="O3836" i="1"/>
  <c r="N3836" i="1"/>
  <c r="L3836" i="1"/>
  <c r="K3836" i="1"/>
  <c r="M3836" i="1" s="1"/>
  <c r="AB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V3835" i="1"/>
  <c r="U3835" i="1"/>
  <c r="T3835" i="1"/>
  <c r="S3835" i="1"/>
  <c r="R3835" i="1"/>
  <c r="Q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Z3833" i="1"/>
  <c r="Y3833" i="1"/>
  <c r="X3833" i="1"/>
  <c r="W3833" i="1"/>
  <c r="U3833" i="1"/>
  <c r="T3833" i="1"/>
  <c r="R3833" i="1"/>
  <c r="Q3833" i="1"/>
  <c r="S3833" i="1" s="1"/>
  <c r="O3833" i="1"/>
  <c r="N3833" i="1"/>
  <c r="P3833" i="1" s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O3832" i="1"/>
  <c r="P3832" i="1" s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U3831" i="1"/>
  <c r="T3831" i="1"/>
  <c r="V3831" i="1" s="1"/>
  <c r="S3831" i="1"/>
  <c r="R3831" i="1"/>
  <c r="Q3831" i="1"/>
  <c r="P3831" i="1"/>
  <c r="O3831" i="1"/>
  <c r="N3831" i="1"/>
  <c r="L3831" i="1"/>
  <c r="K3831" i="1"/>
  <c r="M3831" i="1" s="1"/>
  <c r="J3831" i="1"/>
  <c r="AB3831" i="1" s="1"/>
  <c r="I3831" i="1"/>
  <c r="H3831" i="1"/>
  <c r="G3831" i="1"/>
  <c r="F3831" i="1"/>
  <c r="E3831" i="1"/>
  <c r="D3831" i="1"/>
  <c r="B3831" i="1"/>
  <c r="A3831" i="1"/>
  <c r="AA3830" i="1"/>
  <c r="Z3830" i="1"/>
  <c r="Y3830" i="1"/>
  <c r="X3830" i="1"/>
  <c r="W3830" i="1"/>
  <c r="V3830" i="1"/>
  <c r="U3830" i="1"/>
  <c r="T3830" i="1"/>
  <c r="S3830" i="1"/>
  <c r="R3830" i="1"/>
  <c r="Q3830" i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V3829" i="1"/>
  <c r="U3829" i="1"/>
  <c r="T3829" i="1"/>
  <c r="R3829" i="1"/>
  <c r="Q3829" i="1"/>
  <c r="S3829" i="1" s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P3828" i="1"/>
  <c r="O3828" i="1"/>
  <c r="N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V3827" i="1"/>
  <c r="U3827" i="1"/>
  <c r="T3827" i="1"/>
  <c r="S3827" i="1"/>
  <c r="R3827" i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Z3826" i="1" s="1"/>
  <c r="X3826" i="1"/>
  <c r="W3826" i="1"/>
  <c r="V3826" i="1"/>
  <c r="U3826" i="1"/>
  <c r="T3826" i="1"/>
  <c r="R3826" i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B3825" i="1"/>
  <c r="AA3825" i="1"/>
  <c r="Z3825" i="1"/>
  <c r="Y3825" i="1"/>
  <c r="X3825" i="1"/>
  <c r="W3825" i="1"/>
  <c r="U3825" i="1"/>
  <c r="T3825" i="1"/>
  <c r="V3825" i="1" s="1"/>
  <c r="R3825" i="1"/>
  <c r="Q3825" i="1"/>
  <c r="S3825" i="1" s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P3824" i="1"/>
  <c r="O3824" i="1"/>
  <c r="N3824" i="1"/>
  <c r="M3824" i="1"/>
  <c r="L3824" i="1"/>
  <c r="K3824" i="1"/>
  <c r="J3824" i="1"/>
  <c r="I3824" i="1"/>
  <c r="H3824" i="1"/>
  <c r="AB3824" i="1" s="1"/>
  <c r="G3824" i="1"/>
  <c r="F3824" i="1"/>
  <c r="E3824" i="1"/>
  <c r="D3824" i="1"/>
  <c r="B3824" i="1"/>
  <c r="A3824" i="1" s="1"/>
  <c r="AA3823" i="1"/>
  <c r="Z3823" i="1"/>
  <c r="Y3823" i="1"/>
  <c r="X3823" i="1"/>
  <c r="W3823" i="1"/>
  <c r="U3823" i="1"/>
  <c r="T3823" i="1"/>
  <c r="V3823" i="1" s="1"/>
  <c r="R3823" i="1"/>
  <c r="S3823" i="1" s="1"/>
  <c r="Q3823" i="1"/>
  <c r="P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S3822" i="1"/>
  <c r="R3822" i="1"/>
  <c r="Q3822" i="1"/>
  <c r="O3822" i="1"/>
  <c r="N3822" i="1"/>
  <c r="P3822" i="1" s="1"/>
  <c r="M3822" i="1"/>
  <c r="L3822" i="1"/>
  <c r="K3822" i="1"/>
  <c r="J3822" i="1"/>
  <c r="I3822" i="1"/>
  <c r="AB3822" i="1" s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V3821" i="1"/>
  <c r="U3821" i="1"/>
  <c r="T3821" i="1"/>
  <c r="R3821" i="1"/>
  <c r="Q3821" i="1"/>
  <c r="S3821" i="1" s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P3820" i="1"/>
  <c r="O3820" i="1"/>
  <c r="N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V3819" i="1"/>
  <c r="U3819" i="1"/>
  <c r="T3819" i="1"/>
  <c r="S3819" i="1"/>
  <c r="R3819" i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U3817" i="1"/>
  <c r="T3817" i="1"/>
  <c r="R3817" i="1"/>
  <c r="Q3817" i="1"/>
  <c r="S3817" i="1" s="1"/>
  <c r="O3817" i="1"/>
  <c r="N3817" i="1"/>
  <c r="P3817" i="1" s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O3816" i="1"/>
  <c r="P3816" i="1" s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U3815" i="1"/>
  <c r="T3815" i="1"/>
  <c r="V3815" i="1" s="1"/>
  <c r="R3815" i="1"/>
  <c r="S3815" i="1" s="1"/>
  <c r="Q3815" i="1"/>
  <c r="P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Z3814" i="1"/>
  <c r="Y3814" i="1"/>
  <c r="X3814" i="1"/>
  <c r="W3814" i="1"/>
  <c r="U3814" i="1"/>
  <c r="V3814" i="1" s="1"/>
  <c r="T3814" i="1"/>
  <c r="S3814" i="1"/>
  <c r="R3814" i="1"/>
  <c r="Q3814" i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W3813" i="1"/>
  <c r="V3813" i="1"/>
  <c r="U3813" i="1"/>
  <c r="T3813" i="1"/>
  <c r="R3813" i="1"/>
  <c r="Q3813" i="1"/>
  <c r="S3813" i="1" s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B3812" i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P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V3811" i="1"/>
  <c r="U3811" i="1"/>
  <c r="T3811" i="1"/>
  <c r="S3811" i="1"/>
  <c r="R3811" i="1"/>
  <c r="Q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Z3810" i="1" s="1"/>
  <c r="X3810" i="1"/>
  <c r="W3810" i="1"/>
  <c r="V3810" i="1"/>
  <c r="U3810" i="1"/>
  <c r="T3810" i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Z3809" i="1"/>
  <c r="Y3809" i="1"/>
  <c r="X3809" i="1"/>
  <c r="W3809" i="1"/>
  <c r="U3809" i="1"/>
  <c r="T3809" i="1"/>
  <c r="V3809" i="1" s="1"/>
  <c r="R3809" i="1"/>
  <c r="Q3809" i="1"/>
  <c r="S3809" i="1" s="1"/>
  <c r="O3809" i="1"/>
  <c r="N3809" i="1"/>
  <c r="P3809" i="1" s="1"/>
  <c r="M3809" i="1"/>
  <c r="AB3809" i="1" s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U3807" i="1"/>
  <c r="T3807" i="1"/>
  <c r="V3807" i="1" s="1"/>
  <c r="S3807" i="1"/>
  <c r="R3807" i="1"/>
  <c r="Q3807" i="1"/>
  <c r="P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U3806" i="1"/>
  <c r="V3806" i="1" s="1"/>
  <c r="T3806" i="1"/>
  <c r="S3806" i="1"/>
  <c r="R3806" i="1"/>
  <c r="Q3806" i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W3805" i="1"/>
  <c r="V3805" i="1"/>
  <c r="U3805" i="1"/>
  <c r="T3805" i="1"/>
  <c r="R3805" i="1"/>
  <c r="Q3805" i="1"/>
  <c r="S3805" i="1" s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B3804" i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P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V3803" i="1"/>
  <c r="U3803" i="1"/>
  <c r="T3803" i="1"/>
  <c r="S3803" i="1"/>
  <c r="R3803" i="1"/>
  <c r="Q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U3801" i="1"/>
  <c r="T3801" i="1"/>
  <c r="R3801" i="1"/>
  <c r="Q3801" i="1"/>
  <c r="S3801" i="1" s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O3800" i="1"/>
  <c r="P3800" i="1" s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U3799" i="1"/>
  <c r="T3799" i="1"/>
  <c r="V3799" i="1" s="1"/>
  <c r="S3799" i="1"/>
  <c r="R3799" i="1"/>
  <c r="Q3799" i="1"/>
  <c r="P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U3798" i="1"/>
  <c r="V3798" i="1" s="1"/>
  <c r="T3798" i="1"/>
  <c r="S3798" i="1"/>
  <c r="R3798" i="1"/>
  <c r="Q3798" i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V3797" i="1"/>
  <c r="U3797" i="1"/>
  <c r="T3797" i="1"/>
  <c r="R3797" i="1"/>
  <c r="Q3797" i="1"/>
  <c r="S3797" i="1" s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P3796" i="1"/>
  <c r="O3796" i="1"/>
  <c r="N3796" i="1"/>
  <c r="L3796" i="1"/>
  <c r="K3796" i="1"/>
  <c r="M3796" i="1" s="1"/>
  <c r="AB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V3795" i="1"/>
  <c r="U3795" i="1"/>
  <c r="T3795" i="1"/>
  <c r="S3795" i="1"/>
  <c r="R3795" i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Q3794" i="1"/>
  <c r="S3794" i="1" s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B3793" i="1"/>
  <c r="AA3793" i="1"/>
  <c r="Z3793" i="1"/>
  <c r="Y3793" i="1"/>
  <c r="X3793" i="1"/>
  <c r="W3793" i="1"/>
  <c r="U3793" i="1"/>
  <c r="T3793" i="1"/>
  <c r="V3793" i="1" s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U3791" i="1"/>
  <c r="T3791" i="1"/>
  <c r="V3791" i="1" s="1"/>
  <c r="R3791" i="1"/>
  <c r="S3791" i="1" s="1"/>
  <c r="Q3791" i="1"/>
  <c r="P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S3790" i="1"/>
  <c r="R3790" i="1"/>
  <c r="Q3790" i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V3789" i="1"/>
  <c r="U3789" i="1"/>
  <c r="T3789" i="1"/>
  <c r="R3789" i="1"/>
  <c r="Q3789" i="1"/>
  <c r="S3789" i="1" s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P3788" i="1"/>
  <c r="O3788" i="1"/>
  <c r="N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V3787" i="1"/>
  <c r="U3787" i="1"/>
  <c r="T3787" i="1"/>
  <c r="S3787" i="1"/>
  <c r="R3787" i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Z3785" i="1"/>
  <c r="Y3785" i="1"/>
  <c r="X3785" i="1"/>
  <c r="W3785" i="1"/>
  <c r="U3785" i="1"/>
  <c r="T3785" i="1"/>
  <c r="R3785" i="1"/>
  <c r="Q3785" i="1"/>
  <c r="S3785" i="1" s="1"/>
  <c r="O3785" i="1"/>
  <c r="N3785" i="1"/>
  <c r="P3785" i="1" s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P3784" i="1"/>
  <c r="O3784" i="1"/>
  <c r="N3784" i="1"/>
  <c r="M3784" i="1"/>
  <c r="L3784" i="1"/>
  <c r="K3784" i="1"/>
  <c r="J3784" i="1"/>
  <c r="I3784" i="1"/>
  <c r="H3784" i="1"/>
  <c r="AB3784" i="1" s="1"/>
  <c r="G3784" i="1"/>
  <c r="F3784" i="1"/>
  <c r="E3784" i="1"/>
  <c r="D3784" i="1"/>
  <c r="B3784" i="1"/>
  <c r="A3784" i="1" s="1"/>
  <c r="AA3783" i="1"/>
  <c r="Z3783" i="1"/>
  <c r="Y3783" i="1"/>
  <c r="X3783" i="1"/>
  <c r="W3783" i="1"/>
  <c r="U3783" i="1"/>
  <c r="T3783" i="1"/>
  <c r="V3783" i="1" s="1"/>
  <c r="R3783" i="1"/>
  <c r="S3783" i="1" s="1"/>
  <c r="Q3783" i="1"/>
  <c r="P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Z3782" i="1"/>
  <c r="Y3782" i="1"/>
  <c r="X3782" i="1"/>
  <c r="W3782" i="1"/>
  <c r="U3782" i="1"/>
  <c r="V3782" i="1" s="1"/>
  <c r="T3782" i="1"/>
  <c r="S3782" i="1"/>
  <c r="R3782" i="1"/>
  <c r="Q3782" i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V3781" i="1"/>
  <c r="U3781" i="1"/>
  <c r="T3781" i="1"/>
  <c r="R3781" i="1"/>
  <c r="Q3781" i="1"/>
  <c r="S3781" i="1" s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B3780" i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P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V3779" i="1"/>
  <c r="U3779" i="1"/>
  <c r="T3779" i="1"/>
  <c r="S3779" i="1"/>
  <c r="R3779" i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Z3778" i="1" s="1"/>
  <c r="X3778" i="1"/>
  <c r="W3778" i="1"/>
  <c r="V3778" i="1"/>
  <c r="U3778" i="1"/>
  <c r="T3778" i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Z3777" i="1"/>
  <c r="Y3777" i="1"/>
  <c r="X3777" i="1"/>
  <c r="W3777" i="1"/>
  <c r="U3777" i="1"/>
  <c r="T3777" i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U3775" i="1"/>
  <c r="T3775" i="1"/>
  <c r="V3775" i="1" s="1"/>
  <c r="R3775" i="1"/>
  <c r="S3775" i="1" s="1"/>
  <c r="Q3775" i="1"/>
  <c r="P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U3774" i="1"/>
  <c r="V3774" i="1" s="1"/>
  <c r="T3774" i="1"/>
  <c r="S3774" i="1"/>
  <c r="R3774" i="1"/>
  <c r="Q3774" i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W3773" i="1"/>
  <c r="V3773" i="1"/>
  <c r="U3773" i="1"/>
  <c r="T3773" i="1"/>
  <c r="R3773" i="1"/>
  <c r="Q3773" i="1"/>
  <c r="S3773" i="1" s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B3772" i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P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V3771" i="1"/>
  <c r="U3771" i="1"/>
  <c r="T3771" i="1"/>
  <c r="S3771" i="1"/>
  <c r="R3771" i="1"/>
  <c r="Q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Z3769" i="1"/>
  <c r="Y3769" i="1"/>
  <c r="X3769" i="1"/>
  <c r="W3769" i="1"/>
  <c r="U3769" i="1"/>
  <c r="T3769" i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O3768" i="1"/>
  <c r="P3768" i="1" s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U3767" i="1"/>
  <c r="T3767" i="1"/>
  <c r="V3767" i="1" s="1"/>
  <c r="S3767" i="1"/>
  <c r="R3767" i="1"/>
  <c r="Q3767" i="1"/>
  <c r="P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U3766" i="1"/>
  <c r="V3766" i="1" s="1"/>
  <c r="T3766" i="1"/>
  <c r="S3766" i="1"/>
  <c r="R3766" i="1"/>
  <c r="Q3766" i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V3765" i="1"/>
  <c r="U3765" i="1"/>
  <c r="T3765" i="1"/>
  <c r="R3765" i="1"/>
  <c r="Q3765" i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S3764" i="1"/>
  <c r="R3764" i="1"/>
  <c r="Q3764" i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V3763" i="1"/>
  <c r="U3763" i="1"/>
  <c r="T3763" i="1"/>
  <c r="S3763" i="1"/>
  <c r="R3763" i="1"/>
  <c r="Q3763" i="1"/>
  <c r="O3763" i="1"/>
  <c r="P3763" i="1" s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Z3762" i="1" s="1"/>
  <c r="X3762" i="1"/>
  <c r="W3762" i="1"/>
  <c r="V3762" i="1"/>
  <c r="U3762" i="1"/>
  <c r="T3762" i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Q3761" i="1"/>
  <c r="S3761" i="1" s="1"/>
  <c r="O3761" i="1"/>
  <c r="N3761" i="1"/>
  <c r="P3761" i="1" s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O3760" i="1"/>
  <c r="P3760" i="1" s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U3759" i="1"/>
  <c r="T3759" i="1"/>
  <c r="V3759" i="1" s="1"/>
  <c r="S3759" i="1"/>
  <c r="R3759" i="1"/>
  <c r="Q3759" i="1"/>
  <c r="P3759" i="1"/>
  <c r="O3759" i="1"/>
  <c r="N3759" i="1"/>
  <c r="L3759" i="1"/>
  <c r="K3759" i="1"/>
  <c r="M3759" i="1" s="1"/>
  <c r="J3759" i="1"/>
  <c r="AB3759" i="1" s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U3758" i="1"/>
  <c r="V3758" i="1" s="1"/>
  <c r="T3758" i="1"/>
  <c r="S3758" i="1"/>
  <c r="R3758" i="1"/>
  <c r="Q3758" i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V3757" i="1"/>
  <c r="U3757" i="1"/>
  <c r="T3757" i="1"/>
  <c r="R3757" i="1"/>
  <c r="Q3757" i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S3756" i="1"/>
  <c r="R3756" i="1"/>
  <c r="Q3756" i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V3755" i="1"/>
  <c r="U3755" i="1"/>
  <c r="T3755" i="1"/>
  <c r="S3755" i="1"/>
  <c r="R3755" i="1"/>
  <c r="Q3755" i="1"/>
  <c r="P3755" i="1"/>
  <c r="O3755" i="1"/>
  <c r="N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Z3754" i="1" s="1"/>
  <c r="X3754" i="1"/>
  <c r="W3754" i="1"/>
  <c r="V3754" i="1"/>
  <c r="U3754" i="1"/>
  <c r="T3754" i="1"/>
  <c r="R3754" i="1"/>
  <c r="Q3754" i="1"/>
  <c r="S3754" i="1" s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R3752" i="1"/>
  <c r="Q3752" i="1"/>
  <c r="S3752" i="1" s="1"/>
  <c r="O3752" i="1"/>
  <c r="P3752" i="1" s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P3751" i="1"/>
  <c r="O3751" i="1"/>
  <c r="N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S3750" i="1"/>
  <c r="R3750" i="1"/>
  <c r="Q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V3749" i="1"/>
  <c r="U3749" i="1"/>
  <c r="T3749" i="1"/>
  <c r="R3749" i="1"/>
  <c r="Q3749" i="1"/>
  <c r="S3749" i="1" s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W3748" i="1"/>
  <c r="U3748" i="1"/>
  <c r="T3748" i="1"/>
  <c r="R3748" i="1"/>
  <c r="Q3748" i="1"/>
  <c r="S3748" i="1" s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V3747" i="1"/>
  <c r="U3747" i="1"/>
  <c r="T3747" i="1"/>
  <c r="S3747" i="1"/>
  <c r="R3747" i="1"/>
  <c r="Q3747" i="1"/>
  <c r="O3747" i="1"/>
  <c r="P3747" i="1" s="1"/>
  <c r="N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Z3746" i="1" s="1"/>
  <c r="X3746" i="1"/>
  <c r="W3746" i="1"/>
  <c r="V3746" i="1"/>
  <c r="U3746" i="1"/>
  <c r="T3746" i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U3745" i="1"/>
  <c r="T3745" i="1"/>
  <c r="V3745" i="1" s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W3744" i="1"/>
  <c r="U3744" i="1"/>
  <c r="T3744" i="1"/>
  <c r="R3744" i="1"/>
  <c r="Q3744" i="1"/>
  <c r="S3744" i="1" s="1"/>
  <c r="O3744" i="1"/>
  <c r="P3744" i="1" s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U3743" i="1"/>
  <c r="T3743" i="1"/>
  <c r="V3743" i="1" s="1"/>
  <c r="R3743" i="1"/>
  <c r="S3743" i="1" s="1"/>
  <c r="Q3743" i="1"/>
  <c r="P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U3742" i="1"/>
  <c r="V3742" i="1" s="1"/>
  <c r="T3742" i="1"/>
  <c r="S3742" i="1"/>
  <c r="R3742" i="1"/>
  <c r="Q3742" i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Z3741" i="1" s="1"/>
  <c r="X3741" i="1"/>
  <c r="W3741" i="1"/>
  <c r="V3741" i="1"/>
  <c r="U3741" i="1"/>
  <c r="T3741" i="1"/>
  <c r="R3741" i="1"/>
  <c r="Q3741" i="1"/>
  <c r="S3741" i="1" s="1"/>
  <c r="P3741" i="1"/>
  <c r="O3741" i="1"/>
  <c r="N3741" i="1"/>
  <c r="M3741" i="1"/>
  <c r="L3741" i="1"/>
  <c r="K3741" i="1"/>
  <c r="J3741" i="1"/>
  <c r="I3741" i="1"/>
  <c r="H3741" i="1"/>
  <c r="AB3741" i="1" s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R3740" i="1"/>
  <c r="Q3740" i="1"/>
  <c r="S3740" i="1" s="1"/>
  <c r="P3740" i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P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S3738" i="1" s="1"/>
  <c r="Q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Z3737" i="1"/>
  <c r="Y3737" i="1"/>
  <c r="X3737" i="1"/>
  <c r="W3737" i="1"/>
  <c r="U3737" i="1"/>
  <c r="T3737" i="1"/>
  <c r="V3737" i="1" s="1"/>
  <c r="R3737" i="1"/>
  <c r="Q3737" i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R3736" i="1"/>
  <c r="Q3736" i="1"/>
  <c r="S3736" i="1" s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U3735" i="1"/>
  <c r="T3735" i="1"/>
  <c r="V3735" i="1" s="1"/>
  <c r="R3735" i="1"/>
  <c r="S3735" i="1" s="1"/>
  <c r="Q3735" i="1"/>
  <c r="P3735" i="1"/>
  <c r="O3735" i="1"/>
  <c r="N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Z3734" i="1"/>
  <c r="Y3734" i="1"/>
  <c r="X3734" i="1"/>
  <c r="W3734" i="1"/>
  <c r="V3734" i="1"/>
  <c r="U3734" i="1"/>
  <c r="T3734" i="1"/>
  <c r="S3734" i="1"/>
  <c r="R3734" i="1"/>
  <c r="Q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V3733" i="1"/>
  <c r="U3733" i="1"/>
  <c r="T3733" i="1"/>
  <c r="R3733" i="1"/>
  <c r="Q3733" i="1"/>
  <c r="S3733" i="1" s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W3732" i="1"/>
  <c r="U3732" i="1"/>
  <c r="T3732" i="1"/>
  <c r="V3732" i="1" s="1"/>
  <c r="S3732" i="1"/>
  <c r="R3732" i="1"/>
  <c r="Q3732" i="1"/>
  <c r="P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P3731" i="1"/>
  <c r="O3731" i="1"/>
  <c r="N3731" i="1"/>
  <c r="L3731" i="1"/>
  <c r="K3731" i="1"/>
  <c r="M3731" i="1" s="1"/>
  <c r="J3731" i="1"/>
  <c r="I3731" i="1"/>
  <c r="H3731" i="1"/>
  <c r="AB3731" i="1" s="1"/>
  <c r="G3731" i="1"/>
  <c r="F3731" i="1"/>
  <c r="E3731" i="1"/>
  <c r="D3731" i="1"/>
  <c r="B3731" i="1"/>
  <c r="A3731" i="1" s="1"/>
  <c r="AA3730" i="1"/>
  <c r="Y3730" i="1"/>
  <c r="Z3730" i="1" s="1"/>
  <c r="X3730" i="1"/>
  <c r="W3730" i="1"/>
  <c r="V3730" i="1"/>
  <c r="U3730" i="1"/>
  <c r="T3730" i="1"/>
  <c r="S3730" i="1"/>
  <c r="R3730" i="1"/>
  <c r="Q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Z3729" i="1"/>
  <c r="Y3729" i="1"/>
  <c r="X3729" i="1"/>
  <c r="W3729" i="1"/>
  <c r="U3729" i="1"/>
  <c r="T3729" i="1"/>
  <c r="V3729" i="1" s="1"/>
  <c r="R3729" i="1"/>
  <c r="Q3729" i="1"/>
  <c r="S3729" i="1" s="1"/>
  <c r="O3729" i="1"/>
  <c r="N3729" i="1"/>
  <c r="P3729" i="1" s="1"/>
  <c r="L3729" i="1"/>
  <c r="M3729" i="1" s="1"/>
  <c r="K3729" i="1"/>
  <c r="J3729" i="1"/>
  <c r="AB3729" i="1" s="1"/>
  <c r="I3729" i="1"/>
  <c r="H3729" i="1"/>
  <c r="G3729" i="1"/>
  <c r="F3729" i="1"/>
  <c r="E3729" i="1"/>
  <c r="D3729" i="1"/>
  <c r="B3729" i="1"/>
  <c r="A3729" i="1"/>
  <c r="AA3728" i="1"/>
  <c r="Y3728" i="1"/>
  <c r="X3728" i="1"/>
  <c r="W3728" i="1"/>
  <c r="U3728" i="1"/>
  <c r="T3728" i="1"/>
  <c r="V3728" i="1" s="1"/>
  <c r="R3728" i="1"/>
  <c r="Q3728" i="1"/>
  <c r="S3728" i="1" s="1"/>
  <c r="O3728" i="1"/>
  <c r="P3728" i="1" s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U3727" i="1"/>
  <c r="T3727" i="1"/>
  <c r="V3727" i="1" s="1"/>
  <c r="R3727" i="1"/>
  <c r="S3727" i="1" s="1"/>
  <c r="Q3727" i="1"/>
  <c r="P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Z3726" i="1"/>
  <c r="Y3726" i="1"/>
  <c r="X3726" i="1"/>
  <c r="W3726" i="1"/>
  <c r="U3726" i="1"/>
  <c r="V3726" i="1" s="1"/>
  <c r="T3726" i="1"/>
  <c r="S3726" i="1"/>
  <c r="R3726" i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Z3725" i="1" s="1"/>
  <c r="X3725" i="1"/>
  <c r="W3725" i="1"/>
  <c r="V3725" i="1"/>
  <c r="U3725" i="1"/>
  <c r="T3725" i="1"/>
  <c r="R3725" i="1"/>
  <c r="Q3725" i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P3724" i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O3723" i="1"/>
  <c r="N3723" i="1"/>
  <c r="P3723" i="1" s="1"/>
  <c r="L3723" i="1"/>
  <c r="K3723" i="1"/>
  <c r="M3723" i="1" s="1"/>
  <c r="AB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S3722" i="1" s="1"/>
  <c r="Q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Z3721" i="1"/>
  <c r="Y3721" i="1"/>
  <c r="X3721" i="1"/>
  <c r="W3721" i="1"/>
  <c r="U3721" i="1"/>
  <c r="V3721" i="1" s="1"/>
  <c r="T3721" i="1"/>
  <c r="R3721" i="1"/>
  <c r="Q3721" i="1"/>
  <c r="O3721" i="1"/>
  <c r="N3721" i="1"/>
  <c r="P3721" i="1" s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P3720" i="1"/>
  <c r="O3720" i="1"/>
  <c r="N3720" i="1"/>
  <c r="M3720" i="1"/>
  <c r="L3720" i="1"/>
  <c r="K3720" i="1"/>
  <c r="J3720" i="1"/>
  <c r="I3720" i="1"/>
  <c r="H3720" i="1"/>
  <c r="AB3720" i="1" s="1"/>
  <c r="G3720" i="1"/>
  <c r="F3720" i="1"/>
  <c r="E3720" i="1"/>
  <c r="D3720" i="1"/>
  <c r="B3720" i="1"/>
  <c r="A3720" i="1" s="1"/>
  <c r="AA3719" i="1"/>
  <c r="Z3719" i="1"/>
  <c r="Y3719" i="1"/>
  <c r="X3719" i="1"/>
  <c r="W3719" i="1"/>
  <c r="U3719" i="1"/>
  <c r="T3719" i="1"/>
  <c r="V3719" i="1" s="1"/>
  <c r="S3719" i="1"/>
  <c r="R3719" i="1"/>
  <c r="Q3719" i="1"/>
  <c r="P3719" i="1"/>
  <c r="O3719" i="1"/>
  <c r="N3719" i="1"/>
  <c r="L3719" i="1"/>
  <c r="K3719" i="1"/>
  <c r="M3719" i="1" s="1"/>
  <c r="J3719" i="1"/>
  <c r="I3719" i="1"/>
  <c r="H3719" i="1"/>
  <c r="AB3719" i="1" s="1"/>
  <c r="G3719" i="1"/>
  <c r="F3719" i="1"/>
  <c r="E3719" i="1"/>
  <c r="D3719" i="1"/>
  <c r="B3719" i="1"/>
  <c r="A3719" i="1"/>
  <c r="AA3718" i="1"/>
  <c r="Z3718" i="1"/>
  <c r="Y3718" i="1"/>
  <c r="X3718" i="1"/>
  <c r="W3718" i="1"/>
  <c r="U3718" i="1"/>
  <c r="V3718" i="1" s="1"/>
  <c r="T3718" i="1"/>
  <c r="S3718" i="1"/>
  <c r="R3718" i="1"/>
  <c r="Q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Q3717" i="1"/>
  <c r="S3717" i="1" s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W3716" i="1"/>
  <c r="U3716" i="1"/>
  <c r="T3716" i="1"/>
  <c r="V3716" i="1" s="1"/>
  <c r="S3716" i="1"/>
  <c r="R3716" i="1"/>
  <c r="Q3716" i="1"/>
  <c r="P3716" i="1"/>
  <c r="O3716" i="1"/>
  <c r="N3716" i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V3715" i="1"/>
  <c r="U3715" i="1"/>
  <c r="T3715" i="1"/>
  <c r="S3715" i="1"/>
  <c r="R3715" i="1"/>
  <c r="Q3715" i="1"/>
  <c r="O3715" i="1"/>
  <c r="N3715" i="1"/>
  <c r="P3715" i="1" s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Z3714" i="1" s="1"/>
  <c r="X3714" i="1"/>
  <c r="W3714" i="1"/>
  <c r="V3714" i="1"/>
  <c r="U3714" i="1"/>
  <c r="T3714" i="1"/>
  <c r="S3714" i="1"/>
  <c r="R3714" i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U3713" i="1"/>
  <c r="T3713" i="1"/>
  <c r="V3713" i="1" s="1"/>
  <c r="AB3713" i="1" s="1"/>
  <c r="R3713" i="1"/>
  <c r="Q3713" i="1"/>
  <c r="S3713" i="1" s="1"/>
  <c r="O3713" i="1"/>
  <c r="N3713" i="1"/>
  <c r="P3713" i="1" s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W3712" i="1"/>
  <c r="U3712" i="1"/>
  <c r="T3712" i="1"/>
  <c r="V3712" i="1" s="1"/>
  <c r="R3712" i="1"/>
  <c r="Q3712" i="1"/>
  <c r="S3712" i="1" s="1"/>
  <c r="O3712" i="1"/>
  <c r="P3712" i="1" s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U3711" i="1"/>
  <c r="T3711" i="1"/>
  <c r="V3711" i="1" s="1"/>
  <c r="R3711" i="1"/>
  <c r="S3711" i="1" s="1"/>
  <c r="Q3711" i="1"/>
  <c r="P3711" i="1"/>
  <c r="O3711" i="1"/>
  <c r="N3711" i="1"/>
  <c r="L3711" i="1"/>
  <c r="K3711" i="1"/>
  <c r="M3711" i="1" s="1"/>
  <c r="J3711" i="1"/>
  <c r="AB3711" i="1" s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U3710" i="1"/>
  <c r="V3710" i="1" s="1"/>
  <c r="T3710" i="1"/>
  <c r="S3710" i="1"/>
  <c r="R3710" i="1"/>
  <c r="Q3710" i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Z3709" i="1" s="1"/>
  <c r="X3709" i="1"/>
  <c r="W3709" i="1"/>
  <c r="V3709" i="1"/>
  <c r="U3709" i="1"/>
  <c r="T3709" i="1"/>
  <c r="R3709" i="1"/>
  <c r="Q3709" i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S3708" i="1"/>
  <c r="R3708" i="1"/>
  <c r="Q3708" i="1"/>
  <c r="P3708" i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V3707" i="1"/>
  <c r="U3707" i="1"/>
  <c r="T3707" i="1"/>
  <c r="S3707" i="1"/>
  <c r="R3707" i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S3706" i="1" s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U3705" i="1"/>
  <c r="V3705" i="1" s="1"/>
  <c r="T3705" i="1"/>
  <c r="R3705" i="1"/>
  <c r="Q3705" i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R3704" i="1"/>
  <c r="Q3704" i="1"/>
  <c r="S3704" i="1" s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P3703" i="1"/>
  <c r="O3703" i="1"/>
  <c r="N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Z3702" i="1"/>
  <c r="Y3702" i="1"/>
  <c r="X3702" i="1"/>
  <c r="W3702" i="1"/>
  <c r="V3702" i="1"/>
  <c r="U3702" i="1"/>
  <c r="T3702" i="1"/>
  <c r="S3702" i="1"/>
  <c r="R3702" i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V3701" i="1"/>
  <c r="U3701" i="1"/>
  <c r="T3701" i="1"/>
  <c r="R3701" i="1"/>
  <c r="Q3701" i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P3700" i="1"/>
  <c r="O3700" i="1"/>
  <c r="N3700" i="1"/>
  <c r="L3700" i="1"/>
  <c r="M3700" i="1" s="1"/>
  <c r="AB3700" i="1" s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V3699" i="1"/>
  <c r="U3699" i="1"/>
  <c r="T3699" i="1"/>
  <c r="S3699" i="1"/>
  <c r="R3699" i="1"/>
  <c r="Q3699" i="1"/>
  <c r="O3699" i="1"/>
  <c r="P3699" i="1" s="1"/>
  <c r="N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Z3698" i="1" s="1"/>
  <c r="X3698" i="1"/>
  <c r="W3698" i="1"/>
  <c r="V3698" i="1"/>
  <c r="U3698" i="1"/>
  <c r="T3698" i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Z3697" i="1" s="1"/>
  <c r="X3697" i="1"/>
  <c r="W3697" i="1"/>
  <c r="V3697" i="1"/>
  <c r="U3697" i="1"/>
  <c r="T3697" i="1"/>
  <c r="R3697" i="1"/>
  <c r="Q3697" i="1"/>
  <c r="S3697" i="1" s="1"/>
  <c r="O3697" i="1"/>
  <c r="N3697" i="1"/>
  <c r="P3697" i="1" s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R3696" i="1"/>
  <c r="Q3696" i="1"/>
  <c r="S3696" i="1" s="1"/>
  <c r="O3696" i="1"/>
  <c r="P3696" i="1" s="1"/>
  <c r="N3696" i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O3695" i="1"/>
  <c r="P3695" i="1" s="1"/>
  <c r="N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S3694" i="1" s="1"/>
  <c r="Q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Z3693" i="1" s="1"/>
  <c r="X3693" i="1"/>
  <c r="W3693" i="1"/>
  <c r="V3693" i="1"/>
  <c r="U3693" i="1"/>
  <c r="T3693" i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R3692" i="1"/>
  <c r="Q3692" i="1"/>
  <c r="S3692" i="1" s="1"/>
  <c r="P3692" i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P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T3689" i="1"/>
  <c r="V3689" i="1" s="1"/>
  <c r="R3689" i="1"/>
  <c r="Q3689" i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W3688" i="1"/>
  <c r="U3688" i="1"/>
  <c r="T3688" i="1"/>
  <c r="V3688" i="1" s="1"/>
  <c r="R3688" i="1"/>
  <c r="Q3688" i="1"/>
  <c r="S3688" i="1" s="1"/>
  <c r="O3688" i="1"/>
  <c r="P3688" i="1" s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U3687" i="1"/>
  <c r="T3687" i="1"/>
  <c r="V3687" i="1" s="1"/>
  <c r="R3687" i="1"/>
  <c r="S3687" i="1" s="1"/>
  <c r="Q3687" i="1"/>
  <c r="P3687" i="1"/>
  <c r="O3687" i="1"/>
  <c r="N3687" i="1"/>
  <c r="L3687" i="1"/>
  <c r="K3687" i="1"/>
  <c r="M3687" i="1" s="1"/>
  <c r="J3687" i="1"/>
  <c r="AB3687" i="1" s="1"/>
  <c r="I3687" i="1"/>
  <c r="H3687" i="1"/>
  <c r="G3687" i="1"/>
  <c r="F3687" i="1"/>
  <c r="E3687" i="1"/>
  <c r="D3687" i="1"/>
  <c r="B3687" i="1"/>
  <c r="A3687" i="1"/>
  <c r="AA3686" i="1"/>
  <c r="Z3686" i="1"/>
  <c r="Y3686" i="1"/>
  <c r="X3686" i="1"/>
  <c r="W3686" i="1"/>
  <c r="U3686" i="1"/>
  <c r="V3686" i="1" s="1"/>
  <c r="T3686" i="1"/>
  <c r="S3686" i="1"/>
  <c r="R3686" i="1"/>
  <c r="Q3686" i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Z3685" i="1"/>
  <c r="Y3685" i="1"/>
  <c r="X3685" i="1"/>
  <c r="W3685" i="1"/>
  <c r="U3685" i="1"/>
  <c r="V3685" i="1" s="1"/>
  <c r="T3685" i="1"/>
  <c r="R3685" i="1"/>
  <c r="Q3685" i="1"/>
  <c r="S3685" i="1" s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W3684" i="1"/>
  <c r="U3684" i="1"/>
  <c r="T3684" i="1"/>
  <c r="V3684" i="1" s="1"/>
  <c r="S3684" i="1"/>
  <c r="R3684" i="1"/>
  <c r="Q3684" i="1"/>
  <c r="P3684" i="1"/>
  <c r="O3684" i="1"/>
  <c r="N3684" i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 s="1"/>
  <c r="AB3683" i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Z3682" i="1" s="1"/>
  <c r="X3682" i="1"/>
  <c r="W3682" i="1"/>
  <c r="U3682" i="1"/>
  <c r="V3682" i="1" s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Y3681" i="1"/>
  <c r="Z3681" i="1" s="1"/>
  <c r="X3681" i="1"/>
  <c r="W3681" i="1"/>
  <c r="V3681" i="1"/>
  <c r="U3681" i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R3680" i="1"/>
  <c r="Q3680" i="1"/>
  <c r="S3680" i="1" s="1"/>
  <c r="O3680" i="1"/>
  <c r="P3680" i="1" s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U3679" i="1"/>
  <c r="T3679" i="1"/>
  <c r="V3679" i="1" s="1"/>
  <c r="S3679" i="1"/>
  <c r="R3679" i="1"/>
  <c r="Q3679" i="1"/>
  <c r="P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Z3678" i="1"/>
  <c r="Y3678" i="1"/>
  <c r="X3678" i="1"/>
  <c r="W3678" i="1"/>
  <c r="U3678" i="1"/>
  <c r="V3678" i="1" s="1"/>
  <c r="T3678" i="1"/>
  <c r="R3678" i="1"/>
  <c r="S3678" i="1" s="1"/>
  <c r="Q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Q3677" i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P3676" i="1" s="1"/>
  <c r="N3676" i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V3675" i="1"/>
  <c r="U3675" i="1"/>
  <c r="T3675" i="1"/>
  <c r="R3675" i="1"/>
  <c r="S3675" i="1" s="1"/>
  <c r="Q3675" i="1"/>
  <c r="O3675" i="1"/>
  <c r="N3675" i="1"/>
  <c r="P3675" i="1" s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Z3674" i="1" s="1"/>
  <c r="X3674" i="1"/>
  <c r="W3674" i="1"/>
  <c r="V3674" i="1"/>
  <c r="U3674" i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T3673" i="1"/>
  <c r="V3673" i="1" s="1"/>
  <c r="R3673" i="1"/>
  <c r="Q3673" i="1"/>
  <c r="P3673" i="1"/>
  <c r="O3673" i="1"/>
  <c r="N3673" i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W3672" i="1"/>
  <c r="U3672" i="1"/>
  <c r="T3672" i="1"/>
  <c r="V3672" i="1" s="1"/>
  <c r="R3672" i="1"/>
  <c r="Q3672" i="1"/>
  <c r="S3672" i="1" s="1"/>
  <c r="P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S3671" i="1"/>
  <c r="R3671" i="1"/>
  <c r="Q3671" i="1"/>
  <c r="O3671" i="1"/>
  <c r="N3671" i="1"/>
  <c r="P3671" i="1" s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Z3670" i="1"/>
  <c r="Y3670" i="1"/>
  <c r="X3670" i="1"/>
  <c r="W3670" i="1"/>
  <c r="V3670" i="1"/>
  <c r="U3670" i="1"/>
  <c r="T3670" i="1"/>
  <c r="S3670" i="1"/>
  <c r="R3670" i="1"/>
  <c r="Q3670" i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V3669" i="1"/>
  <c r="U3669" i="1"/>
  <c r="T3669" i="1"/>
  <c r="R3669" i="1"/>
  <c r="Q3669" i="1"/>
  <c r="S3669" i="1" s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R3668" i="1"/>
  <c r="Q3668" i="1"/>
  <c r="S3668" i="1" s="1"/>
  <c r="O3668" i="1"/>
  <c r="P3668" i="1" s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Z3667" i="1"/>
  <c r="Y3667" i="1"/>
  <c r="X3667" i="1"/>
  <c r="W3667" i="1"/>
  <c r="U3667" i="1"/>
  <c r="T3667" i="1"/>
  <c r="V3667" i="1" s="1"/>
  <c r="R3667" i="1"/>
  <c r="S3667" i="1" s="1"/>
  <c r="Q3667" i="1"/>
  <c r="O3667" i="1"/>
  <c r="N3667" i="1"/>
  <c r="P3667" i="1" s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V3666" i="1"/>
  <c r="U3666" i="1"/>
  <c r="T3666" i="1"/>
  <c r="S3666" i="1"/>
  <c r="R3666" i="1"/>
  <c r="Q3666" i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Z3665" i="1" s="1"/>
  <c r="X3665" i="1"/>
  <c r="W3665" i="1"/>
  <c r="V3665" i="1"/>
  <c r="U3665" i="1"/>
  <c r="T3665" i="1"/>
  <c r="R3665" i="1"/>
  <c r="Q3665" i="1"/>
  <c r="S3665" i="1" s="1"/>
  <c r="P3665" i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W3664" i="1"/>
  <c r="U3664" i="1"/>
  <c r="T3664" i="1"/>
  <c r="V3664" i="1" s="1"/>
  <c r="R3664" i="1"/>
  <c r="Q3664" i="1"/>
  <c r="S3664" i="1" s="1"/>
  <c r="P3664" i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S3663" i="1"/>
  <c r="R3663" i="1"/>
  <c r="Q3663" i="1"/>
  <c r="O3663" i="1"/>
  <c r="N3663" i="1"/>
  <c r="P3663" i="1" s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R3662" i="1"/>
  <c r="Q3662" i="1"/>
  <c r="S3662" i="1" s="1"/>
  <c r="O3662" i="1"/>
  <c r="N3662" i="1"/>
  <c r="P3662" i="1" s="1"/>
  <c r="L3662" i="1"/>
  <c r="M3662" i="1" s="1"/>
  <c r="AB3662" i="1" s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Z3661" i="1" s="1"/>
  <c r="X3661" i="1"/>
  <c r="W3661" i="1"/>
  <c r="V3661" i="1"/>
  <c r="U3661" i="1"/>
  <c r="T3661" i="1"/>
  <c r="R3661" i="1"/>
  <c r="Q3661" i="1"/>
  <c r="S3661" i="1" s="1"/>
  <c r="P3661" i="1"/>
  <c r="O3661" i="1"/>
  <c r="N3661" i="1"/>
  <c r="M3661" i="1"/>
  <c r="L3661" i="1"/>
  <c r="K3661" i="1"/>
  <c r="J3661" i="1"/>
  <c r="I3661" i="1"/>
  <c r="H3661" i="1"/>
  <c r="AB3661" i="1" s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T3660" i="1"/>
  <c r="V3660" i="1" s="1"/>
  <c r="R3660" i="1"/>
  <c r="S3660" i="1" s="1"/>
  <c r="Q3660" i="1"/>
  <c r="P3660" i="1"/>
  <c r="O3660" i="1"/>
  <c r="N3660" i="1"/>
  <c r="L3660" i="1"/>
  <c r="K3660" i="1"/>
  <c r="M3660" i="1" s="1"/>
  <c r="J3660" i="1"/>
  <c r="I3660" i="1"/>
  <c r="H3660" i="1"/>
  <c r="AB3660" i="1" s="1"/>
  <c r="G3660" i="1"/>
  <c r="F3660" i="1"/>
  <c r="E3660" i="1"/>
  <c r="D3660" i="1"/>
  <c r="B3660" i="1"/>
  <c r="A3660" i="1"/>
  <c r="AA3659" i="1"/>
  <c r="Z3659" i="1"/>
  <c r="Y3659" i="1"/>
  <c r="X3659" i="1"/>
  <c r="W3659" i="1"/>
  <c r="U3659" i="1"/>
  <c r="V3659" i="1" s="1"/>
  <c r="T3659" i="1"/>
  <c r="S3659" i="1"/>
  <c r="R3659" i="1"/>
  <c r="Q3659" i="1"/>
  <c r="O3659" i="1"/>
  <c r="N3659" i="1"/>
  <c r="P3659" i="1" s="1"/>
  <c r="L3659" i="1"/>
  <c r="K3659" i="1"/>
  <c r="M3659" i="1" s="1"/>
  <c r="AB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V3658" i="1" s="1"/>
  <c r="T3658" i="1"/>
  <c r="R3658" i="1"/>
  <c r="Q3658" i="1"/>
  <c r="S3658" i="1" s="1"/>
  <c r="O3658" i="1"/>
  <c r="P3658" i="1" s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S3657" i="1" s="1"/>
  <c r="Q3657" i="1"/>
  <c r="P3657" i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W3656" i="1"/>
  <c r="U3656" i="1"/>
  <c r="T3656" i="1"/>
  <c r="V3656" i="1" s="1"/>
  <c r="S3656" i="1"/>
  <c r="R3656" i="1"/>
  <c r="Q3656" i="1"/>
  <c r="O3656" i="1"/>
  <c r="N3656" i="1"/>
  <c r="P3656" i="1" s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AB3655" i="1" s="1"/>
  <c r="S3655" i="1"/>
  <c r="R3655" i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Z3654" i="1" s="1"/>
  <c r="X3654" i="1"/>
  <c r="W3654" i="1"/>
  <c r="V3654" i="1"/>
  <c r="U3654" i="1"/>
  <c r="T3654" i="1"/>
  <c r="R3654" i="1"/>
  <c r="Q3654" i="1"/>
  <c r="S3654" i="1" s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O3653" i="1"/>
  <c r="P3653" i="1" s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Z3652" i="1"/>
  <c r="Y3652" i="1"/>
  <c r="X3652" i="1"/>
  <c r="W3652" i="1"/>
  <c r="U3652" i="1"/>
  <c r="T3652" i="1"/>
  <c r="V3652" i="1" s="1"/>
  <c r="R3652" i="1"/>
  <c r="Q3652" i="1"/>
  <c r="S3652" i="1" s="1"/>
  <c r="P3652" i="1"/>
  <c r="O3652" i="1"/>
  <c r="N3652" i="1"/>
  <c r="L3652" i="1"/>
  <c r="K3652" i="1"/>
  <c r="M3652" i="1" s="1"/>
  <c r="J3652" i="1"/>
  <c r="I3652" i="1"/>
  <c r="AB3652" i="1" s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V3651" i="1"/>
  <c r="U3651" i="1"/>
  <c r="T3651" i="1"/>
  <c r="S3651" i="1"/>
  <c r="R3651" i="1"/>
  <c r="Q3651" i="1"/>
  <c r="O3651" i="1"/>
  <c r="N3651" i="1"/>
  <c r="P3651" i="1" s="1"/>
  <c r="L3651" i="1"/>
  <c r="M3651" i="1" s="1"/>
  <c r="AB3651" i="1" s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V3650" i="1"/>
  <c r="U3650" i="1"/>
  <c r="T3650" i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T3649" i="1"/>
  <c r="V3649" i="1" s="1"/>
  <c r="S3649" i="1"/>
  <c r="R3649" i="1"/>
  <c r="Q3649" i="1"/>
  <c r="P3649" i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W3648" i="1"/>
  <c r="U3648" i="1"/>
  <c r="V3648" i="1" s="1"/>
  <c r="T3648" i="1"/>
  <c r="S3648" i="1"/>
  <c r="R3648" i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V3647" i="1"/>
  <c r="U3647" i="1"/>
  <c r="T3647" i="1"/>
  <c r="R3647" i="1"/>
  <c r="Q3647" i="1"/>
  <c r="S3647" i="1" s="1"/>
  <c r="O3647" i="1"/>
  <c r="P3647" i="1" s="1"/>
  <c r="N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Z3646" i="1" s="1"/>
  <c r="X3646" i="1"/>
  <c r="W3646" i="1"/>
  <c r="V3646" i="1"/>
  <c r="U3646" i="1"/>
  <c r="T3646" i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T3645" i="1"/>
  <c r="V3645" i="1" s="1"/>
  <c r="R3645" i="1"/>
  <c r="Q3645" i="1"/>
  <c r="P3645" i="1"/>
  <c r="O3645" i="1"/>
  <c r="N3645" i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/>
  <c r="AA3644" i="1"/>
  <c r="Z3644" i="1"/>
  <c r="Y3644" i="1"/>
  <c r="X3644" i="1"/>
  <c r="W3644" i="1"/>
  <c r="U3644" i="1"/>
  <c r="T3644" i="1"/>
  <c r="V3644" i="1" s="1"/>
  <c r="R3644" i="1"/>
  <c r="S3644" i="1" s="1"/>
  <c r="Q3644" i="1"/>
  <c r="P3644" i="1"/>
  <c r="O3644" i="1"/>
  <c r="N3644" i="1"/>
  <c r="L3644" i="1"/>
  <c r="M3644" i="1" s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V3643" i="1" s="1"/>
  <c r="T3643" i="1"/>
  <c r="S3643" i="1"/>
  <c r="R3643" i="1"/>
  <c r="Q3643" i="1"/>
  <c r="O3643" i="1"/>
  <c r="P3643" i="1" s="1"/>
  <c r="N3643" i="1"/>
  <c r="M3643" i="1"/>
  <c r="L3643" i="1"/>
  <c r="K3643" i="1"/>
  <c r="J3643" i="1"/>
  <c r="I3643" i="1"/>
  <c r="H3643" i="1"/>
  <c r="AB3643" i="1" s="1"/>
  <c r="G3643" i="1"/>
  <c r="F3643" i="1"/>
  <c r="E3643" i="1"/>
  <c r="D3643" i="1"/>
  <c r="B3643" i="1"/>
  <c r="A3643" i="1" s="1"/>
  <c r="AA3642" i="1"/>
  <c r="Y3642" i="1"/>
  <c r="Z3642" i="1" s="1"/>
  <c r="X3642" i="1"/>
  <c r="W3642" i="1"/>
  <c r="V3642" i="1"/>
  <c r="U3642" i="1"/>
  <c r="T3642" i="1"/>
  <c r="R3642" i="1"/>
  <c r="Q3642" i="1"/>
  <c r="S3642" i="1" s="1"/>
  <c r="O3642" i="1"/>
  <c r="P3642" i="1" s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Z3641" i="1"/>
  <c r="Y3641" i="1"/>
  <c r="X3641" i="1"/>
  <c r="W3641" i="1"/>
  <c r="U3641" i="1"/>
  <c r="T3641" i="1"/>
  <c r="V3641" i="1" s="1"/>
  <c r="R3641" i="1"/>
  <c r="S3641" i="1" s="1"/>
  <c r="Q3641" i="1"/>
  <c r="O3641" i="1"/>
  <c r="N3641" i="1"/>
  <c r="P3641" i="1" s="1"/>
  <c r="L3641" i="1"/>
  <c r="M3641" i="1" s="1"/>
  <c r="K3641" i="1"/>
  <c r="J3641" i="1"/>
  <c r="AB3641" i="1" s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V3640" i="1"/>
  <c r="U3640" i="1"/>
  <c r="T3640" i="1"/>
  <c r="S3640" i="1"/>
  <c r="R3640" i="1"/>
  <c r="Q3640" i="1"/>
  <c r="O3640" i="1"/>
  <c r="N3640" i="1"/>
  <c r="P3640" i="1" s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V3639" i="1"/>
  <c r="U3639" i="1"/>
  <c r="T3639" i="1"/>
  <c r="R3639" i="1"/>
  <c r="Q3639" i="1"/>
  <c r="S3639" i="1" s="1"/>
  <c r="P3639" i="1"/>
  <c r="O3639" i="1"/>
  <c r="N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U3638" i="1"/>
  <c r="T3638" i="1"/>
  <c r="V3638" i="1" s="1"/>
  <c r="R3638" i="1"/>
  <c r="S3638" i="1" s="1"/>
  <c r="Q3638" i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Z3637" i="1"/>
  <c r="Y3637" i="1"/>
  <c r="X3637" i="1"/>
  <c r="W3637" i="1"/>
  <c r="U3637" i="1"/>
  <c r="T3637" i="1"/>
  <c r="V3637" i="1" s="1"/>
  <c r="R3637" i="1"/>
  <c r="Q3637" i="1"/>
  <c r="S3637" i="1" s="1"/>
  <c r="P3637" i="1"/>
  <c r="O3637" i="1"/>
  <c r="N3637" i="1"/>
  <c r="L3637" i="1"/>
  <c r="M3637" i="1" s="1"/>
  <c r="K3637" i="1"/>
  <c r="J3637" i="1"/>
  <c r="I3637" i="1"/>
  <c r="AB3637" i="1" s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S3636" i="1"/>
  <c r="R3636" i="1"/>
  <c r="Q3636" i="1"/>
  <c r="O3636" i="1"/>
  <c r="P3636" i="1" s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V3635" i="1"/>
  <c r="U3635" i="1"/>
  <c r="T3635" i="1"/>
  <c r="R3635" i="1"/>
  <c r="S3635" i="1" s="1"/>
  <c r="Q3635" i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V3634" i="1"/>
  <c r="U3634" i="1"/>
  <c r="T3634" i="1"/>
  <c r="R3634" i="1"/>
  <c r="S3634" i="1" s="1"/>
  <c r="Q3634" i="1"/>
  <c r="P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Z3633" i="1"/>
  <c r="Y3633" i="1"/>
  <c r="X3633" i="1"/>
  <c r="W3633" i="1"/>
  <c r="U3633" i="1"/>
  <c r="V3633" i="1" s="1"/>
  <c r="T3633" i="1"/>
  <c r="S3633" i="1"/>
  <c r="R3633" i="1"/>
  <c r="Q3633" i="1"/>
  <c r="O3633" i="1"/>
  <c r="N3633" i="1"/>
  <c r="P3633" i="1" s="1"/>
  <c r="M3633" i="1"/>
  <c r="AB3633" i="1" s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V3632" i="1" s="1"/>
  <c r="T3632" i="1"/>
  <c r="R3632" i="1"/>
  <c r="Q3632" i="1"/>
  <c r="S3632" i="1" s="1"/>
  <c r="O3632" i="1"/>
  <c r="P3632" i="1" s="1"/>
  <c r="N3632" i="1"/>
  <c r="M3632" i="1"/>
  <c r="L3632" i="1"/>
  <c r="K3632" i="1"/>
  <c r="J3632" i="1"/>
  <c r="I3632" i="1"/>
  <c r="H3632" i="1"/>
  <c r="AB3632" i="1" s="1"/>
  <c r="G3632" i="1"/>
  <c r="F3632" i="1"/>
  <c r="E3632" i="1"/>
  <c r="D3632" i="1"/>
  <c r="B3632" i="1"/>
  <c r="A3632" i="1" s="1"/>
  <c r="AA3631" i="1"/>
  <c r="Y3631" i="1"/>
  <c r="Z3631" i="1" s="1"/>
  <c r="X3631" i="1"/>
  <c r="W3631" i="1"/>
  <c r="V3631" i="1"/>
  <c r="U3631" i="1"/>
  <c r="T3631" i="1"/>
  <c r="R3631" i="1"/>
  <c r="Q3631" i="1"/>
  <c r="S3631" i="1" s="1"/>
  <c r="O3631" i="1"/>
  <c r="P3631" i="1" s="1"/>
  <c r="N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T3630" i="1"/>
  <c r="V3630" i="1" s="1"/>
  <c r="R3630" i="1"/>
  <c r="Q3630" i="1"/>
  <c r="S3630" i="1" s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U3629" i="1"/>
  <c r="V3629" i="1" s="1"/>
  <c r="T3629" i="1"/>
  <c r="R3629" i="1"/>
  <c r="Q3629" i="1"/>
  <c r="O3629" i="1"/>
  <c r="N3629" i="1"/>
  <c r="P3629" i="1" s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O3628" i="1"/>
  <c r="P3628" i="1" s="1"/>
  <c r="N3628" i="1"/>
  <c r="L3628" i="1"/>
  <c r="M3628" i="1" s="1"/>
  <c r="K3628" i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S3627" i="1" s="1"/>
  <c r="Q3627" i="1"/>
  <c r="O3627" i="1"/>
  <c r="P3627" i="1" s="1"/>
  <c r="N3627" i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R3626" i="1"/>
  <c r="Q3626" i="1"/>
  <c r="S3626" i="1" s="1"/>
  <c r="P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N3625" i="1"/>
  <c r="P3625" i="1" s="1"/>
  <c r="L3625" i="1"/>
  <c r="M3625" i="1" s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V3624" i="1"/>
  <c r="U3624" i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S3623" i="1" s="1"/>
  <c r="Q3623" i="1"/>
  <c r="P3623" i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Z3622" i="1"/>
  <c r="Y3622" i="1"/>
  <c r="X3622" i="1"/>
  <c r="W3622" i="1"/>
  <c r="U3622" i="1"/>
  <c r="T3622" i="1"/>
  <c r="V3622" i="1" s="1"/>
  <c r="R3622" i="1"/>
  <c r="S3622" i="1" s="1"/>
  <c r="Q3622" i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Q3621" i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R3620" i="1"/>
  <c r="Q3620" i="1"/>
  <c r="S3620" i="1" s="1"/>
  <c r="O3620" i="1"/>
  <c r="P3620" i="1" s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S3619" i="1" s="1"/>
  <c r="Q3619" i="1"/>
  <c r="P3619" i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Z3618" i="1"/>
  <c r="Y3618" i="1"/>
  <c r="X3618" i="1"/>
  <c r="W3618" i="1"/>
  <c r="U3618" i="1"/>
  <c r="V3618" i="1" s="1"/>
  <c r="T3618" i="1"/>
  <c r="R3618" i="1"/>
  <c r="S3618" i="1" s="1"/>
  <c r="Q3618" i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V3617" i="1" s="1"/>
  <c r="T3617" i="1"/>
  <c r="R3617" i="1"/>
  <c r="Q3617" i="1"/>
  <c r="S3617" i="1" s="1"/>
  <c r="P3617" i="1"/>
  <c r="O3617" i="1"/>
  <c r="N3617" i="1"/>
  <c r="M3617" i="1"/>
  <c r="L3617" i="1"/>
  <c r="K3617" i="1"/>
  <c r="J3617" i="1"/>
  <c r="I3617" i="1"/>
  <c r="H3617" i="1"/>
  <c r="AB3617" i="1" s="1"/>
  <c r="G3617" i="1"/>
  <c r="F3617" i="1"/>
  <c r="E3617" i="1"/>
  <c r="D3617" i="1"/>
  <c r="B3617" i="1"/>
  <c r="A3617" i="1" s="1"/>
  <c r="AA3616" i="1"/>
  <c r="Y3616" i="1"/>
  <c r="X3616" i="1"/>
  <c r="W3616" i="1"/>
  <c r="V3616" i="1"/>
  <c r="U3616" i="1"/>
  <c r="T3616" i="1"/>
  <c r="R3616" i="1"/>
  <c r="Q3616" i="1"/>
  <c r="S3616" i="1" s="1"/>
  <c r="O3616" i="1"/>
  <c r="P3616" i="1" s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Z3615" i="1" s="1"/>
  <c r="X3615" i="1"/>
  <c r="W3615" i="1"/>
  <c r="U3615" i="1"/>
  <c r="T3615" i="1"/>
  <c r="V3615" i="1" s="1"/>
  <c r="R3615" i="1"/>
  <c r="Q3615" i="1"/>
  <c r="S3615" i="1" s="1"/>
  <c r="P3615" i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Z3614" i="1"/>
  <c r="Y3614" i="1"/>
  <c r="X3614" i="1"/>
  <c r="W3614" i="1"/>
  <c r="U3614" i="1"/>
  <c r="V3614" i="1" s="1"/>
  <c r="T3614" i="1"/>
  <c r="S3614" i="1"/>
  <c r="R3614" i="1"/>
  <c r="Q3614" i="1"/>
  <c r="O3614" i="1"/>
  <c r="N3614" i="1"/>
  <c r="P3614" i="1" s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V3613" i="1" s="1"/>
  <c r="T3613" i="1"/>
  <c r="R3613" i="1"/>
  <c r="Q3613" i="1"/>
  <c r="O3613" i="1"/>
  <c r="N3613" i="1"/>
  <c r="P3613" i="1" s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T3612" i="1"/>
  <c r="R3612" i="1"/>
  <c r="Q3612" i="1"/>
  <c r="S3612" i="1" s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T3611" i="1"/>
  <c r="V3611" i="1" s="1"/>
  <c r="R3611" i="1"/>
  <c r="Q3611" i="1"/>
  <c r="S3611" i="1" s="1"/>
  <c r="P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V3610" i="1"/>
  <c r="U3610" i="1"/>
  <c r="T3610" i="1"/>
  <c r="S3610" i="1"/>
  <c r="R3610" i="1"/>
  <c r="Q3610" i="1"/>
  <c r="O3610" i="1"/>
  <c r="N3610" i="1"/>
  <c r="P3610" i="1" s="1"/>
  <c r="L3610" i="1"/>
  <c r="M3610" i="1" s="1"/>
  <c r="AB3610" i="1" s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Z3609" i="1" s="1"/>
  <c r="X3609" i="1"/>
  <c r="W3609" i="1"/>
  <c r="V3609" i="1"/>
  <c r="U3609" i="1"/>
  <c r="T3609" i="1"/>
  <c r="R3609" i="1"/>
  <c r="Q3609" i="1"/>
  <c r="S3609" i="1" s="1"/>
  <c r="O3609" i="1"/>
  <c r="P3609" i="1" s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Z3608" i="1"/>
  <c r="Y3608" i="1"/>
  <c r="X3608" i="1"/>
  <c r="W3608" i="1"/>
  <c r="U3608" i="1"/>
  <c r="T3608" i="1"/>
  <c r="V3608" i="1" s="1"/>
  <c r="R3608" i="1"/>
  <c r="S3608" i="1" s="1"/>
  <c r="Q3608" i="1"/>
  <c r="O3608" i="1"/>
  <c r="N3608" i="1"/>
  <c r="P3608" i="1" s="1"/>
  <c r="L3608" i="1"/>
  <c r="M3608" i="1" s="1"/>
  <c r="K3608" i="1"/>
  <c r="J3608" i="1"/>
  <c r="AB3608" i="1" s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V3607" i="1" s="1"/>
  <c r="T3607" i="1"/>
  <c r="R3607" i="1"/>
  <c r="Q3607" i="1"/>
  <c r="S3607" i="1" s="1"/>
  <c r="O3607" i="1"/>
  <c r="P3607" i="1" s="1"/>
  <c r="N3607" i="1"/>
  <c r="M3607" i="1"/>
  <c r="L3607" i="1"/>
  <c r="K3607" i="1"/>
  <c r="J3607" i="1"/>
  <c r="I3607" i="1"/>
  <c r="H3607" i="1"/>
  <c r="AB3607" i="1" s="1"/>
  <c r="G3607" i="1"/>
  <c r="F3607" i="1"/>
  <c r="E3607" i="1"/>
  <c r="D3607" i="1"/>
  <c r="B3607" i="1"/>
  <c r="A3607" i="1" s="1"/>
  <c r="AA3606" i="1"/>
  <c r="Z3606" i="1"/>
  <c r="Y3606" i="1"/>
  <c r="X3606" i="1"/>
  <c r="W3606" i="1"/>
  <c r="U3606" i="1"/>
  <c r="T3606" i="1"/>
  <c r="V3606" i="1" s="1"/>
  <c r="R3606" i="1"/>
  <c r="S3606" i="1" s="1"/>
  <c r="Q3606" i="1"/>
  <c r="P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U3605" i="1"/>
  <c r="V3605" i="1" s="1"/>
  <c r="T3605" i="1"/>
  <c r="S3605" i="1"/>
  <c r="R3605" i="1"/>
  <c r="Q3605" i="1"/>
  <c r="O3605" i="1"/>
  <c r="N3605" i="1"/>
  <c r="P3605" i="1" s="1"/>
  <c r="L3605" i="1"/>
  <c r="K3605" i="1"/>
  <c r="M3605" i="1" s="1"/>
  <c r="AB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V3604" i="1"/>
  <c r="U3604" i="1"/>
  <c r="T3604" i="1"/>
  <c r="R3604" i="1"/>
  <c r="Q3604" i="1"/>
  <c r="S3604" i="1" s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T3603" i="1"/>
  <c r="V3603" i="1" s="1"/>
  <c r="S3603" i="1"/>
  <c r="R3603" i="1"/>
  <c r="Q3603" i="1"/>
  <c r="P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B3602" i="1"/>
  <c r="AA3602" i="1"/>
  <c r="Y3602" i="1"/>
  <c r="X3602" i="1"/>
  <c r="Z3602" i="1" s="1"/>
  <c r="W3602" i="1"/>
  <c r="V3602" i="1"/>
  <c r="U3602" i="1"/>
  <c r="T3602" i="1"/>
  <c r="S3602" i="1"/>
  <c r="R3602" i="1"/>
  <c r="Q3602" i="1"/>
  <c r="O3602" i="1"/>
  <c r="N3602" i="1"/>
  <c r="P3602" i="1" s="1"/>
  <c r="L3602" i="1"/>
  <c r="M3602" i="1" s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Z3601" i="1" s="1"/>
  <c r="X3601" i="1"/>
  <c r="W3601" i="1"/>
  <c r="V3601" i="1"/>
  <c r="U3601" i="1"/>
  <c r="T3601" i="1"/>
  <c r="R3601" i="1"/>
  <c r="Q3601" i="1"/>
  <c r="S3601" i="1" s="1"/>
  <c r="O3601" i="1"/>
  <c r="P3601" i="1" s="1"/>
  <c r="N3601" i="1"/>
  <c r="L3601" i="1"/>
  <c r="K3601" i="1"/>
  <c r="M3601" i="1" s="1"/>
  <c r="J3601" i="1"/>
  <c r="I3601" i="1"/>
  <c r="H3601" i="1"/>
  <c r="AB3601" i="1" s="1"/>
  <c r="G3601" i="1"/>
  <c r="F3601" i="1"/>
  <c r="E3601" i="1"/>
  <c r="D3601" i="1"/>
  <c r="B3601" i="1"/>
  <c r="A3601" i="1"/>
  <c r="AA3600" i="1"/>
  <c r="Z3600" i="1"/>
  <c r="Y3600" i="1"/>
  <c r="X3600" i="1"/>
  <c r="W3600" i="1"/>
  <c r="U3600" i="1"/>
  <c r="T3600" i="1"/>
  <c r="V3600" i="1" s="1"/>
  <c r="R3600" i="1"/>
  <c r="S3600" i="1" s="1"/>
  <c r="Q3600" i="1"/>
  <c r="O3600" i="1"/>
  <c r="N3600" i="1"/>
  <c r="P3600" i="1" s="1"/>
  <c r="L3600" i="1"/>
  <c r="M3600" i="1" s="1"/>
  <c r="K3600" i="1"/>
  <c r="J3600" i="1"/>
  <c r="AB3600" i="1" s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V3599" i="1" s="1"/>
  <c r="T3599" i="1"/>
  <c r="R3599" i="1"/>
  <c r="Q3599" i="1"/>
  <c r="S3599" i="1" s="1"/>
  <c r="O3599" i="1"/>
  <c r="P3599" i="1" s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R3598" i="1"/>
  <c r="S3598" i="1" s="1"/>
  <c r="Q3598" i="1"/>
  <c r="P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Z3597" i="1"/>
  <c r="Y3597" i="1"/>
  <c r="X3597" i="1"/>
  <c r="W3597" i="1"/>
  <c r="U3597" i="1"/>
  <c r="V3597" i="1" s="1"/>
  <c r="T3597" i="1"/>
  <c r="S3597" i="1"/>
  <c r="R3597" i="1"/>
  <c r="Q3597" i="1"/>
  <c r="O3597" i="1"/>
  <c r="N3597" i="1"/>
  <c r="P3597" i="1" s="1"/>
  <c r="L3597" i="1"/>
  <c r="K3597" i="1"/>
  <c r="M3597" i="1" s="1"/>
  <c r="AB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V3596" i="1"/>
  <c r="U3596" i="1"/>
  <c r="T3596" i="1"/>
  <c r="R3596" i="1"/>
  <c r="Q3596" i="1"/>
  <c r="S3596" i="1" s="1"/>
  <c r="P3596" i="1"/>
  <c r="O3596" i="1"/>
  <c r="N3596" i="1"/>
  <c r="M3596" i="1"/>
  <c r="L3596" i="1"/>
  <c r="K3596" i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T3595" i="1"/>
  <c r="V3595" i="1" s="1"/>
  <c r="S3595" i="1"/>
  <c r="R3595" i="1"/>
  <c r="Q3595" i="1"/>
  <c r="P3595" i="1"/>
  <c r="O3595" i="1"/>
  <c r="N3595" i="1"/>
  <c r="L3595" i="1"/>
  <c r="K3595" i="1"/>
  <c r="M3595" i="1" s="1"/>
  <c r="J3595" i="1"/>
  <c r="I3595" i="1"/>
  <c r="AB3595" i="1" s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AB3594" i="1" s="1"/>
  <c r="S3594" i="1"/>
  <c r="R3594" i="1"/>
  <c r="Q3594" i="1"/>
  <c r="O3594" i="1"/>
  <c r="N3594" i="1"/>
  <c r="P3594" i="1" s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Z3593" i="1" s="1"/>
  <c r="X3593" i="1"/>
  <c r="W3593" i="1"/>
  <c r="V3593" i="1"/>
  <c r="U3593" i="1"/>
  <c r="T3593" i="1"/>
  <c r="R3593" i="1"/>
  <c r="Q3593" i="1"/>
  <c r="S3593" i="1" s="1"/>
  <c r="O3593" i="1"/>
  <c r="P3593" i="1" s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Z3592" i="1"/>
  <c r="Y3592" i="1"/>
  <c r="X3592" i="1"/>
  <c r="W3592" i="1"/>
  <c r="U3592" i="1"/>
  <c r="T3592" i="1"/>
  <c r="V3592" i="1" s="1"/>
  <c r="R3592" i="1"/>
  <c r="S3592" i="1" s="1"/>
  <c r="Q3592" i="1"/>
  <c r="O3592" i="1"/>
  <c r="N3592" i="1"/>
  <c r="P3592" i="1" s="1"/>
  <c r="L3592" i="1"/>
  <c r="M3592" i="1" s="1"/>
  <c r="K3592" i="1"/>
  <c r="J3592" i="1"/>
  <c r="AB3592" i="1" s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V3591" i="1" s="1"/>
  <c r="T3591" i="1"/>
  <c r="R3591" i="1"/>
  <c r="Q3591" i="1"/>
  <c r="S3591" i="1" s="1"/>
  <c r="O3591" i="1"/>
  <c r="P3591" i="1" s="1"/>
  <c r="N3591" i="1"/>
  <c r="M3591" i="1"/>
  <c r="L3591" i="1"/>
  <c r="K3591" i="1"/>
  <c r="J3591" i="1"/>
  <c r="I3591" i="1"/>
  <c r="H3591" i="1"/>
  <c r="AB3591" i="1" s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R3590" i="1"/>
  <c r="S3590" i="1" s="1"/>
  <c r="Q3590" i="1"/>
  <c r="P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Z3589" i="1"/>
  <c r="Y3589" i="1"/>
  <c r="X3589" i="1"/>
  <c r="W3589" i="1"/>
  <c r="U3589" i="1"/>
  <c r="V3589" i="1" s="1"/>
  <c r="T3589" i="1"/>
  <c r="S3589" i="1"/>
  <c r="R3589" i="1"/>
  <c r="Q3589" i="1"/>
  <c r="O3589" i="1"/>
  <c r="N3589" i="1"/>
  <c r="P3589" i="1" s="1"/>
  <c r="L3589" i="1"/>
  <c r="K3589" i="1"/>
  <c r="M3589" i="1" s="1"/>
  <c r="AB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V3588" i="1"/>
  <c r="U3588" i="1"/>
  <c r="T3588" i="1"/>
  <c r="R3588" i="1"/>
  <c r="Q3588" i="1"/>
  <c r="S3588" i="1" s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T3587" i="1"/>
  <c r="V3587" i="1" s="1"/>
  <c r="R3587" i="1"/>
  <c r="Q3587" i="1"/>
  <c r="S3587" i="1" s="1"/>
  <c r="P3587" i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O3586" i="1"/>
  <c r="N3586" i="1"/>
  <c r="P3586" i="1" s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Z3585" i="1" s="1"/>
  <c r="X3585" i="1"/>
  <c r="W3585" i="1"/>
  <c r="V3585" i="1"/>
  <c r="U3585" i="1"/>
  <c r="T3585" i="1"/>
  <c r="R3585" i="1"/>
  <c r="Q3585" i="1"/>
  <c r="S3585" i="1" s="1"/>
  <c r="O3585" i="1"/>
  <c r="P3585" i="1" s="1"/>
  <c r="N3585" i="1"/>
  <c r="L3585" i="1"/>
  <c r="K3585" i="1"/>
  <c r="M3585" i="1" s="1"/>
  <c r="J3585" i="1"/>
  <c r="I3585" i="1"/>
  <c r="H3585" i="1"/>
  <c r="AB3585" i="1" s="1"/>
  <c r="G3585" i="1"/>
  <c r="F3585" i="1"/>
  <c r="E3585" i="1"/>
  <c r="D3585" i="1"/>
  <c r="B3585" i="1"/>
  <c r="A3585" i="1"/>
  <c r="AA3584" i="1"/>
  <c r="Z3584" i="1"/>
  <c r="Y3584" i="1"/>
  <c r="X3584" i="1"/>
  <c r="W3584" i="1"/>
  <c r="U3584" i="1"/>
  <c r="T3584" i="1"/>
  <c r="V3584" i="1" s="1"/>
  <c r="R3584" i="1"/>
  <c r="S3584" i="1" s="1"/>
  <c r="Q3584" i="1"/>
  <c r="O3584" i="1"/>
  <c r="N3584" i="1"/>
  <c r="P3584" i="1" s="1"/>
  <c r="M3584" i="1"/>
  <c r="L3584" i="1"/>
  <c r="K3584" i="1"/>
  <c r="J3584" i="1"/>
  <c r="AB3584" i="1" s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V3583" i="1" s="1"/>
  <c r="T3583" i="1"/>
  <c r="R3583" i="1"/>
  <c r="Q3583" i="1"/>
  <c r="S3583" i="1" s="1"/>
  <c r="O3583" i="1"/>
  <c r="P3583" i="1" s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U3582" i="1"/>
  <c r="T3582" i="1"/>
  <c r="V3582" i="1" s="1"/>
  <c r="S3582" i="1"/>
  <c r="R3582" i="1"/>
  <c r="Q3582" i="1"/>
  <c r="P3582" i="1"/>
  <c r="O3582" i="1"/>
  <c r="N3582" i="1"/>
  <c r="L3582" i="1"/>
  <c r="K3582" i="1"/>
  <c r="M3582" i="1" s="1"/>
  <c r="J3582" i="1"/>
  <c r="I3582" i="1"/>
  <c r="H3582" i="1"/>
  <c r="AB3582" i="1" s="1"/>
  <c r="G3582" i="1"/>
  <c r="F3582" i="1"/>
  <c r="E3582" i="1"/>
  <c r="D3582" i="1"/>
  <c r="B3582" i="1"/>
  <c r="A3582" i="1" s="1"/>
  <c r="AA3581" i="1"/>
  <c r="Z3581" i="1"/>
  <c r="Y3581" i="1"/>
  <c r="X3581" i="1"/>
  <c r="W3581" i="1"/>
  <c r="U3581" i="1"/>
  <c r="V3581" i="1" s="1"/>
  <c r="T3581" i="1"/>
  <c r="S3581" i="1"/>
  <c r="R3581" i="1"/>
  <c r="Q3581" i="1"/>
  <c r="O3581" i="1"/>
  <c r="N3581" i="1"/>
  <c r="P3581" i="1" s="1"/>
  <c r="L3581" i="1"/>
  <c r="K3581" i="1"/>
  <c r="M3581" i="1" s="1"/>
  <c r="AB3581" i="1" s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W3580" i="1"/>
  <c r="V3580" i="1"/>
  <c r="U3580" i="1"/>
  <c r="T3580" i="1"/>
  <c r="R3580" i="1"/>
  <c r="Q3580" i="1"/>
  <c r="S3580" i="1" s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T3579" i="1"/>
  <c r="V3579" i="1" s="1"/>
  <c r="R3579" i="1"/>
  <c r="Q3579" i="1"/>
  <c r="S3579" i="1" s="1"/>
  <c r="P3579" i="1"/>
  <c r="O3579" i="1"/>
  <c r="N3579" i="1"/>
  <c r="L3579" i="1"/>
  <c r="K3579" i="1"/>
  <c r="M3579" i="1" s="1"/>
  <c r="J3579" i="1"/>
  <c r="I3579" i="1"/>
  <c r="AB3579" i="1" s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O3578" i="1"/>
  <c r="N3578" i="1"/>
  <c r="P3578" i="1" s="1"/>
  <c r="AB3578" i="1" s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Q3577" i="1"/>
  <c r="O3577" i="1"/>
  <c r="P3577" i="1" s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Z3576" i="1"/>
  <c r="Y3576" i="1"/>
  <c r="X3576" i="1"/>
  <c r="W3576" i="1"/>
  <c r="U3576" i="1"/>
  <c r="T3576" i="1"/>
  <c r="R3576" i="1"/>
  <c r="S3576" i="1" s="1"/>
  <c r="Q3576" i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V3575" i="1" s="1"/>
  <c r="T3575" i="1"/>
  <c r="R3575" i="1"/>
  <c r="Q3575" i="1"/>
  <c r="S3575" i="1" s="1"/>
  <c r="O3575" i="1"/>
  <c r="P3575" i="1" s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R3574" i="1"/>
  <c r="S3574" i="1" s="1"/>
  <c r="Q3574" i="1"/>
  <c r="P3574" i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U3573" i="1"/>
  <c r="V3573" i="1" s="1"/>
  <c r="T3573" i="1"/>
  <c r="S3573" i="1"/>
  <c r="R3573" i="1"/>
  <c r="Q3573" i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W3572" i="1"/>
  <c r="V3572" i="1"/>
  <c r="U3572" i="1"/>
  <c r="T3572" i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T3571" i="1"/>
  <c r="V3571" i="1" s="1"/>
  <c r="R3571" i="1"/>
  <c r="Q3571" i="1"/>
  <c r="S3571" i="1" s="1"/>
  <c r="P3571" i="1"/>
  <c r="O3571" i="1"/>
  <c r="N3571" i="1"/>
  <c r="L3571" i="1"/>
  <c r="K3571" i="1"/>
  <c r="M3571" i="1" s="1"/>
  <c r="J3571" i="1"/>
  <c r="I3571" i="1"/>
  <c r="AB3571" i="1" s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O3570" i="1"/>
  <c r="N3570" i="1"/>
  <c r="P3570" i="1" s="1"/>
  <c r="L3570" i="1"/>
  <c r="M3570" i="1" s="1"/>
  <c r="AB3570" i="1" s="1"/>
  <c r="K3570" i="1"/>
  <c r="J3570" i="1"/>
  <c r="I3570" i="1"/>
  <c r="H3570" i="1"/>
  <c r="G3570" i="1"/>
  <c r="F3570" i="1"/>
  <c r="E3570" i="1"/>
  <c r="D3570" i="1"/>
  <c r="B3570" i="1"/>
  <c r="A3570" i="1" s="1"/>
  <c r="AA3569" i="1"/>
  <c r="Y3569" i="1"/>
  <c r="Z3569" i="1" s="1"/>
  <c r="X3569" i="1"/>
  <c r="W3569" i="1"/>
  <c r="V3569" i="1"/>
  <c r="U3569" i="1"/>
  <c r="T3569" i="1"/>
  <c r="R3569" i="1"/>
  <c r="Q3569" i="1"/>
  <c r="O3569" i="1"/>
  <c r="P3569" i="1" s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Z3568" i="1"/>
  <c r="Y3568" i="1"/>
  <c r="X3568" i="1"/>
  <c r="W3568" i="1"/>
  <c r="U3568" i="1"/>
  <c r="T3568" i="1"/>
  <c r="V3568" i="1" s="1"/>
  <c r="R3568" i="1"/>
  <c r="S3568" i="1" s="1"/>
  <c r="Q3568" i="1"/>
  <c r="O3568" i="1"/>
  <c r="N3568" i="1"/>
  <c r="P3568" i="1" s="1"/>
  <c r="M3568" i="1"/>
  <c r="L3568" i="1"/>
  <c r="K3568" i="1"/>
  <c r="J3568" i="1"/>
  <c r="AB3568" i="1" s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V3567" i="1" s="1"/>
  <c r="T3567" i="1"/>
  <c r="R3567" i="1"/>
  <c r="Q3567" i="1"/>
  <c r="S3567" i="1" s="1"/>
  <c r="O3567" i="1"/>
  <c r="P3567" i="1" s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R3566" i="1"/>
  <c r="S3566" i="1" s="1"/>
  <c r="Q3566" i="1"/>
  <c r="P3566" i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U3565" i="1"/>
  <c r="V3565" i="1" s="1"/>
  <c r="T3565" i="1"/>
  <c r="S3565" i="1"/>
  <c r="R3565" i="1"/>
  <c r="Q3565" i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W3564" i="1"/>
  <c r="V3564" i="1"/>
  <c r="U3564" i="1"/>
  <c r="T3564" i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T3563" i="1"/>
  <c r="V3563" i="1" s="1"/>
  <c r="R3563" i="1"/>
  <c r="Q3563" i="1"/>
  <c r="S3563" i="1" s="1"/>
  <c r="P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O3562" i="1"/>
  <c r="N3562" i="1"/>
  <c r="P3562" i="1" s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Z3561" i="1" s="1"/>
  <c r="X3561" i="1"/>
  <c r="W3561" i="1"/>
  <c r="V3561" i="1"/>
  <c r="U3561" i="1"/>
  <c r="T3561" i="1"/>
  <c r="R3561" i="1"/>
  <c r="Q3561" i="1"/>
  <c r="O3561" i="1"/>
  <c r="P3561" i="1" s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Z3560" i="1"/>
  <c r="Y3560" i="1"/>
  <c r="X3560" i="1"/>
  <c r="W3560" i="1"/>
  <c r="U3560" i="1"/>
  <c r="T3560" i="1"/>
  <c r="R3560" i="1"/>
  <c r="S3560" i="1" s="1"/>
  <c r="Q3560" i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V3559" i="1" s="1"/>
  <c r="T3559" i="1"/>
  <c r="R3559" i="1"/>
  <c r="Q3559" i="1"/>
  <c r="S3559" i="1" s="1"/>
  <c r="O3559" i="1"/>
  <c r="P3559" i="1" s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R3558" i="1"/>
  <c r="S3558" i="1" s="1"/>
  <c r="Q3558" i="1"/>
  <c r="P3558" i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U3557" i="1"/>
  <c r="V3557" i="1" s="1"/>
  <c r="T3557" i="1"/>
  <c r="S3557" i="1"/>
  <c r="R3557" i="1"/>
  <c r="Q3557" i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V3556" i="1"/>
  <c r="U3556" i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T3555" i="1"/>
  <c r="V3555" i="1" s="1"/>
  <c r="S3555" i="1"/>
  <c r="R3555" i="1"/>
  <c r="Q3555" i="1"/>
  <c r="P3555" i="1"/>
  <c r="O3555" i="1"/>
  <c r="N3555" i="1"/>
  <c r="L3555" i="1"/>
  <c r="K3555" i="1"/>
  <c r="M3555" i="1" s="1"/>
  <c r="J3555" i="1"/>
  <c r="I3555" i="1"/>
  <c r="AB3555" i="1" s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O3554" i="1"/>
  <c r="N3554" i="1"/>
  <c r="P3554" i="1" s="1"/>
  <c r="AB3554" i="1" s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 s="1"/>
  <c r="AA3553" i="1"/>
  <c r="Y3553" i="1"/>
  <c r="Z3553" i="1" s="1"/>
  <c r="X3553" i="1"/>
  <c r="W3553" i="1"/>
  <c r="V3553" i="1"/>
  <c r="U3553" i="1"/>
  <c r="T3553" i="1"/>
  <c r="R3553" i="1"/>
  <c r="Q3553" i="1"/>
  <c r="O3553" i="1"/>
  <c r="P3553" i="1" s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Z3552" i="1"/>
  <c r="Y3552" i="1"/>
  <c r="X3552" i="1"/>
  <c r="W3552" i="1"/>
  <c r="U3552" i="1"/>
  <c r="T3552" i="1"/>
  <c r="R3552" i="1"/>
  <c r="S3552" i="1" s="1"/>
  <c r="Q3552" i="1"/>
  <c r="O3552" i="1"/>
  <c r="N3552" i="1"/>
  <c r="P3552" i="1" s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V3551" i="1" s="1"/>
  <c r="T3551" i="1"/>
  <c r="R3551" i="1"/>
  <c r="Q3551" i="1"/>
  <c r="S3551" i="1" s="1"/>
  <c r="O3551" i="1"/>
  <c r="P3551" i="1" s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P3550" i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Z3549" i="1"/>
  <c r="Y3549" i="1"/>
  <c r="X3549" i="1"/>
  <c r="W3549" i="1"/>
  <c r="V3549" i="1"/>
  <c r="U3549" i="1"/>
  <c r="T3549" i="1"/>
  <c r="S3549" i="1"/>
  <c r="R3549" i="1"/>
  <c r="Q3549" i="1"/>
  <c r="O3549" i="1"/>
  <c r="N3549" i="1"/>
  <c r="P3549" i="1" s="1"/>
  <c r="M3549" i="1"/>
  <c r="AB3549" i="1" s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V3548" i="1"/>
  <c r="U3548" i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T3547" i="1"/>
  <c r="V3547" i="1" s="1"/>
  <c r="S3547" i="1"/>
  <c r="R3547" i="1"/>
  <c r="Q3547" i="1"/>
  <c r="P3547" i="1"/>
  <c r="O3547" i="1"/>
  <c r="N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B3546" i="1"/>
  <c r="AA3546" i="1"/>
  <c r="Y3546" i="1"/>
  <c r="X3546" i="1"/>
  <c r="Z3546" i="1" s="1"/>
  <c r="W3546" i="1"/>
  <c r="V3546" i="1"/>
  <c r="U3546" i="1"/>
  <c r="T3546" i="1"/>
  <c r="S3546" i="1"/>
  <c r="R3546" i="1"/>
  <c r="Q3546" i="1"/>
  <c r="O3546" i="1"/>
  <c r="N3546" i="1"/>
  <c r="P3546" i="1" s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Q3545" i="1"/>
  <c r="S3545" i="1" s="1"/>
  <c r="O3545" i="1"/>
  <c r="P3545" i="1" s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U3544" i="1"/>
  <c r="T3544" i="1"/>
  <c r="R3544" i="1"/>
  <c r="S3544" i="1" s="1"/>
  <c r="Q3544" i="1"/>
  <c r="O3544" i="1"/>
  <c r="N3544" i="1"/>
  <c r="P3544" i="1" s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V3543" i="1" s="1"/>
  <c r="T3543" i="1"/>
  <c r="R3543" i="1"/>
  <c r="Q3543" i="1"/>
  <c r="S3543" i="1" s="1"/>
  <c r="P3543" i="1"/>
  <c r="O3543" i="1"/>
  <c r="N3543" i="1"/>
  <c r="M3543" i="1"/>
  <c r="L3543" i="1"/>
  <c r="K3543" i="1"/>
  <c r="J3543" i="1"/>
  <c r="I3543" i="1"/>
  <c r="H3543" i="1"/>
  <c r="AB3543" i="1" s="1"/>
  <c r="G3543" i="1"/>
  <c r="F3543" i="1"/>
  <c r="E3543" i="1"/>
  <c r="D3543" i="1"/>
  <c r="B3543" i="1"/>
  <c r="A3543" i="1" s="1"/>
  <c r="AA3542" i="1"/>
  <c r="Z3542" i="1"/>
  <c r="Y3542" i="1"/>
  <c r="X3542" i="1"/>
  <c r="W3542" i="1"/>
  <c r="U3542" i="1"/>
  <c r="T3542" i="1"/>
  <c r="V3542" i="1" s="1"/>
  <c r="S3542" i="1"/>
  <c r="R3542" i="1"/>
  <c r="Q3542" i="1"/>
  <c r="P3542" i="1"/>
  <c r="O3542" i="1"/>
  <c r="N3542" i="1"/>
  <c r="L3542" i="1"/>
  <c r="K3542" i="1"/>
  <c r="M3542" i="1" s="1"/>
  <c r="J3542" i="1"/>
  <c r="I3542" i="1"/>
  <c r="H3542" i="1"/>
  <c r="AB3542" i="1" s="1"/>
  <c r="G3542" i="1"/>
  <c r="F3542" i="1"/>
  <c r="E3542" i="1"/>
  <c r="D3542" i="1"/>
  <c r="B3542" i="1"/>
  <c r="A3542" i="1"/>
  <c r="AA3541" i="1"/>
  <c r="Z3541" i="1"/>
  <c r="Y3541" i="1"/>
  <c r="X3541" i="1"/>
  <c r="W3541" i="1"/>
  <c r="U3541" i="1"/>
  <c r="V3541" i="1" s="1"/>
  <c r="T3541" i="1"/>
  <c r="S3541" i="1"/>
  <c r="R3541" i="1"/>
  <c r="Q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T3539" i="1"/>
  <c r="V3539" i="1" s="1"/>
  <c r="S3539" i="1"/>
  <c r="R3539" i="1"/>
  <c r="Q3539" i="1"/>
  <c r="P3539" i="1"/>
  <c r="O3539" i="1"/>
  <c r="N3539" i="1"/>
  <c r="L3539" i="1"/>
  <c r="K3539" i="1"/>
  <c r="M3539" i="1" s="1"/>
  <c r="AB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AB3538" i="1" s="1"/>
  <c r="S3538" i="1"/>
  <c r="R3538" i="1"/>
  <c r="Q3538" i="1"/>
  <c r="P3538" i="1"/>
  <c r="O3538" i="1"/>
  <c r="N3538" i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Z3537" i="1" s="1"/>
  <c r="X3537" i="1"/>
  <c r="W3537" i="1"/>
  <c r="V3537" i="1"/>
  <c r="U3537" i="1"/>
  <c r="T3537" i="1"/>
  <c r="S3537" i="1"/>
  <c r="R3537" i="1"/>
  <c r="Q3537" i="1"/>
  <c r="O3537" i="1"/>
  <c r="P3537" i="1" s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Z3536" i="1"/>
  <c r="Y3536" i="1"/>
  <c r="X3536" i="1"/>
  <c r="W3536" i="1"/>
  <c r="U3536" i="1"/>
  <c r="T3536" i="1"/>
  <c r="V3536" i="1" s="1"/>
  <c r="R3536" i="1"/>
  <c r="S3536" i="1" s="1"/>
  <c r="Q3536" i="1"/>
  <c r="O3536" i="1"/>
  <c r="N3536" i="1"/>
  <c r="P3536" i="1" s="1"/>
  <c r="L3536" i="1"/>
  <c r="M3536" i="1" s="1"/>
  <c r="AB3536" i="1" s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W3535" i="1"/>
  <c r="U3535" i="1"/>
  <c r="V3535" i="1" s="1"/>
  <c r="T3535" i="1"/>
  <c r="R3535" i="1"/>
  <c r="Q3535" i="1"/>
  <c r="S3535" i="1" s="1"/>
  <c r="O3535" i="1"/>
  <c r="P3535" i="1" s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S3534" i="1" s="1"/>
  <c r="Q3534" i="1"/>
  <c r="P3534" i="1"/>
  <c r="O3534" i="1"/>
  <c r="N3534" i="1"/>
  <c r="L3534" i="1"/>
  <c r="K3534" i="1"/>
  <c r="M3534" i="1" s="1"/>
  <c r="J3534" i="1"/>
  <c r="AB3534" i="1" s="1"/>
  <c r="I3534" i="1"/>
  <c r="H3534" i="1"/>
  <c r="G3534" i="1"/>
  <c r="F3534" i="1"/>
  <c r="E3534" i="1"/>
  <c r="D3534" i="1"/>
  <c r="B3534" i="1"/>
  <c r="A3534" i="1"/>
  <c r="AA3533" i="1"/>
  <c r="Z3533" i="1"/>
  <c r="Y3533" i="1"/>
  <c r="X3533" i="1"/>
  <c r="W3533" i="1"/>
  <c r="U3533" i="1"/>
  <c r="V3533" i="1" s="1"/>
  <c r="T3533" i="1"/>
  <c r="S3533" i="1"/>
  <c r="R3533" i="1"/>
  <c r="Q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V3532" i="1"/>
  <c r="U3532" i="1"/>
  <c r="T3532" i="1"/>
  <c r="R3532" i="1"/>
  <c r="Q3532" i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T3531" i="1"/>
  <c r="V3531" i="1" s="1"/>
  <c r="S3531" i="1"/>
  <c r="R3531" i="1"/>
  <c r="Q3531" i="1"/>
  <c r="P3531" i="1"/>
  <c r="O3531" i="1"/>
  <c r="N3531" i="1"/>
  <c r="L3531" i="1"/>
  <c r="K3531" i="1"/>
  <c r="M3531" i="1" s="1"/>
  <c r="J3531" i="1"/>
  <c r="I3531" i="1"/>
  <c r="AB3531" i="1" s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O3530" i="1"/>
  <c r="N3530" i="1"/>
  <c r="P3530" i="1" s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Q3529" i="1"/>
  <c r="S3529" i="1" s="1"/>
  <c r="O3529" i="1"/>
  <c r="P3529" i="1" s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U3528" i="1"/>
  <c r="V3528" i="1" s="1"/>
  <c r="T3528" i="1"/>
  <c r="R3528" i="1"/>
  <c r="S3528" i="1" s="1"/>
  <c r="Q3528" i="1"/>
  <c r="O3528" i="1"/>
  <c r="N3528" i="1"/>
  <c r="P3528" i="1" s="1"/>
  <c r="L3528" i="1"/>
  <c r="M3528" i="1" s="1"/>
  <c r="K3528" i="1"/>
  <c r="J3528" i="1"/>
  <c r="AB3528" i="1" s="1"/>
  <c r="I3528" i="1"/>
  <c r="H3528" i="1"/>
  <c r="G3528" i="1"/>
  <c r="F3528" i="1"/>
  <c r="E3528" i="1"/>
  <c r="D3528" i="1"/>
  <c r="B3528" i="1"/>
  <c r="A3528" i="1"/>
  <c r="AA3527" i="1"/>
  <c r="Y3527" i="1"/>
  <c r="X3527" i="1"/>
  <c r="W3527" i="1"/>
  <c r="U3527" i="1"/>
  <c r="V3527" i="1" s="1"/>
  <c r="T3527" i="1"/>
  <c r="R3527" i="1"/>
  <c r="Q3527" i="1"/>
  <c r="S3527" i="1" s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U3526" i="1"/>
  <c r="T3526" i="1"/>
  <c r="V3526" i="1" s="1"/>
  <c r="S3526" i="1"/>
  <c r="R3526" i="1"/>
  <c r="Q3526" i="1"/>
  <c r="P3526" i="1"/>
  <c r="O3526" i="1"/>
  <c r="N3526" i="1"/>
  <c r="L3526" i="1"/>
  <c r="K3526" i="1"/>
  <c r="M3526" i="1" s="1"/>
  <c r="J3526" i="1"/>
  <c r="AB3526" i="1" s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U3525" i="1"/>
  <c r="V3525" i="1" s="1"/>
  <c r="T3525" i="1"/>
  <c r="S3525" i="1"/>
  <c r="R3525" i="1"/>
  <c r="Q3525" i="1"/>
  <c r="O3525" i="1"/>
  <c r="N3525" i="1"/>
  <c r="P3525" i="1" s="1"/>
  <c r="L3525" i="1"/>
  <c r="K3525" i="1"/>
  <c r="M3525" i="1" s="1"/>
  <c r="AB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Q3524" i="1"/>
  <c r="S3524" i="1" s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T3523" i="1"/>
  <c r="V3523" i="1" s="1"/>
  <c r="R3523" i="1"/>
  <c r="Q3523" i="1"/>
  <c r="S3523" i="1" s="1"/>
  <c r="P3523" i="1"/>
  <c r="O3523" i="1"/>
  <c r="N3523" i="1"/>
  <c r="L3523" i="1"/>
  <c r="M3523" i="1" s="1"/>
  <c r="AB3523" i="1" s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V3522" i="1"/>
  <c r="U3522" i="1"/>
  <c r="T3522" i="1"/>
  <c r="S3522" i="1"/>
  <c r="R3522" i="1"/>
  <c r="Q3522" i="1"/>
  <c r="O3522" i="1"/>
  <c r="N3522" i="1"/>
  <c r="P3522" i="1" s="1"/>
  <c r="L3522" i="1"/>
  <c r="M3522" i="1" s="1"/>
  <c r="AB3522" i="1" s="1"/>
  <c r="K3522" i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S3521" i="1"/>
  <c r="R3521" i="1"/>
  <c r="Q3521" i="1"/>
  <c r="O3521" i="1"/>
  <c r="P3521" i="1" s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S3520" i="1" s="1"/>
  <c r="Q3520" i="1"/>
  <c r="O3520" i="1"/>
  <c r="N3520" i="1"/>
  <c r="P3520" i="1" s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V3519" i="1" s="1"/>
  <c r="T3519" i="1"/>
  <c r="R3519" i="1"/>
  <c r="Q3519" i="1"/>
  <c r="S3519" i="1" s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U3518" i="1"/>
  <c r="T3518" i="1"/>
  <c r="V3518" i="1" s="1"/>
  <c r="R3518" i="1"/>
  <c r="S3518" i="1" s="1"/>
  <c r="Q3518" i="1"/>
  <c r="P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U3517" i="1"/>
  <c r="V3517" i="1" s="1"/>
  <c r="T3517" i="1"/>
  <c r="S3517" i="1"/>
  <c r="R3517" i="1"/>
  <c r="Q3517" i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Q3516" i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T3515" i="1"/>
  <c r="S3515" i="1"/>
  <c r="R3515" i="1"/>
  <c r="Q3515" i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V3514" i="1"/>
  <c r="U3514" i="1"/>
  <c r="T3514" i="1"/>
  <c r="S3514" i="1"/>
  <c r="R3514" i="1"/>
  <c r="Q3514" i="1"/>
  <c r="O3514" i="1"/>
  <c r="N3514" i="1"/>
  <c r="P3514" i="1" s="1"/>
  <c r="AB3514" i="1" s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Z3513" i="1" s="1"/>
  <c r="X3513" i="1"/>
  <c r="W3513" i="1"/>
  <c r="V3513" i="1"/>
  <c r="U3513" i="1"/>
  <c r="T3513" i="1"/>
  <c r="S3513" i="1"/>
  <c r="R3513" i="1"/>
  <c r="Q3513" i="1"/>
  <c r="O3513" i="1"/>
  <c r="P3513" i="1" s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U3512" i="1"/>
  <c r="T3512" i="1"/>
  <c r="V3512" i="1" s="1"/>
  <c r="R3512" i="1"/>
  <c r="S3512" i="1" s="1"/>
  <c r="Q3512" i="1"/>
  <c r="O3512" i="1"/>
  <c r="N3512" i="1"/>
  <c r="P3512" i="1" s="1"/>
  <c r="M3512" i="1"/>
  <c r="L3512" i="1"/>
  <c r="K3512" i="1"/>
  <c r="J3512" i="1"/>
  <c r="AB3512" i="1" s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V3511" i="1" s="1"/>
  <c r="T3511" i="1"/>
  <c r="R3511" i="1"/>
  <c r="Q3511" i="1"/>
  <c r="S3511" i="1" s="1"/>
  <c r="O3511" i="1"/>
  <c r="P3511" i="1" s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P3510" i="1"/>
  <c r="O3510" i="1"/>
  <c r="N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V3509" i="1"/>
  <c r="U3509" i="1"/>
  <c r="T3509" i="1"/>
  <c r="S3509" i="1"/>
  <c r="R3509" i="1"/>
  <c r="Q3509" i="1"/>
  <c r="O3509" i="1"/>
  <c r="N3509" i="1"/>
  <c r="P3509" i="1" s="1"/>
  <c r="M3509" i="1"/>
  <c r="AB3509" i="1" s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V3508" i="1"/>
  <c r="U3508" i="1"/>
  <c r="T3508" i="1"/>
  <c r="R3508" i="1"/>
  <c r="Q3508" i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T3507" i="1"/>
  <c r="V3507" i="1" s="1"/>
  <c r="S3507" i="1"/>
  <c r="R3507" i="1"/>
  <c r="Q3507" i="1"/>
  <c r="P3507" i="1"/>
  <c r="O3507" i="1"/>
  <c r="N3507" i="1"/>
  <c r="L3507" i="1"/>
  <c r="K3507" i="1"/>
  <c r="M3507" i="1" s="1"/>
  <c r="J3507" i="1"/>
  <c r="I3507" i="1"/>
  <c r="AB3507" i="1" s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O3506" i="1"/>
  <c r="P3506" i="1" s="1"/>
  <c r="N3506" i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Z3505" i="1" s="1"/>
  <c r="X3505" i="1"/>
  <c r="W3505" i="1"/>
  <c r="V3505" i="1"/>
  <c r="U3505" i="1"/>
  <c r="T3505" i="1"/>
  <c r="R3505" i="1"/>
  <c r="Q3505" i="1"/>
  <c r="S3505" i="1" s="1"/>
  <c r="O3505" i="1"/>
  <c r="P3505" i="1" s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S3504" i="1" s="1"/>
  <c r="Q3504" i="1"/>
  <c r="O3504" i="1"/>
  <c r="N3504" i="1"/>
  <c r="P3504" i="1" s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V3503" i="1" s="1"/>
  <c r="T3503" i="1"/>
  <c r="R3503" i="1"/>
  <c r="Q3503" i="1"/>
  <c r="S3503" i="1" s="1"/>
  <c r="O3503" i="1"/>
  <c r="P3503" i="1" s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P3502" i="1"/>
  <c r="O3502" i="1"/>
  <c r="N3502" i="1"/>
  <c r="L3502" i="1"/>
  <c r="K3502" i="1"/>
  <c r="M3502" i="1" s="1"/>
  <c r="J3502" i="1"/>
  <c r="AB3502" i="1" s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U3501" i="1"/>
  <c r="V3501" i="1" s="1"/>
  <c r="T3501" i="1"/>
  <c r="S3501" i="1"/>
  <c r="R3501" i="1"/>
  <c r="Q3501" i="1"/>
  <c r="O3501" i="1"/>
  <c r="N3501" i="1"/>
  <c r="P3501" i="1" s="1"/>
  <c r="L3501" i="1"/>
  <c r="K3501" i="1"/>
  <c r="M3501" i="1" s="1"/>
  <c r="AB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V3500" i="1"/>
  <c r="U3500" i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T3499" i="1"/>
  <c r="R3499" i="1"/>
  <c r="Q3499" i="1"/>
  <c r="S3499" i="1" s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V3498" i="1"/>
  <c r="U3498" i="1"/>
  <c r="T3498" i="1"/>
  <c r="S3498" i="1"/>
  <c r="R3498" i="1"/>
  <c r="Q3498" i="1"/>
  <c r="P3498" i="1"/>
  <c r="O3498" i="1"/>
  <c r="N3498" i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Z3497" i="1" s="1"/>
  <c r="X3497" i="1"/>
  <c r="W3497" i="1"/>
  <c r="V3497" i="1"/>
  <c r="U3497" i="1"/>
  <c r="T3497" i="1"/>
  <c r="R3497" i="1"/>
  <c r="Q3497" i="1"/>
  <c r="S3497" i="1" s="1"/>
  <c r="O3497" i="1"/>
  <c r="P3497" i="1" s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S3496" i="1" s="1"/>
  <c r="Q3496" i="1"/>
  <c r="O3496" i="1"/>
  <c r="N3496" i="1"/>
  <c r="P3496" i="1" s="1"/>
  <c r="M3496" i="1"/>
  <c r="L3496" i="1"/>
  <c r="K3496" i="1"/>
  <c r="J3496" i="1"/>
  <c r="AB3496" i="1" s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V3495" i="1" s="1"/>
  <c r="T3495" i="1"/>
  <c r="R3495" i="1"/>
  <c r="Q3495" i="1"/>
  <c r="S3495" i="1" s="1"/>
  <c r="O3495" i="1"/>
  <c r="P3495" i="1" s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R3494" i="1"/>
  <c r="S3494" i="1" s="1"/>
  <c r="Q3494" i="1"/>
  <c r="P3494" i="1"/>
  <c r="O3494" i="1"/>
  <c r="N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S3493" i="1"/>
  <c r="R3493" i="1"/>
  <c r="Q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V3492" i="1"/>
  <c r="U3492" i="1"/>
  <c r="T3492" i="1"/>
  <c r="R3492" i="1"/>
  <c r="Q3492" i="1"/>
  <c r="S3492" i="1" s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T3491" i="1"/>
  <c r="R3491" i="1"/>
  <c r="Q3491" i="1"/>
  <c r="S3491" i="1" s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V3490" i="1"/>
  <c r="U3490" i="1"/>
  <c r="T3490" i="1"/>
  <c r="S3490" i="1"/>
  <c r="R3490" i="1"/>
  <c r="Q3490" i="1"/>
  <c r="O3490" i="1"/>
  <c r="N3490" i="1"/>
  <c r="P3490" i="1" s="1"/>
  <c r="L3490" i="1"/>
  <c r="M3490" i="1" s="1"/>
  <c r="K3490" i="1"/>
  <c r="J3490" i="1"/>
  <c r="I3490" i="1"/>
  <c r="H3490" i="1"/>
  <c r="AB3490" i="1" s="1"/>
  <c r="G3490" i="1"/>
  <c r="F3490" i="1"/>
  <c r="E3490" i="1"/>
  <c r="D3490" i="1"/>
  <c r="B3490" i="1"/>
  <c r="A3490" i="1" s="1"/>
  <c r="AA3489" i="1"/>
  <c r="Y3489" i="1"/>
  <c r="Z3489" i="1" s="1"/>
  <c r="X3489" i="1"/>
  <c r="W3489" i="1"/>
  <c r="V3489" i="1"/>
  <c r="U3489" i="1"/>
  <c r="T3489" i="1"/>
  <c r="R3489" i="1"/>
  <c r="Q3489" i="1"/>
  <c r="S3489" i="1" s="1"/>
  <c r="O3489" i="1"/>
  <c r="P3489" i="1" s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U3488" i="1"/>
  <c r="T3488" i="1"/>
  <c r="V3488" i="1" s="1"/>
  <c r="R3488" i="1"/>
  <c r="S3488" i="1" s="1"/>
  <c r="Q3488" i="1"/>
  <c r="O3488" i="1"/>
  <c r="N3488" i="1"/>
  <c r="P3488" i="1" s="1"/>
  <c r="M3488" i="1"/>
  <c r="L3488" i="1"/>
  <c r="K3488" i="1"/>
  <c r="J3488" i="1"/>
  <c r="AB3488" i="1" s="1"/>
  <c r="I3488" i="1"/>
  <c r="H3488" i="1"/>
  <c r="G3488" i="1"/>
  <c r="F3488" i="1"/>
  <c r="E3488" i="1"/>
  <c r="D3488" i="1"/>
  <c r="B3488" i="1"/>
  <c r="A3488" i="1"/>
  <c r="AA3487" i="1"/>
  <c r="Y3487" i="1"/>
  <c r="X3487" i="1"/>
  <c r="W3487" i="1"/>
  <c r="U3487" i="1"/>
  <c r="V3487" i="1" s="1"/>
  <c r="T3487" i="1"/>
  <c r="R3487" i="1"/>
  <c r="Q3487" i="1"/>
  <c r="S3487" i="1" s="1"/>
  <c r="O3487" i="1"/>
  <c r="P3487" i="1" s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U3486" i="1"/>
  <c r="T3486" i="1"/>
  <c r="V3486" i="1" s="1"/>
  <c r="R3486" i="1"/>
  <c r="S3486" i="1" s="1"/>
  <c r="Q3486" i="1"/>
  <c r="P3486" i="1"/>
  <c r="O3486" i="1"/>
  <c r="N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Z3485" i="1"/>
  <c r="Y3485" i="1"/>
  <c r="X3485" i="1"/>
  <c r="W3485" i="1"/>
  <c r="V3485" i="1"/>
  <c r="U3485" i="1"/>
  <c r="T3485" i="1"/>
  <c r="S3485" i="1"/>
  <c r="R3485" i="1"/>
  <c r="Q3485" i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Z3484" i="1" s="1"/>
  <c r="X3484" i="1"/>
  <c r="W3484" i="1"/>
  <c r="V3484" i="1"/>
  <c r="U3484" i="1"/>
  <c r="T3484" i="1"/>
  <c r="R3484" i="1"/>
  <c r="Q3484" i="1"/>
  <c r="S3484" i="1" s="1"/>
  <c r="P3484" i="1"/>
  <c r="O3484" i="1"/>
  <c r="N3484" i="1"/>
  <c r="M3484" i="1"/>
  <c r="L3484" i="1"/>
  <c r="K3484" i="1"/>
  <c r="J3484" i="1"/>
  <c r="I3484" i="1"/>
  <c r="H3484" i="1"/>
  <c r="AB3484" i="1" s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T3483" i="1"/>
  <c r="V3483" i="1" s="1"/>
  <c r="R3483" i="1"/>
  <c r="Q3483" i="1"/>
  <c r="S3483" i="1" s="1"/>
  <c r="P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P3482" i="1"/>
  <c r="O3482" i="1"/>
  <c r="N3482" i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P3481" i="1" s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U3480" i="1"/>
  <c r="T3480" i="1"/>
  <c r="V3480" i="1" s="1"/>
  <c r="R3480" i="1"/>
  <c r="S3480" i="1" s="1"/>
  <c r="Q3480" i="1"/>
  <c r="O3480" i="1"/>
  <c r="N3480" i="1"/>
  <c r="P3480" i="1" s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V3479" i="1" s="1"/>
  <c r="T3479" i="1"/>
  <c r="R3479" i="1"/>
  <c r="Q3479" i="1"/>
  <c r="S3479" i="1" s="1"/>
  <c r="P3479" i="1"/>
  <c r="O3479" i="1"/>
  <c r="N3479" i="1"/>
  <c r="M3479" i="1"/>
  <c r="L3479" i="1"/>
  <c r="K3479" i="1"/>
  <c r="J3479" i="1"/>
  <c r="I3479" i="1"/>
  <c r="H3479" i="1"/>
  <c r="AB3479" i="1" s="1"/>
  <c r="G3479" i="1"/>
  <c r="F3479" i="1"/>
  <c r="E3479" i="1"/>
  <c r="D3479" i="1"/>
  <c r="B3479" i="1"/>
  <c r="A3479" i="1" s="1"/>
  <c r="AA3478" i="1"/>
  <c r="Z3478" i="1"/>
  <c r="Y3478" i="1"/>
  <c r="X3478" i="1"/>
  <c r="W3478" i="1"/>
  <c r="U3478" i="1"/>
  <c r="T3478" i="1"/>
  <c r="V3478" i="1" s="1"/>
  <c r="R3478" i="1"/>
  <c r="S3478" i="1" s="1"/>
  <c r="Q3478" i="1"/>
  <c r="P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Z3477" i="1"/>
  <c r="Y3477" i="1"/>
  <c r="X3477" i="1"/>
  <c r="W3477" i="1"/>
  <c r="U3477" i="1"/>
  <c r="V3477" i="1" s="1"/>
  <c r="T3477" i="1"/>
  <c r="S3477" i="1"/>
  <c r="R3477" i="1"/>
  <c r="Q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T3475" i="1"/>
  <c r="V3475" i="1" s="1"/>
  <c r="S3475" i="1"/>
  <c r="R3475" i="1"/>
  <c r="Q3475" i="1"/>
  <c r="P3475" i="1"/>
  <c r="O3475" i="1"/>
  <c r="N3475" i="1"/>
  <c r="L3475" i="1"/>
  <c r="K3475" i="1"/>
  <c r="M3475" i="1" s="1"/>
  <c r="AB3475" i="1" s="1"/>
  <c r="J3475" i="1"/>
  <c r="I3475" i="1"/>
  <c r="H3475" i="1"/>
  <c r="G3475" i="1"/>
  <c r="F3475" i="1"/>
  <c r="E3475" i="1"/>
  <c r="D3475" i="1"/>
  <c r="B3475" i="1"/>
  <c r="A3475" i="1" s="1"/>
  <c r="AB3474" i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O3474" i="1"/>
  <c r="N3474" i="1"/>
  <c r="P3474" i="1" s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 s="1"/>
  <c r="AA3473" i="1"/>
  <c r="Y3473" i="1"/>
  <c r="Z3473" i="1" s="1"/>
  <c r="X3473" i="1"/>
  <c r="W3473" i="1"/>
  <c r="V3473" i="1"/>
  <c r="U3473" i="1"/>
  <c r="T3473" i="1"/>
  <c r="S3473" i="1"/>
  <c r="R3473" i="1"/>
  <c r="Q3473" i="1"/>
  <c r="O3473" i="1"/>
  <c r="P3473" i="1" s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B3472" i="1"/>
  <c r="AA3472" i="1"/>
  <c r="Z3472" i="1"/>
  <c r="Y3472" i="1"/>
  <c r="X3472" i="1"/>
  <c r="W3472" i="1"/>
  <c r="U3472" i="1"/>
  <c r="T3472" i="1"/>
  <c r="V3472" i="1" s="1"/>
  <c r="R3472" i="1"/>
  <c r="S3472" i="1" s="1"/>
  <c r="Q3472" i="1"/>
  <c r="O3472" i="1"/>
  <c r="N3472" i="1"/>
  <c r="P3472" i="1" s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W3471" i="1"/>
  <c r="U3471" i="1"/>
  <c r="V3471" i="1" s="1"/>
  <c r="T3471" i="1"/>
  <c r="R3471" i="1"/>
  <c r="Q3471" i="1"/>
  <c r="S3471" i="1" s="1"/>
  <c r="O3471" i="1"/>
  <c r="P3471" i="1" s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S3470" i="1" s="1"/>
  <c r="Q3470" i="1"/>
  <c r="P3470" i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Z3469" i="1"/>
  <c r="Y3469" i="1"/>
  <c r="X3469" i="1"/>
  <c r="W3469" i="1"/>
  <c r="U3469" i="1"/>
  <c r="V3469" i="1" s="1"/>
  <c r="T3469" i="1"/>
  <c r="S3469" i="1"/>
  <c r="R3469" i="1"/>
  <c r="Q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V3468" i="1"/>
  <c r="U3468" i="1"/>
  <c r="T3468" i="1"/>
  <c r="R3468" i="1"/>
  <c r="Q3468" i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Z3467" i="1"/>
  <c r="Y3467" i="1"/>
  <c r="X3467" i="1"/>
  <c r="W3467" i="1"/>
  <c r="U3467" i="1"/>
  <c r="T3467" i="1"/>
  <c r="V3467" i="1" s="1"/>
  <c r="R3467" i="1"/>
  <c r="Q3467" i="1"/>
  <c r="S3467" i="1" s="1"/>
  <c r="P3467" i="1"/>
  <c r="O3467" i="1"/>
  <c r="N3467" i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V3466" i="1"/>
  <c r="U3466" i="1"/>
  <c r="T3466" i="1"/>
  <c r="S3466" i="1"/>
  <c r="R3466" i="1"/>
  <c r="Q3466" i="1"/>
  <c r="O3466" i="1"/>
  <c r="N3466" i="1"/>
  <c r="P3466" i="1" s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V3465" i="1"/>
  <c r="U3465" i="1"/>
  <c r="T3465" i="1"/>
  <c r="R3465" i="1"/>
  <c r="Q3465" i="1"/>
  <c r="S3465" i="1" s="1"/>
  <c r="O3465" i="1"/>
  <c r="P3465" i="1" s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S3464" i="1" s="1"/>
  <c r="Q3464" i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W3463" i="1"/>
  <c r="V3463" i="1"/>
  <c r="U3463" i="1"/>
  <c r="T3463" i="1"/>
  <c r="R3463" i="1"/>
  <c r="Q3463" i="1"/>
  <c r="S3463" i="1" s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U3462" i="1"/>
  <c r="T3462" i="1"/>
  <c r="V3462" i="1" s="1"/>
  <c r="R3462" i="1"/>
  <c r="Q3462" i="1"/>
  <c r="S3462" i="1" s="1"/>
  <c r="P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Z3461" i="1"/>
  <c r="Y3461" i="1"/>
  <c r="X3461" i="1"/>
  <c r="W3461" i="1"/>
  <c r="U3461" i="1"/>
  <c r="T3461" i="1"/>
  <c r="V3461" i="1" s="1"/>
  <c r="S3461" i="1"/>
  <c r="R3461" i="1"/>
  <c r="Q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V3460" i="1"/>
  <c r="U3460" i="1"/>
  <c r="T3460" i="1"/>
  <c r="R3460" i="1"/>
  <c r="Q3460" i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Z3459" i="1"/>
  <c r="Y3459" i="1"/>
  <c r="X3459" i="1"/>
  <c r="W3459" i="1"/>
  <c r="U3459" i="1"/>
  <c r="T3459" i="1"/>
  <c r="V3459" i="1" s="1"/>
  <c r="R3459" i="1"/>
  <c r="Q3459" i="1"/>
  <c r="S3459" i="1" s="1"/>
  <c r="P3459" i="1"/>
  <c r="O3459" i="1"/>
  <c r="N3459" i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V3458" i="1"/>
  <c r="U3458" i="1"/>
  <c r="T3458" i="1"/>
  <c r="S3458" i="1"/>
  <c r="R3458" i="1"/>
  <c r="Q3458" i="1"/>
  <c r="O3458" i="1"/>
  <c r="N3458" i="1"/>
  <c r="P3458" i="1" s="1"/>
  <c r="L3458" i="1"/>
  <c r="M3458" i="1" s="1"/>
  <c r="K3458" i="1"/>
  <c r="J3458" i="1"/>
  <c r="I3458" i="1"/>
  <c r="H3458" i="1"/>
  <c r="AB3458" i="1" s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V3457" i="1"/>
  <c r="U3457" i="1"/>
  <c r="T3457" i="1"/>
  <c r="R3457" i="1"/>
  <c r="Q3457" i="1"/>
  <c r="S3457" i="1" s="1"/>
  <c r="O3457" i="1"/>
  <c r="P3457" i="1" s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S3456" i="1" s="1"/>
  <c r="Q3456" i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W3455" i="1"/>
  <c r="V3455" i="1"/>
  <c r="U3455" i="1"/>
  <c r="T3455" i="1"/>
  <c r="R3455" i="1"/>
  <c r="Q3455" i="1"/>
  <c r="S3455" i="1" s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U3454" i="1"/>
  <c r="T3454" i="1"/>
  <c r="V3454" i="1" s="1"/>
  <c r="R3454" i="1"/>
  <c r="Q3454" i="1"/>
  <c r="S3454" i="1" s="1"/>
  <c r="P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Z3453" i="1"/>
  <c r="Y3453" i="1"/>
  <c r="X3453" i="1"/>
  <c r="W3453" i="1"/>
  <c r="U3453" i="1"/>
  <c r="T3453" i="1"/>
  <c r="V3453" i="1" s="1"/>
  <c r="S3453" i="1"/>
  <c r="R3453" i="1"/>
  <c r="Q3453" i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V3452" i="1"/>
  <c r="U3452" i="1"/>
  <c r="T3452" i="1"/>
  <c r="R3452" i="1"/>
  <c r="Q3452" i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Z3451" i="1"/>
  <c r="Y3451" i="1"/>
  <c r="X3451" i="1"/>
  <c r="W3451" i="1"/>
  <c r="U3451" i="1"/>
  <c r="T3451" i="1"/>
  <c r="V3451" i="1" s="1"/>
  <c r="R3451" i="1"/>
  <c r="Q3451" i="1"/>
  <c r="S3451" i="1" s="1"/>
  <c r="P3451" i="1"/>
  <c r="O3451" i="1"/>
  <c r="N3451" i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V3450" i="1"/>
  <c r="U3450" i="1"/>
  <c r="T3450" i="1"/>
  <c r="S3450" i="1"/>
  <c r="R3450" i="1"/>
  <c r="Q3450" i="1"/>
  <c r="O3450" i="1"/>
  <c r="N3450" i="1"/>
  <c r="P3450" i="1" s="1"/>
  <c r="L3450" i="1"/>
  <c r="K3450" i="1"/>
  <c r="M3450" i="1" s="1"/>
  <c r="J3450" i="1"/>
  <c r="I3450" i="1"/>
  <c r="H3450" i="1"/>
  <c r="AB3450" i="1" s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V3449" i="1"/>
  <c r="U3449" i="1"/>
  <c r="T3449" i="1"/>
  <c r="R3449" i="1"/>
  <c r="Q3449" i="1"/>
  <c r="S3449" i="1" s="1"/>
  <c r="O3449" i="1"/>
  <c r="P3449" i="1" s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Z3448" i="1" s="1"/>
  <c r="X3448" i="1"/>
  <c r="W3448" i="1"/>
  <c r="V3448" i="1"/>
  <c r="U3448" i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AB3448" i="1" s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P3447" i="1"/>
  <c r="O3447" i="1"/>
  <c r="N3447" i="1"/>
  <c r="L3447" i="1"/>
  <c r="K3447" i="1"/>
  <c r="M3447" i="1" s="1"/>
  <c r="AB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U3446" i="1"/>
  <c r="T3446" i="1"/>
  <c r="V3446" i="1" s="1"/>
  <c r="AB3446" i="1" s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Z3445" i="1" s="1"/>
  <c r="X3445" i="1"/>
  <c r="W3445" i="1"/>
  <c r="V3445" i="1"/>
  <c r="U3445" i="1"/>
  <c r="T3445" i="1"/>
  <c r="S3445" i="1"/>
  <c r="R3445" i="1"/>
  <c r="Q3445" i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V3444" i="1"/>
  <c r="U3444" i="1"/>
  <c r="T3444" i="1"/>
  <c r="R3444" i="1"/>
  <c r="Q3444" i="1"/>
  <c r="S3444" i="1" s="1"/>
  <c r="O3444" i="1"/>
  <c r="P3444" i="1" s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Z3443" i="1"/>
  <c r="Y3443" i="1"/>
  <c r="X3443" i="1"/>
  <c r="W3443" i="1"/>
  <c r="U3443" i="1"/>
  <c r="T3443" i="1"/>
  <c r="V3443" i="1" s="1"/>
  <c r="R3443" i="1"/>
  <c r="Q3443" i="1"/>
  <c r="S3443" i="1" s="1"/>
  <c r="O3443" i="1"/>
  <c r="P3443" i="1" s="1"/>
  <c r="N3443" i="1"/>
  <c r="L3443" i="1"/>
  <c r="K3443" i="1"/>
  <c r="M3443" i="1" s="1"/>
  <c r="J3443" i="1"/>
  <c r="I3443" i="1"/>
  <c r="AB3443" i="1" s="1"/>
  <c r="H3443" i="1"/>
  <c r="G3443" i="1"/>
  <c r="F3443" i="1"/>
  <c r="E3443" i="1"/>
  <c r="D3443" i="1"/>
  <c r="B3443" i="1"/>
  <c r="A3443" i="1"/>
  <c r="AA3442" i="1"/>
  <c r="Z3442" i="1"/>
  <c r="Y3442" i="1"/>
  <c r="X3442" i="1"/>
  <c r="W3442" i="1"/>
  <c r="U3442" i="1"/>
  <c r="T3442" i="1"/>
  <c r="V3442" i="1" s="1"/>
  <c r="R3442" i="1"/>
  <c r="S3442" i="1" s="1"/>
  <c r="AB3442" i="1" s="1"/>
  <c r="Q3442" i="1"/>
  <c r="O3442" i="1"/>
  <c r="N3442" i="1"/>
  <c r="P3442" i="1" s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V3441" i="1"/>
  <c r="U3441" i="1"/>
  <c r="T3441" i="1"/>
  <c r="S3441" i="1"/>
  <c r="R3441" i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Z3440" i="1" s="1"/>
  <c r="X3440" i="1"/>
  <c r="W3440" i="1"/>
  <c r="V3440" i="1"/>
  <c r="U3440" i="1"/>
  <c r="T3440" i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W3439" i="1"/>
  <c r="U3439" i="1"/>
  <c r="T3439" i="1"/>
  <c r="V3439" i="1" s="1"/>
  <c r="S3439" i="1"/>
  <c r="R3439" i="1"/>
  <c r="Q3439" i="1"/>
  <c r="P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S3438" i="1"/>
  <c r="R3438" i="1"/>
  <c r="Q3438" i="1"/>
  <c r="O3438" i="1"/>
  <c r="N3438" i="1"/>
  <c r="P3438" i="1" s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T3437" i="1"/>
  <c r="V3437" i="1" s="1"/>
  <c r="R3437" i="1"/>
  <c r="Q3437" i="1"/>
  <c r="S3437" i="1" s="1"/>
  <c r="O3437" i="1"/>
  <c r="N3437" i="1"/>
  <c r="P3437" i="1" s="1"/>
  <c r="L3437" i="1"/>
  <c r="K3437" i="1"/>
  <c r="M3437" i="1" s="1"/>
  <c r="AB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Z3436" i="1" s="1"/>
  <c r="X3436" i="1"/>
  <c r="W3436" i="1"/>
  <c r="V3436" i="1"/>
  <c r="U3436" i="1"/>
  <c r="T3436" i="1"/>
  <c r="R3436" i="1"/>
  <c r="Q3436" i="1"/>
  <c r="S3436" i="1" s="1"/>
  <c r="P3436" i="1"/>
  <c r="O3436" i="1"/>
  <c r="N3436" i="1"/>
  <c r="M3436" i="1"/>
  <c r="L3436" i="1"/>
  <c r="K3436" i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S3435" i="1" s="1"/>
  <c r="Q3435" i="1"/>
  <c r="P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Z3434" i="1"/>
  <c r="Y3434" i="1"/>
  <c r="X3434" i="1"/>
  <c r="W3434" i="1"/>
  <c r="U3434" i="1"/>
  <c r="V3434" i="1" s="1"/>
  <c r="T3434" i="1"/>
  <c r="S3434" i="1"/>
  <c r="R3434" i="1"/>
  <c r="Q3434" i="1"/>
  <c r="O3434" i="1"/>
  <c r="N3434" i="1"/>
  <c r="P3434" i="1" s="1"/>
  <c r="M3434" i="1"/>
  <c r="L3434" i="1"/>
  <c r="K3434" i="1"/>
  <c r="J3434" i="1"/>
  <c r="I3434" i="1"/>
  <c r="H3434" i="1"/>
  <c r="AB3434" i="1" s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V3433" i="1" s="1"/>
  <c r="T3433" i="1"/>
  <c r="R3433" i="1"/>
  <c r="Q3433" i="1"/>
  <c r="S3433" i="1" s="1"/>
  <c r="O3433" i="1"/>
  <c r="P3433" i="1" s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U3432" i="1"/>
  <c r="T3432" i="1"/>
  <c r="V3432" i="1" s="1"/>
  <c r="R3432" i="1"/>
  <c r="S3432" i="1" s="1"/>
  <c r="Q3432" i="1"/>
  <c r="P3432" i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V3430" i="1"/>
  <c r="U3430" i="1"/>
  <c r="T3430" i="1"/>
  <c r="R3430" i="1"/>
  <c r="Q3430" i="1"/>
  <c r="S3430" i="1" s="1"/>
  <c r="O3430" i="1"/>
  <c r="N3430" i="1"/>
  <c r="P3430" i="1" s="1"/>
  <c r="L3430" i="1"/>
  <c r="K3430" i="1"/>
  <c r="M3430" i="1" s="1"/>
  <c r="AB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Z3429" i="1" s="1"/>
  <c r="X3429" i="1"/>
  <c r="W3429" i="1"/>
  <c r="V3429" i="1"/>
  <c r="U3429" i="1"/>
  <c r="T3429" i="1"/>
  <c r="R3429" i="1"/>
  <c r="Q3429" i="1"/>
  <c r="S3429" i="1" s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Z3428" i="1"/>
  <c r="Y3428" i="1"/>
  <c r="X3428" i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Z3427" i="1"/>
  <c r="Y3427" i="1"/>
  <c r="X3427" i="1"/>
  <c r="W3427" i="1"/>
  <c r="U3427" i="1"/>
  <c r="T3427" i="1"/>
  <c r="V3427" i="1" s="1"/>
  <c r="S3427" i="1"/>
  <c r="R3427" i="1"/>
  <c r="Q3427" i="1"/>
  <c r="P3427" i="1"/>
  <c r="O3427" i="1"/>
  <c r="N3427" i="1"/>
  <c r="L3427" i="1"/>
  <c r="K3427" i="1"/>
  <c r="M3427" i="1" s="1"/>
  <c r="AB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V3426" i="1"/>
  <c r="U3426" i="1"/>
  <c r="T3426" i="1"/>
  <c r="S3426" i="1"/>
  <c r="R3426" i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V3425" i="1"/>
  <c r="U3425" i="1"/>
  <c r="T3425" i="1"/>
  <c r="R3425" i="1"/>
  <c r="Q3425" i="1"/>
  <c r="S3425" i="1" s="1"/>
  <c r="P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V3423" i="1" s="1"/>
  <c r="T3423" i="1"/>
  <c r="S3423" i="1"/>
  <c r="R3423" i="1"/>
  <c r="Q3423" i="1"/>
  <c r="O3423" i="1"/>
  <c r="N3423" i="1"/>
  <c r="P3423" i="1" s="1"/>
  <c r="M3423" i="1"/>
  <c r="AB3423" i="1" s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O3422" i="1"/>
  <c r="P3422" i="1" s="1"/>
  <c r="N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Z3421" i="1" s="1"/>
  <c r="X3421" i="1"/>
  <c r="W3421" i="1"/>
  <c r="U3421" i="1"/>
  <c r="T3421" i="1"/>
  <c r="V3421" i="1" s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P3420" i="1"/>
  <c r="O3420" i="1"/>
  <c r="N3420" i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P3419" i="1" s="1"/>
  <c r="N3419" i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S3418" i="1" s="1"/>
  <c r="Q3418" i="1"/>
  <c r="O3418" i="1"/>
  <c r="P3418" i="1" s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V3417" i="1"/>
  <c r="U3417" i="1"/>
  <c r="T3417" i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M3416" i="1" s="1"/>
  <c r="AB3416" i="1" s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V3415" i="1"/>
  <c r="U3415" i="1"/>
  <c r="T3415" i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V3414" i="1"/>
  <c r="U3414" i="1"/>
  <c r="T3414" i="1"/>
  <c r="R3414" i="1"/>
  <c r="Q3414" i="1"/>
  <c r="S3414" i="1" s="1"/>
  <c r="P3414" i="1"/>
  <c r="O3414" i="1"/>
  <c r="N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Z3413" i="1"/>
  <c r="Y3413" i="1"/>
  <c r="X3413" i="1"/>
  <c r="W3413" i="1"/>
  <c r="U3413" i="1"/>
  <c r="T3413" i="1"/>
  <c r="V3413" i="1" s="1"/>
  <c r="S3413" i="1"/>
  <c r="R3413" i="1"/>
  <c r="Q3413" i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Z3412" i="1"/>
  <c r="Y3412" i="1"/>
  <c r="X3412" i="1"/>
  <c r="W3412" i="1"/>
  <c r="U3412" i="1"/>
  <c r="T3412" i="1"/>
  <c r="R3412" i="1"/>
  <c r="Q3412" i="1"/>
  <c r="S3412" i="1" s="1"/>
  <c r="O3412" i="1"/>
  <c r="N3412" i="1"/>
  <c r="P3412" i="1" s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S3411" i="1"/>
  <c r="R3411" i="1"/>
  <c r="Q3411" i="1"/>
  <c r="O3411" i="1"/>
  <c r="P3411" i="1" s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V3410" i="1"/>
  <c r="U3410" i="1"/>
  <c r="T3410" i="1"/>
  <c r="R3410" i="1"/>
  <c r="S3410" i="1" s="1"/>
  <c r="Q3410" i="1"/>
  <c r="P3410" i="1"/>
  <c r="O3410" i="1"/>
  <c r="N3410" i="1"/>
  <c r="L3410" i="1"/>
  <c r="K3410" i="1"/>
  <c r="M3410" i="1" s="1"/>
  <c r="J3410" i="1"/>
  <c r="I3410" i="1"/>
  <c r="H3410" i="1"/>
  <c r="AB3410" i="1" s="1"/>
  <c r="G3410" i="1"/>
  <c r="F3410" i="1"/>
  <c r="E3410" i="1"/>
  <c r="D3410" i="1"/>
  <c r="B3410" i="1"/>
  <c r="A3410" i="1"/>
  <c r="AA3409" i="1"/>
  <c r="Z3409" i="1"/>
  <c r="Y3409" i="1"/>
  <c r="X3409" i="1"/>
  <c r="W3409" i="1"/>
  <c r="U3409" i="1"/>
  <c r="V3409" i="1" s="1"/>
  <c r="T3409" i="1"/>
  <c r="S3409" i="1"/>
  <c r="R3409" i="1"/>
  <c r="Q3409" i="1"/>
  <c r="P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V3408" i="1"/>
  <c r="U3408" i="1"/>
  <c r="T3408" i="1"/>
  <c r="S3408" i="1"/>
  <c r="R3408" i="1"/>
  <c r="Q3408" i="1"/>
  <c r="O3408" i="1"/>
  <c r="N3408" i="1"/>
  <c r="P3408" i="1" s="1"/>
  <c r="M3408" i="1"/>
  <c r="L3408" i="1"/>
  <c r="K3408" i="1"/>
  <c r="J3408" i="1"/>
  <c r="I3408" i="1"/>
  <c r="H3408" i="1"/>
  <c r="AB3408" i="1" s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Z3406" i="1" s="1"/>
  <c r="X3406" i="1"/>
  <c r="W3406" i="1"/>
  <c r="U3406" i="1"/>
  <c r="T3406" i="1"/>
  <c r="V3406" i="1" s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T3405" i="1"/>
  <c r="V3405" i="1" s="1"/>
  <c r="S3405" i="1"/>
  <c r="R3405" i="1"/>
  <c r="Q3405" i="1"/>
  <c r="O3405" i="1"/>
  <c r="N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V3404" i="1" s="1"/>
  <c r="T3404" i="1"/>
  <c r="R3404" i="1"/>
  <c r="Q3404" i="1"/>
  <c r="O3404" i="1"/>
  <c r="N3404" i="1"/>
  <c r="P3404" i="1" s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W3403" i="1"/>
  <c r="U3403" i="1"/>
  <c r="T3403" i="1"/>
  <c r="V3403" i="1" s="1"/>
  <c r="R3403" i="1"/>
  <c r="Q3403" i="1"/>
  <c r="S3403" i="1" s="1"/>
  <c r="P3403" i="1"/>
  <c r="O3403" i="1"/>
  <c r="N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U3402" i="1"/>
  <c r="T3402" i="1"/>
  <c r="V3402" i="1" s="1"/>
  <c r="R3402" i="1"/>
  <c r="S3402" i="1" s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V3401" i="1" s="1"/>
  <c r="T3401" i="1"/>
  <c r="S3401" i="1"/>
  <c r="R3401" i="1"/>
  <c r="Q3401" i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V3400" i="1"/>
  <c r="U3400" i="1"/>
  <c r="T3400" i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V3399" i="1"/>
  <c r="U3399" i="1"/>
  <c r="T3399" i="1"/>
  <c r="R3399" i="1"/>
  <c r="Q3399" i="1"/>
  <c r="S3399" i="1" s="1"/>
  <c r="P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S3398" i="1" s="1"/>
  <c r="Q3398" i="1"/>
  <c r="P3398" i="1"/>
  <c r="O3398" i="1"/>
  <c r="N3398" i="1"/>
  <c r="L3398" i="1"/>
  <c r="K3398" i="1"/>
  <c r="M3398" i="1" s="1"/>
  <c r="J3398" i="1"/>
  <c r="I3398" i="1"/>
  <c r="AB3398" i="1" s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U3397" i="1"/>
  <c r="T3397" i="1"/>
  <c r="V3397" i="1" s="1"/>
  <c r="R3397" i="1"/>
  <c r="Q3397" i="1"/>
  <c r="O3397" i="1"/>
  <c r="N3397" i="1"/>
  <c r="P3397" i="1" s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R3396" i="1"/>
  <c r="Q3396" i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R3395" i="1"/>
  <c r="Q3395" i="1"/>
  <c r="S3395" i="1" s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Z3394" i="1"/>
  <c r="Y3394" i="1"/>
  <c r="X3394" i="1"/>
  <c r="W3394" i="1"/>
  <c r="U3394" i="1"/>
  <c r="T3394" i="1"/>
  <c r="V3394" i="1" s="1"/>
  <c r="S3394" i="1"/>
  <c r="R3394" i="1"/>
  <c r="Q3394" i="1"/>
  <c r="P3394" i="1"/>
  <c r="O3394" i="1"/>
  <c r="N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V3393" i="1"/>
  <c r="U3393" i="1"/>
  <c r="T3393" i="1"/>
  <c r="R3393" i="1"/>
  <c r="Q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T3392" i="1"/>
  <c r="R3392" i="1"/>
  <c r="Q3392" i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W3391" i="1"/>
  <c r="U3391" i="1"/>
  <c r="T3391" i="1"/>
  <c r="V3391" i="1" s="1"/>
  <c r="S3391" i="1"/>
  <c r="R3391" i="1"/>
  <c r="Q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W3390" i="1"/>
  <c r="U3390" i="1"/>
  <c r="T3390" i="1"/>
  <c r="V3390" i="1" s="1"/>
  <c r="S3390" i="1"/>
  <c r="R3390" i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Z3389" i="1"/>
  <c r="Y3389" i="1"/>
  <c r="X3389" i="1"/>
  <c r="W3389" i="1"/>
  <c r="U3389" i="1"/>
  <c r="V3389" i="1" s="1"/>
  <c r="T3389" i="1"/>
  <c r="S3389" i="1"/>
  <c r="R3389" i="1"/>
  <c r="Q3389" i="1"/>
  <c r="O3389" i="1"/>
  <c r="N3389" i="1"/>
  <c r="P3389" i="1" s="1"/>
  <c r="L3389" i="1"/>
  <c r="M3389" i="1" s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/>
  <c r="AA3387" i="1"/>
  <c r="Z3387" i="1"/>
  <c r="Y3387" i="1"/>
  <c r="X3387" i="1"/>
  <c r="W3387" i="1"/>
  <c r="U3387" i="1"/>
  <c r="T3387" i="1"/>
  <c r="R3387" i="1"/>
  <c r="S3387" i="1" s="1"/>
  <c r="Q3387" i="1"/>
  <c r="P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V3385" i="1" s="1"/>
  <c r="T3385" i="1"/>
  <c r="S3385" i="1"/>
  <c r="R3385" i="1"/>
  <c r="Q3385" i="1"/>
  <c r="O3385" i="1"/>
  <c r="P3385" i="1" s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V3384" i="1"/>
  <c r="U3384" i="1"/>
  <c r="T3384" i="1"/>
  <c r="S3384" i="1"/>
  <c r="R3384" i="1"/>
  <c r="Q3384" i="1"/>
  <c r="P3384" i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P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AB3382" i="1" s="1"/>
  <c r="H3382" i="1"/>
  <c r="G3382" i="1"/>
  <c r="F3382" i="1"/>
  <c r="E3382" i="1"/>
  <c r="D3382" i="1"/>
  <c r="B3382" i="1"/>
  <c r="A3382" i="1" s="1"/>
  <c r="AA3381" i="1"/>
  <c r="Y3381" i="1"/>
  <c r="Z3381" i="1" s="1"/>
  <c r="X3381" i="1"/>
  <c r="W3381" i="1"/>
  <c r="U3381" i="1"/>
  <c r="T3381" i="1"/>
  <c r="V3381" i="1" s="1"/>
  <c r="S3381" i="1"/>
  <c r="R3381" i="1"/>
  <c r="Q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R3380" i="1"/>
  <c r="Q3380" i="1"/>
  <c r="P3380" i="1"/>
  <c r="O3380" i="1"/>
  <c r="N3380" i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S3379" i="1" s="1"/>
  <c r="Q3379" i="1"/>
  <c r="O3379" i="1"/>
  <c r="P3379" i="1" s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O3378" i="1"/>
  <c r="N3378" i="1"/>
  <c r="P3378" i="1" s="1"/>
  <c r="L3378" i="1"/>
  <c r="M3378" i="1" s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V3377" i="1"/>
  <c r="U3377" i="1"/>
  <c r="T3377" i="1"/>
  <c r="S3377" i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Z3376" i="1" s="1"/>
  <c r="X3376" i="1"/>
  <c r="W3376" i="1"/>
  <c r="V3376" i="1"/>
  <c r="U3376" i="1"/>
  <c r="T3376" i="1"/>
  <c r="S3376" i="1"/>
  <c r="R3376" i="1"/>
  <c r="Q3376" i="1"/>
  <c r="O3376" i="1"/>
  <c r="N3376" i="1"/>
  <c r="P3376" i="1" s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V3375" i="1"/>
  <c r="U3375" i="1"/>
  <c r="T3375" i="1"/>
  <c r="S3375" i="1"/>
  <c r="R3375" i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V3374" i="1"/>
  <c r="U3374" i="1"/>
  <c r="T3374" i="1"/>
  <c r="R3374" i="1"/>
  <c r="S3374" i="1" s="1"/>
  <c r="Q3374" i="1"/>
  <c r="O3374" i="1"/>
  <c r="P3374" i="1" s="1"/>
  <c r="N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T3373" i="1"/>
  <c r="R3373" i="1"/>
  <c r="Q3373" i="1"/>
  <c r="S3373" i="1" s="1"/>
  <c r="O3373" i="1"/>
  <c r="N3373" i="1"/>
  <c r="P3373" i="1" s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Z3372" i="1" s="1"/>
  <c r="X3372" i="1"/>
  <c r="W3372" i="1"/>
  <c r="U3372" i="1"/>
  <c r="T3372" i="1"/>
  <c r="V3372" i="1" s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S3371" i="1" s="1"/>
  <c r="Q3371" i="1"/>
  <c r="O3371" i="1"/>
  <c r="P3371" i="1" s="1"/>
  <c r="N3371" i="1"/>
  <c r="L3371" i="1"/>
  <c r="M3371" i="1" s="1"/>
  <c r="K3371" i="1"/>
  <c r="J3371" i="1"/>
  <c r="I3371" i="1"/>
  <c r="H3371" i="1"/>
  <c r="AB3371" i="1" s="1"/>
  <c r="G3371" i="1"/>
  <c r="F3371" i="1"/>
  <c r="E3371" i="1"/>
  <c r="D3371" i="1"/>
  <c r="B3371" i="1"/>
  <c r="A3371" i="1"/>
  <c r="AA3370" i="1"/>
  <c r="Z3370" i="1"/>
  <c r="Y3370" i="1"/>
  <c r="X3370" i="1"/>
  <c r="W3370" i="1"/>
  <c r="V3370" i="1"/>
  <c r="U3370" i="1"/>
  <c r="T3370" i="1"/>
  <c r="R3370" i="1"/>
  <c r="S3370" i="1" s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V3369" i="1" s="1"/>
  <c r="T3369" i="1"/>
  <c r="R3369" i="1"/>
  <c r="Q3369" i="1"/>
  <c r="S3369" i="1" s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U3368" i="1"/>
  <c r="T3368" i="1"/>
  <c r="V3368" i="1" s="1"/>
  <c r="S3368" i="1"/>
  <c r="AB3368" i="1" s="1"/>
  <c r="R3368" i="1"/>
  <c r="Q3368" i="1"/>
  <c r="P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W3367" i="1"/>
  <c r="U3367" i="1"/>
  <c r="T3367" i="1"/>
  <c r="V3367" i="1" s="1"/>
  <c r="R3367" i="1"/>
  <c r="Q3367" i="1"/>
  <c r="S3367" i="1" s="1"/>
  <c r="O3367" i="1"/>
  <c r="N3367" i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 s="1"/>
  <c r="AB3366" i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P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R3365" i="1"/>
  <c r="Q3365" i="1"/>
  <c r="S3365" i="1" s="1"/>
  <c r="O3365" i="1"/>
  <c r="N3365" i="1"/>
  <c r="L3365" i="1"/>
  <c r="M3365" i="1" s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R3364" i="1"/>
  <c r="Q3364" i="1"/>
  <c r="S3364" i="1" s="1"/>
  <c r="O3364" i="1"/>
  <c r="N3364" i="1"/>
  <c r="P3364" i="1" s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/>
  <c r="AA3363" i="1"/>
  <c r="Z3363" i="1"/>
  <c r="Y3363" i="1"/>
  <c r="X3363" i="1"/>
  <c r="W3363" i="1"/>
  <c r="U3363" i="1"/>
  <c r="T3363" i="1"/>
  <c r="V3363" i="1" s="1"/>
  <c r="R3363" i="1"/>
  <c r="Q3363" i="1"/>
  <c r="S3363" i="1" s="1"/>
  <c r="P3363" i="1"/>
  <c r="O3363" i="1"/>
  <c r="N3363" i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V3362" i="1"/>
  <c r="U3362" i="1"/>
  <c r="T3362" i="1"/>
  <c r="S3362" i="1"/>
  <c r="R3362" i="1"/>
  <c r="Q3362" i="1"/>
  <c r="O3362" i="1"/>
  <c r="N3362" i="1"/>
  <c r="P3362" i="1" s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Y3361" i="1"/>
  <c r="Z3361" i="1" s="1"/>
  <c r="X3361" i="1"/>
  <c r="W3361" i="1"/>
  <c r="V3361" i="1"/>
  <c r="U3361" i="1"/>
  <c r="T3361" i="1"/>
  <c r="S3361" i="1"/>
  <c r="R3361" i="1"/>
  <c r="Q3361" i="1"/>
  <c r="O3361" i="1"/>
  <c r="N3361" i="1"/>
  <c r="P3361" i="1" s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Z3360" i="1" s="1"/>
  <c r="X3360" i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K3360" i="1"/>
  <c r="M3360" i="1" s="1"/>
  <c r="AB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Z3359" i="1" s="1"/>
  <c r="X3359" i="1"/>
  <c r="W3359" i="1"/>
  <c r="V3359" i="1"/>
  <c r="U3359" i="1"/>
  <c r="T3359" i="1"/>
  <c r="R3359" i="1"/>
  <c r="Q3359" i="1"/>
  <c r="S3359" i="1" s="1"/>
  <c r="P3359" i="1"/>
  <c r="O3359" i="1"/>
  <c r="N3359" i="1"/>
  <c r="M3359" i="1"/>
  <c r="L3359" i="1"/>
  <c r="K3359" i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S3358" i="1" s="1"/>
  <c r="Q3358" i="1"/>
  <c r="O3358" i="1"/>
  <c r="P3358" i="1" s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Z3357" i="1"/>
  <c r="Y3357" i="1"/>
  <c r="X3357" i="1"/>
  <c r="W3357" i="1"/>
  <c r="U3357" i="1"/>
  <c r="V3357" i="1" s="1"/>
  <c r="T3357" i="1"/>
  <c r="R3357" i="1"/>
  <c r="S3357" i="1" s="1"/>
  <c r="Q3357" i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V3356" i="1"/>
  <c r="U3356" i="1"/>
  <c r="T3356" i="1"/>
  <c r="R3356" i="1"/>
  <c r="Q3356" i="1"/>
  <c r="S3356" i="1" s="1"/>
  <c r="O3356" i="1"/>
  <c r="P3356" i="1" s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Z3355" i="1"/>
  <c r="Y3355" i="1"/>
  <c r="X3355" i="1"/>
  <c r="W3355" i="1"/>
  <c r="U3355" i="1"/>
  <c r="T3355" i="1"/>
  <c r="V3355" i="1" s="1"/>
  <c r="R3355" i="1"/>
  <c r="S3355" i="1" s="1"/>
  <c r="Q3355" i="1"/>
  <c r="P3355" i="1"/>
  <c r="O3355" i="1"/>
  <c r="N3355" i="1"/>
  <c r="L3355" i="1"/>
  <c r="K3355" i="1"/>
  <c r="M3355" i="1" s="1"/>
  <c r="J3355" i="1"/>
  <c r="I3355" i="1"/>
  <c r="AB3355" i="1" s="1"/>
  <c r="H3355" i="1"/>
  <c r="G3355" i="1"/>
  <c r="F3355" i="1"/>
  <c r="E3355" i="1"/>
  <c r="D3355" i="1"/>
  <c r="B3355" i="1"/>
  <c r="A3355" i="1"/>
  <c r="AA3354" i="1"/>
  <c r="Y3354" i="1"/>
  <c r="X3354" i="1"/>
  <c r="W3354" i="1"/>
  <c r="U3354" i="1"/>
  <c r="T3354" i="1"/>
  <c r="V3354" i="1" s="1"/>
  <c r="S3354" i="1"/>
  <c r="R3354" i="1"/>
  <c r="Q3354" i="1"/>
  <c r="O3354" i="1"/>
  <c r="N3354" i="1"/>
  <c r="P3354" i="1" s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V3353" i="1"/>
  <c r="U3353" i="1"/>
  <c r="T3353" i="1"/>
  <c r="S3353" i="1"/>
  <c r="R3353" i="1"/>
  <c r="Q3353" i="1"/>
  <c r="O3353" i="1"/>
  <c r="N3353" i="1"/>
  <c r="P3353" i="1" s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R3352" i="1"/>
  <c r="Q3352" i="1"/>
  <c r="S3352" i="1" s="1"/>
  <c r="O3352" i="1"/>
  <c r="N3352" i="1"/>
  <c r="P3352" i="1" s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Z3351" i="1"/>
  <c r="Y3351" i="1"/>
  <c r="X3351" i="1"/>
  <c r="W3351" i="1"/>
  <c r="U3351" i="1"/>
  <c r="T3351" i="1"/>
  <c r="V3351" i="1" s="1"/>
  <c r="R3351" i="1"/>
  <c r="Q3351" i="1"/>
  <c r="S3351" i="1" s="1"/>
  <c r="P3351" i="1"/>
  <c r="O3351" i="1"/>
  <c r="N3351" i="1"/>
  <c r="L3351" i="1"/>
  <c r="M3351" i="1" s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T3350" i="1"/>
  <c r="V3350" i="1" s="1"/>
  <c r="R3350" i="1"/>
  <c r="S3350" i="1" s="1"/>
  <c r="AB3350" i="1" s="1"/>
  <c r="Q3350" i="1"/>
  <c r="P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V3349" i="1" s="1"/>
  <c r="T3349" i="1"/>
  <c r="S3349" i="1"/>
  <c r="R3349" i="1"/>
  <c r="Q3349" i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V3348" i="1" s="1"/>
  <c r="T3348" i="1"/>
  <c r="R3348" i="1"/>
  <c r="Q3348" i="1"/>
  <c r="S3348" i="1" s="1"/>
  <c r="O3348" i="1"/>
  <c r="P3348" i="1" s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Z3347" i="1"/>
  <c r="Y3347" i="1"/>
  <c r="X3347" i="1"/>
  <c r="W3347" i="1"/>
  <c r="U3347" i="1"/>
  <c r="T3347" i="1"/>
  <c r="V3347" i="1" s="1"/>
  <c r="S3347" i="1"/>
  <c r="R3347" i="1"/>
  <c r="Q3347" i="1"/>
  <c r="P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S3346" i="1"/>
  <c r="R3346" i="1"/>
  <c r="Q3346" i="1"/>
  <c r="O3346" i="1"/>
  <c r="N3346" i="1"/>
  <c r="P3346" i="1" s="1"/>
  <c r="L3346" i="1"/>
  <c r="M3346" i="1" s="1"/>
  <c r="K3346" i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V3345" i="1"/>
  <c r="U3345" i="1"/>
  <c r="T3345" i="1"/>
  <c r="R3345" i="1"/>
  <c r="Q3345" i="1"/>
  <c r="S3345" i="1" s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Z3344" i="1" s="1"/>
  <c r="X3344" i="1"/>
  <c r="W3344" i="1"/>
  <c r="V3344" i="1"/>
  <c r="U3344" i="1"/>
  <c r="T3344" i="1"/>
  <c r="R3344" i="1"/>
  <c r="Q3344" i="1"/>
  <c r="S3344" i="1" s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Z3343" i="1"/>
  <c r="Y3343" i="1"/>
  <c r="X3343" i="1"/>
  <c r="W3343" i="1"/>
  <c r="U3343" i="1"/>
  <c r="T3343" i="1"/>
  <c r="V3343" i="1" s="1"/>
  <c r="R3343" i="1"/>
  <c r="Q3343" i="1"/>
  <c r="S3343" i="1" s="1"/>
  <c r="O3343" i="1"/>
  <c r="P3343" i="1" s="1"/>
  <c r="N3343" i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U3342" i="1"/>
  <c r="T3342" i="1"/>
  <c r="V3342" i="1" s="1"/>
  <c r="S3342" i="1"/>
  <c r="AB3342" i="1" s="1"/>
  <c r="R3342" i="1"/>
  <c r="Q3342" i="1"/>
  <c r="O3342" i="1"/>
  <c r="P3342" i="1" s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V3341" i="1"/>
  <c r="U3341" i="1"/>
  <c r="T3341" i="1"/>
  <c r="R3341" i="1"/>
  <c r="S3341" i="1" s="1"/>
  <c r="Q3341" i="1"/>
  <c r="O3341" i="1"/>
  <c r="N3341" i="1"/>
  <c r="P3341" i="1" s="1"/>
  <c r="L3341" i="1"/>
  <c r="M3341" i="1" s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V3340" i="1"/>
  <c r="U3340" i="1"/>
  <c r="T3340" i="1"/>
  <c r="R3340" i="1"/>
  <c r="Q3340" i="1"/>
  <c r="S3340" i="1" s="1"/>
  <c r="P3340" i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Z3339" i="1" s="1"/>
  <c r="X3339" i="1"/>
  <c r="W3339" i="1"/>
  <c r="U3339" i="1"/>
  <c r="T3339" i="1"/>
  <c r="V3339" i="1" s="1"/>
  <c r="S3339" i="1"/>
  <c r="R3339" i="1"/>
  <c r="Q3339" i="1"/>
  <c r="O3339" i="1"/>
  <c r="N3339" i="1"/>
  <c r="P3339" i="1" s="1"/>
  <c r="L3339" i="1"/>
  <c r="K3339" i="1"/>
  <c r="M3339" i="1" s="1"/>
  <c r="AB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V3338" i="1" s="1"/>
  <c r="T3338" i="1"/>
  <c r="S3338" i="1"/>
  <c r="R3338" i="1"/>
  <c r="Q3338" i="1"/>
  <c r="O3338" i="1"/>
  <c r="N3338" i="1"/>
  <c r="P3338" i="1" s="1"/>
  <c r="L3338" i="1"/>
  <c r="K3338" i="1"/>
  <c r="M3338" i="1" s="1"/>
  <c r="AB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V3337" i="1"/>
  <c r="U3337" i="1"/>
  <c r="T3337" i="1"/>
  <c r="R3337" i="1"/>
  <c r="Q3337" i="1"/>
  <c r="S3337" i="1" s="1"/>
  <c r="P3337" i="1"/>
  <c r="O3337" i="1"/>
  <c r="N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U3336" i="1"/>
  <c r="T3336" i="1"/>
  <c r="V3336" i="1" s="1"/>
  <c r="R3336" i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T3335" i="1"/>
  <c r="V3335" i="1" s="1"/>
  <c r="R3335" i="1"/>
  <c r="Q3335" i="1"/>
  <c r="P3335" i="1"/>
  <c r="O3335" i="1"/>
  <c r="N3335" i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R3334" i="1"/>
  <c r="S3334" i="1" s="1"/>
  <c r="Q3334" i="1"/>
  <c r="O3334" i="1"/>
  <c r="P3334" i="1" s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V3333" i="1" s="1"/>
  <c r="T3333" i="1"/>
  <c r="R3333" i="1"/>
  <c r="S3333" i="1" s="1"/>
  <c r="Q3333" i="1"/>
  <c r="O3333" i="1"/>
  <c r="P3333" i="1" s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R3332" i="1"/>
  <c r="Q3332" i="1"/>
  <c r="O3332" i="1"/>
  <c r="P3332" i="1" s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Z3331" i="1"/>
  <c r="Y3331" i="1"/>
  <c r="X3331" i="1"/>
  <c r="W3331" i="1"/>
  <c r="U3331" i="1"/>
  <c r="T3331" i="1"/>
  <c r="V3331" i="1" s="1"/>
  <c r="R3331" i="1"/>
  <c r="S3331" i="1" s="1"/>
  <c r="Q3331" i="1"/>
  <c r="O3331" i="1"/>
  <c r="N3331" i="1"/>
  <c r="P3331" i="1" s="1"/>
  <c r="M3331" i="1"/>
  <c r="L3331" i="1"/>
  <c r="K3331" i="1"/>
  <c r="J3331" i="1"/>
  <c r="AB3331" i="1" s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V3330" i="1"/>
  <c r="U3330" i="1"/>
  <c r="T3330" i="1"/>
  <c r="R3330" i="1"/>
  <c r="Q3330" i="1"/>
  <c r="S3330" i="1" s="1"/>
  <c r="O3330" i="1"/>
  <c r="N3330" i="1"/>
  <c r="L3330" i="1"/>
  <c r="M3330" i="1" s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V3329" i="1"/>
  <c r="U3329" i="1"/>
  <c r="T3329" i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Z3328" i="1"/>
  <c r="Y3328" i="1"/>
  <c r="X3328" i="1"/>
  <c r="W3328" i="1"/>
  <c r="U3328" i="1"/>
  <c r="T3328" i="1"/>
  <c r="V3328" i="1" s="1"/>
  <c r="R3328" i="1"/>
  <c r="S3328" i="1" s="1"/>
  <c r="Q3328" i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Z3327" i="1"/>
  <c r="Y3327" i="1"/>
  <c r="X3327" i="1"/>
  <c r="W3327" i="1"/>
  <c r="U3327" i="1"/>
  <c r="T3327" i="1"/>
  <c r="R3327" i="1"/>
  <c r="Q3327" i="1"/>
  <c r="S3327" i="1" s="1"/>
  <c r="O3327" i="1"/>
  <c r="N3327" i="1"/>
  <c r="P3327" i="1" s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S3326" i="1"/>
  <c r="R3326" i="1"/>
  <c r="Q3326" i="1"/>
  <c r="O3326" i="1"/>
  <c r="P3326" i="1" s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V3325" i="1"/>
  <c r="U3325" i="1"/>
  <c r="T3325" i="1"/>
  <c r="R3325" i="1"/>
  <c r="S3325" i="1" s="1"/>
  <c r="Q3325" i="1"/>
  <c r="P3325" i="1"/>
  <c r="O3325" i="1"/>
  <c r="N3325" i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/>
  <c r="AA3324" i="1"/>
  <c r="Z3324" i="1"/>
  <c r="Y3324" i="1"/>
  <c r="X3324" i="1"/>
  <c r="W3324" i="1"/>
  <c r="U3324" i="1"/>
  <c r="V3324" i="1" s="1"/>
  <c r="T3324" i="1"/>
  <c r="S3324" i="1"/>
  <c r="R3324" i="1"/>
  <c r="Q3324" i="1"/>
  <c r="P3324" i="1"/>
  <c r="O3324" i="1"/>
  <c r="N3324" i="1"/>
  <c r="L3324" i="1"/>
  <c r="K3324" i="1"/>
  <c r="M3324" i="1" s="1"/>
  <c r="J3324" i="1"/>
  <c r="I3324" i="1"/>
  <c r="H3324" i="1"/>
  <c r="AB3324" i="1" s="1"/>
  <c r="G3324" i="1"/>
  <c r="F3324" i="1"/>
  <c r="E3324" i="1"/>
  <c r="D3324" i="1"/>
  <c r="B3324" i="1"/>
  <c r="A3324" i="1"/>
  <c r="AA3323" i="1"/>
  <c r="Y3323" i="1"/>
  <c r="X3323" i="1"/>
  <c r="Z3323" i="1" s="1"/>
  <c r="W3323" i="1"/>
  <c r="V3323" i="1"/>
  <c r="U3323" i="1"/>
  <c r="T3323" i="1"/>
  <c r="S3323" i="1"/>
  <c r="R3323" i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V3322" i="1" s="1"/>
  <c r="T3322" i="1"/>
  <c r="R3322" i="1"/>
  <c r="Q3322" i="1"/>
  <c r="S3322" i="1" s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Y3321" i="1"/>
  <c r="Z3321" i="1" s="1"/>
  <c r="X3321" i="1"/>
  <c r="W3321" i="1"/>
  <c r="U3321" i="1"/>
  <c r="T3321" i="1"/>
  <c r="V3321" i="1" s="1"/>
  <c r="R3321" i="1"/>
  <c r="Q3321" i="1"/>
  <c r="O3321" i="1"/>
  <c r="P3321" i="1" s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T3320" i="1"/>
  <c r="V3320" i="1" s="1"/>
  <c r="S3320" i="1"/>
  <c r="R3320" i="1"/>
  <c r="Q3320" i="1"/>
  <c r="O3320" i="1"/>
  <c r="N3320" i="1"/>
  <c r="P3320" i="1" s="1"/>
  <c r="L3320" i="1"/>
  <c r="K3320" i="1"/>
  <c r="M3320" i="1" s="1"/>
  <c r="J3320" i="1"/>
  <c r="AB3320" i="1" s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V3319" i="1" s="1"/>
  <c r="T3319" i="1"/>
  <c r="R3319" i="1"/>
  <c r="Q3319" i="1"/>
  <c r="O3319" i="1"/>
  <c r="N3319" i="1"/>
  <c r="P3319" i="1" s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O3318" i="1"/>
  <c r="P3318" i="1" s="1"/>
  <c r="N3318" i="1"/>
  <c r="L3318" i="1"/>
  <c r="M3318" i="1" s="1"/>
  <c r="K3318" i="1"/>
  <c r="J3318" i="1"/>
  <c r="I3318" i="1"/>
  <c r="H3318" i="1"/>
  <c r="G3318" i="1"/>
  <c r="F3318" i="1"/>
  <c r="E3318" i="1"/>
  <c r="D3318" i="1"/>
  <c r="B3318" i="1"/>
  <c r="A3318" i="1"/>
  <c r="AA3317" i="1"/>
  <c r="Z3317" i="1"/>
  <c r="Y3317" i="1"/>
  <c r="X3317" i="1"/>
  <c r="W3317" i="1"/>
  <c r="U3317" i="1"/>
  <c r="T3317" i="1"/>
  <c r="V3317" i="1" s="1"/>
  <c r="R3317" i="1"/>
  <c r="S3317" i="1" s="1"/>
  <c r="Q3317" i="1"/>
  <c r="O3317" i="1"/>
  <c r="P3317" i="1" s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S3316" i="1"/>
  <c r="R3316" i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AB3315" i="1" s="1"/>
  <c r="R3315" i="1"/>
  <c r="Q3315" i="1"/>
  <c r="S3315" i="1" s="1"/>
  <c r="O3315" i="1"/>
  <c r="N3315" i="1"/>
  <c r="P3315" i="1" s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W3314" i="1"/>
  <c r="V3314" i="1"/>
  <c r="U3314" i="1"/>
  <c r="T3314" i="1"/>
  <c r="R3314" i="1"/>
  <c r="Q3314" i="1"/>
  <c r="S3314" i="1" s="1"/>
  <c r="P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S3313" i="1" s="1"/>
  <c r="Q3313" i="1"/>
  <c r="P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V3312" i="1"/>
  <c r="U3312" i="1"/>
  <c r="T3312" i="1"/>
  <c r="S3312" i="1"/>
  <c r="R3312" i="1"/>
  <c r="Q3312" i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V3311" i="1"/>
  <c r="U3311" i="1"/>
  <c r="T3311" i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T3310" i="1"/>
  <c r="V3310" i="1" s="1"/>
  <c r="S3310" i="1"/>
  <c r="R3310" i="1"/>
  <c r="Q3310" i="1"/>
  <c r="O3310" i="1"/>
  <c r="N3310" i="1"/>
  <c r="P3310" i="1" s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O3309" i="1"/>
  <c r="N3309" i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/>
  <c r="AA3308" i="1"/>
  <c r="Z3308" i="1"/>
  <c r="Y3308" i="1"/>
  <c r="X3308" i="1"/>
  <c r="W3308" i="1"/>
  <c r="U3308" i="1"/>
  <c r="T3308" i="1"/>
  <c r="V3308" i="1" s="1"/>
  <c r="R3308" i="1"/>
  <c r="Q3308" i="1"/>
  <c r="O3308" i="1"/>
  <c r="P3308" i="1" s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Z3307" i="1"/>
  <c r="Y3307" i="1"/>
  <c r="X3307" i="1"/>
  <c r="W3307" i="1"/>
  <c r="U3307" i="1"/>
  <c r="T3307" i="1"/>
  <c r="V3307" i="1" s="1"/>
  <c r="R3307" i="1"/>
  <c r="S3307" i="1" s="1"/>
  <c r="Q3307" i="1"/>
  <c r="O3307" i="1"/>
  <c r="N3307" i="1"/>
  <c r="P3307" i="1" s="1"/>
  <c r="L3307" i="1"/>
  <c r="M3307" i="1" s="1"/>
  <c r="AB3307" i="1" s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V3306" i="1" s="1"/>
  <c r="T3306" i="1"/>
  <c r="R3306" i="1"/>
  <c r="Q3306" i="1"/>
  <c r="S3306" i="1" s="1"/>
  <c r="O3306" i="1"/>
  <c r="P3306" i="1" s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P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V3304" i="1"/>
  <c r="U3304" i="1"/>
  <c r="T3304" i="1"/>
  <c r="S3304" i="1"/>
  <c r="R3304" i="1"/>
  <c r="Q3304" i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V3303" i="1"/>
  <c r="U3303" i="1"/>
  <c r="T3303" i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T3302" i="1"/>
  <c r="V3302" i="1" s="1"/>
  <c r="S3302" i="1"/>
  <c r="R3302" i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AB3301" i="1" s="1"/>
  <c r="R3301" i="1"/>
  <c r="Q3301" i="1"/>
  <c r="S3301" i="1" s="1"/>
  <c r="O3301" i="1"/>
  <c r="N3301" i="1"/>
  <c r="P3301" i="1" s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U3300" i="1"/>
  <c r="T3300" i="1"/>
  <c r="V3300" i="1" s="1"/>
  <c r="R3300" i="1"/>
  <c r="Q3300" i="1"/>
  <c r="S3300" i="1" s="1"/>
  <c r="O3300" i="1"/>
  <c r="P3300" i="1" s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Z3299" i="1"/>
  <c r="Y3299" i="1"/>
  <c r="X3299" i="1"/>
  <c r="W3299" i="1"/>
  <c r="U3299" i="1"/>
  <c r="T3299" i="1"/>
  <c r="R3299" i="1"/>
  <c r="S3299" i="1" s="1"/>
  <c r="Q3299" i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V3298" i="1" s="1"/>
  <c r="T3298" i="1"/>
  <c r="R3298" i="1"/>
  <c r="Q3298" i="1"/>
  <c r="S3298" i="1" s="1"/>
  <c r="O3298" i="1"/>
  <c r="P3298" i="1" s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S3297" i="1" s="1"/>
  <c r="Q3297" i="1"/>
  <c r="P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V3296" i="1"/>
  <c r="U3296" i="1"/>
  <c r="T3296" i="1"/>
  <c r="S3296" i="1"/>
  <c r="R3296" i="1"/>
  <c r="Q3296" i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W3295" i="1"/>
  <c r="V3295" i="1"/>
  <c r="U3295" i="1"/>
  <c r="T3295" i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T3294" i="1"/>
  <c r="V3294" i="1" s="1"/>
  <c r="S3294" i="1"/>
  <c r="R3294" i="1"/>
  <c r="Q3294" i="1"/>
  <c r="O3294" i="1"/>
  <c r="N3294" i="1"/>
  <c r="P3294" i="1" s="1"/>
  <c r="L3294" i="1"/>
  <c r="K3294" i="1"/>
  <c r="M3294" i="1" s="1"/>
  <c r="J3294" i="1"/>
  <c r="I3294" i="1"/>
  <c r="AB3294" i="1" s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O3293" i="1"/>
  <c r="P3293" i="1" s="1"/>
  <c r="AB3293" i="1" s="1"/>
  <c r="N3293" i="1"/>
  <c r="L3293" i="1"/>
  <c r="M3293" i="1" s="1"/>
  <c r="K3293" i="1"/>
  <c r="J3293" i="1"/>
  <c r="I3293" i="1"/>
  <c r="H3293" i="1"/>
  <c r="G3293" i="1"/>
  <c r="F3293" i="1"/>
  <c r="E3293" i="1"/>
  <c r="D3293" i="1"/>
  <c r="B3293" i="1"/>
  <c r="A3293" i="1"/>
  <c r="AA3292" i="1"/>
  <c r="Z3292" i="1"/>
  <c r="Y3292" i="1"/>
  <c r="X3292" i="1"/>
  <c r="W3292" i="1"/>
  <c r="U3292" i="1"/>
  <c r="T3292" i="1"/>
  <c r="V3292" i="1" s="1"/>
  <c r="S3292" i="1"/>
  <c r="R3292" i="1"/>
  <c r="Q3292" i="1"/>
  <c r="O3292" i="1"/>
  <c r="P3292" i="1" s="1"/>
  <c r="N3292" i="1"/>
  <c r="L3292" i="1"/>
  <c r="K3292" i="1"/>
  <c r="M3292" i="1" s="1"/>
  <c r="J3292" i="1"/>
  <c r="I3292" i="1"/>
  <c r="AB3292" i="1" s="1"/>
  <c r="H3292" i="1"/>
  <c r="G3292" i="1"/>
  <c r="F3292" i="1"/>
  <c r="E3292" i="1"/>
  <c r="D3292" i="1"/>
  <c r="B3292" i="1"/>
  <c r="A3292" i="1"/>
  <c r="AA3291" i="1"/>
  <c r="Z3291" i="1"/>
  <c r="Y3291" i="1"/>
  <c r="X3291" i="1"/>
  <c r="W3291" i="1"/>
  <c r="U3291" i="1"/>
  <c r="T3291" i="1"/>
  <c r="V3291" i="1" s="1"/>
  <c r="R3291" i="1"/>
  <c r="S3291" i="1" s="1"/>
  <c r="Q3291" i="1"/>
  <c r="P3291" i="1"/>
  <c r="O3291" i="1"/>
  <c r="N3291" i="1"/>
  <c r="L3291" i="1"/>
  <c r="M3291" i="1" s="1"/>
  <c r="AB3291" i="1" s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V3290" i="1" s="1"/>
  <c r="T3290" i="1"/>
  <c r="S3290" i="1"/>
  <c r="R3290" i="1"/>
  <c r="Q3290" i="1"/>
  <c r="O3290" i="1"/>
  <c r="P3290" i="1" s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U3289" i="1"/>
  <c r="T3289" i="1"/>
  <c r="V3289" i="1" s="1"/>
  <c r="S3289" i="1"/>
  <c r="R3289" i="1"/>
  <c r="Q3289" i="1"/>
  <c r="O3289" i="1"/>
  <c r="N3289" i="1"/>
  <c r="P3289" i="1" s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W3288" i="1"/>
  <c r="U3288" i="1"/>
  <c r="V3288" i="1" s="1"/>
  <c r="T3288" i="1"/>
  <c r="S3288" i="1"/>
  <c r="R3288" i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V3287" i="1"/>
  <c r="U3287" i="1"/>
  <c r="T3287" i="1"/>
  <c r="R3287" i="1"/>
  <c r="Q3287" i="1"/>
  <c r="S3287" i="1" s="1"/>
  <c r="O3287" i="1"/>
  <c r="N3287" i="1"/>
  <c r="P3287" i="1" s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T3286" i="1"/>
  <c r="S3286" i="1"/>
  <c r="R3286" i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V3285" i="1"/>
  <c r="U3285" i="1"/>
  <c r="T3285" i="1"/>
  <c r="R3285" i="1"/>
  <c r="Q3285" i="1"/>
  <c r="S3285" i="1" s="1"/>
  <c r="O3285" i="1"/>
  <c r="N3285" i="1"/>
  <c r="P3285" i="1" s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/>
  <c r="AA3284" i="1"/>
  <c r="Z3284" i="1"/>
  <c r="Y3284" i="1"/>
  <c r="X3284" i="1"/>
  <c r="W3284" i="1"/>
  <c r="U3284" i="1"/>
  <c r="T3284" i="1"/>
  <c r="S3284" i="1"/>
  <c r="R3284" i="1"/>
  <c r="Q3284" i="1"/>
  <c r="O3284" i="1"/>
  <c r="P3284" i="1" s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V3283" i="1"/>
  <c r="U3283" i="1"/>
  <c r="T3283" i="1"/>
  <c r="R3283" i="1"/>
  <c r="S3283" i="1" s="1"/>
  <c r="Q3283" i="1"/>
  <c r="O3283" i="1"/>
  <c r="N3283" i="1"/>
  <c r="P3283" i="1" s="1"/>
  <c r="M3283" i="1"/>
  <c r="L3283" i="1"/>
  <c r="K3283" i="1"/>
  <c r="J3283" i="1"/>
  <c r="I3283" i="1"/>
  <c r="H3283" i="1"/>
  <c r="AB3283" i="1" s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V3282" i="1" s="1"/>
  <c r="T3282" i="1"/>
  <c r="S3282" i="1"/>
  <c r="R3282" i="1"/>
  <c r="Q3282" i="1"/>
  <c r="O3282" i="1"/>
  <c r="P3282" i="1" s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V3281" i="1"/>
  <c r="U3281" i="1"/>
  <c r="T3281" i="1"/>
  <c r="R3281" i="1"/>
  <c r="S3281" i="1" s="1"/>
  <c r="Q3281" i="1"/>
  <c r="P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V3280" i="1"/>
  <c r="U3280" i="1"/>
  <c r="T3280" i="1"/>
  <c r="R3280" i="1"/>
  <c r="Q3280" i="1"/>
  <c r="S3280" i="1" s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V3279" i="1"/>
  <c r="U3279" i="1"/>
  <c r="T3279" i="1"/>
  <c r="R3279" i="1"/>
  <c r="Q3279" i="1"/>
  <c r="S3279" i="1" s="1"/>
  <c r="P3279" i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Z3278" i="1" s="1"/>
  <c r="X3278" i="1"/>
  <c r="W3278" i="1"/>
  <c r="U3278" i="1"/>
  <c r="V3278" i="1" s="1"/>
  <c r="T3278" i="1"/>
  <c r="R3278" i="1"/>
  <c r="Q3278" i="1"/>
  <c r="S3278" i="1" s="1"/>
  <c r="O3278" i="1"/>
  <c r="N3278" i="1"/>
  <c r="L3278" i="1"/>
  <c r="M3278" i="1" s="1"/>
  <c r="K3278" i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Q3277" i="1"/>
  <c r="S3277" i="1" s="1"/>
  <c r="P3277" i="1"/>
  <c r="O3277" i="1"/>
  <c r="N3277" i="1"/>
  <c r="L3277" i="1"/>
  <c r="M3277" i="1" s="1"/>
  <c r="K3277" i="1"/>
  <c r="J3277" i="1"/>
  <c r="I3277" i="1"/>
  <c r="H3277" i="1"/>
  <c r="AB3277" i="1" s="1"/>
  <c r="G3277" i="1"/>
  <c r="F3277" i="1"/>
  <c r="E3277" i="1"/>
  <c r="D3277" i="1"/>
  <c r="B3277" i="1"/>
  <c r="A3277" i="1"/>
  <c r="AA3276" i="1"/>
  <c r="Z3276" i="1"/>
  <c r="Y3276" i="1"/>
  <c r="X3276" i="1"/>
  <c r="W3276" i="1"/>
  <c r="U3276" i="1"/>
  <c r="T3276" i="1"/>
  <c r="V3276" i="1" s="1"/>
  <c r="R3276" i="1"/>
  <c r="Q3276" i="1"/>
  <c r="S3276" i="1" s="1"/>
  <c r="O3276" i="1"/>
  <c r="P3276" i="1" s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Z3275" i="1"/>
  <c r="Y3275" i="1"/>
  <c r="X3275" i="1"/>
  <c r="W3275" i="1"/>
  <c r="U3275" i="1"/>
  <c r="T3275" i="1"/>
  <c r="V3275" i="1" s="1"/>
  <c r="R3275" i="1"/>
  <c r="S3275" i="1" s="1"/>
  <c r="Q3275" i="1"/>
  <c r="O3275" i="1"/>
  <c r="P3275" i="1" s="1"/>
  <c r="N3275" i="1"/>
  <c r="L3275" i="1"/>
  <c r="M3275" i="1" s="1"/>
  <c r="AB3275" i="1" s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S3274" i="1"/>
  <c r="R3274" i="1"/>
  <c r="Q3274" i="1"/>
  <c r="P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V3273" i="1"/>
  <c r="U3273" i="1"/>
  <c r="T3273" i="1"/>
  <c r="S3273" i="1"/>
  <c r="R3273" i="1"/>
  <c r="Q3273" i="1"/>
  <c r="O3273" i="1"/>
  <c r="N3273" i="1"/>
  <c r="P3273" i="1" s="1"/>
  <c r="M3273" i="1"/>
  <c r="L3273" i="1"/>
  <c r="K3273" i="1"/>
  <c r="J3273" i="1"/>
  <c r="I3273" i="1"/>
  <c r="H3273" i="1"/>
  <c r="AB3273" i="1" s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V3272" i="1"/>
  <c r="U3272" i="1"/>
  <c r="T3272" i="1"/>
  <c r="R3272" i="1"/>
  <c r="Q3272" i="1"/>
  <c r="S3272" i="1" s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Q3271" i="1"/>
  <c r="S3271" i="1" s="1"/>
  <c r="P3271" i="1"/>
  <c r="O3271" i="1"/>
  <c r="N3271" i="1"/>
  <c r="L3271" i="1"/>
  <c r="K3271" i="1"/>
  <c r="M3271" i="1" s="1"/>
  <c r="J3271" i="1"/>
  <c r="I3271" i="1"/>
  <c r="H3271" i="1"/>
  <c r="AB3271" i="1" s="1"/>
  <c r="G3271" i="1"/>
  <c r="F3271" i="1"/>
  <c r="E3271" i="1"/>
  <c r="D3271" i="1"/>
  <c r="B3271" i="1"/>
  <c r="A3271" i="1"/>
  <c r="AA3270" i="1"/>
  <c r="Z3270" i="1"/>
  <c r="Y3270" i="1"/>
  <c r="X3270" i="1"/>
  <c r="W3270" i="1"/>
  <c r="U3270" i="1"/>
  <c r="T3270" i="1"/>
  <c r="V3270" i="1" s="1"/>
  <c r="S3270" i="1"/>
  <c r="R3270" i="1"/>
  <c r="Q3270" i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S3268" i="1"/>
  <c r="R3268" i="1"/>
  <c r="Q3268" i="1"/>
  <c r="O3268" i="1"/>
  <c r="P3268" i="1" s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S3267" i="1" s="1"/>
  <c r="Q3267" i="1"/>
  <c r="P3267" i="1"/>
  <c r="O3267" i="1"/>
  <c r="N3267" i="1"/>
  <c r="L3267" i="1"/>
  <c r="K3267" i="1"/>
  <c r="M3267" i="1" s="1"/>
  <c r="J3267" i="1"/>
  <c r="I3267" i="1"/>
  <c r="H3267" i="1"/>
  <c r="AB3267" i="1" s="1"/>
  <c r="G3267" i="1"/>
  <c r="F3267" i="1"/>
  <c r="E3267" i="1"/>
  <c r="D3267" i="1"/>
  <c r="B3267" i="1"/>
  <c r="A3267" i="1"/>
  <c r="AA3266" i="1"/>
  <c r="Z3266" i="1"/>
  <c r="Y3266" i="1"/>
  <c r="X3266" i="1"/>
  <c r="W3266" i="1"/>
  <c r="U3266" i="1"/>
  <c r="V3266" i="1" s="1"/>
  <c r="T3266" i="1"/>
  <c r="S3266" i="1"/>
  <c r="R3266" i="1"/>
  <c r="Q3266" i="1"/>
  <c r="P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V3265" i="1"/>
  <c r="U3265" i="1"/>
  <c r="T3265" i="1"/>
  <c r="S3265" i="1"/>
  <c r="R3265" i="1"/>
  <c r="Q3265" i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W3264" i="1"/>
  <c r="U3264" i="1"/>
  <c r="V3264" i="1" s="1"/>
  <c r="T3264" i="1"/>
  <c r="R3264" i="1"/>
  <c r="Q3264" i="1"/>
  <c r="S3264" i="1" s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Z3263" i="1"/>
  <c r="Y3263" i="1"/>
  <c r="X3263" i="1"/>
  <c r="W3263" i="1"/>
  <c r="U3263" i="1"/>
  <c r="T3263" i="1"/>
  <c r="V3263" i="1" s="1"/>
  <c r="S3263" i="1"/>
  <c r="R3263" i="1"/>
  <c r="Q3263" i="1"/>
  <c r="P3263" i="1"/>
  <c r="O3263" i="1"/>
  <c r="N3263" i="1"/>
  <c r="L3263" i="1"/>
  <c r="K3263" i="1"/>
  <c r="M3263" i="1" s="1"/>
  <c r="AB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V3262" i="1"/>
  <c r="U3262" i="1"/>
  <c r="T3262" i="1"/>
  <c r="S3262" i="1"/>
  <c r="R3262" i="1"/>
  <c r="Q3262" i="1"/>
  <c r="O3262" i="1"/>
  <c r="N3262" i="1"/>
  <c r="P3262" i="1" s="1"/>
  <c r="M3262" i="1"/>
  <c r="L3262" i="1"/>
  <c r="K3262" i="1"/>
  <c r="J3262" i="1"/>
  <c r="I3262" i="1"/>
  <c r="H3262" i="1"/>
  <c r="AB3262" i="1" s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Q3261" i="1"/>
  <c r="P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T3260" i="1"/>
  <c r="V3260" i="1" s="1"/>
  <c r="S3260" i="1"/>
  <c r="R3260" i="1"/>
  <c r="Q3260" i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V3259" i="1"/>
  <c r="U3259" i="1"/>
  <c r="T3259" i="1"/>
  <c r="R3259" i="1"/>
  <c r="Q3259" i="1"/>
  <c r="S3259" i="1" s="1"/>
  <c r="P3259" i="1"/>
  <c r="O3259" i="1"/>
  <c r="N3259" i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/>
  <c r="AA3258" i="1"/>
  <c r="Z3258" i="1"/>
  <c r="Y3258" i="1"/>
  <c r="X3258" i="1"/>
  <c r="W3258" i="1"/>
  <c r="U3258" i="1"/>
  <c r="T3258" i="1"/>
  <c r="V3258" i="1" s="1"/>
  <c r="S3258" i="1"/>
  <c r="R3258" i="1"/>
  <c r="Q3258" i="1"/>
  <c r="O3258" i="1"/>
  <c r="P3258" i="1" s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V3256" i="1" s="1"/>
  <c r="T3256" i="1"/>
  <c r="R3256" i="1"/>
  <c r="Q3256" i="1"/>
  <c r="S3256" i="1" s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P3255" i="1"/>
  <c r="O3255" i="1"/>
  <c r="N3255" i="1"/>
  <c r="L3255" i="1"/>
  <c r="K3255" i="1"/>
  <c r="M3255" i="1" s="1"/>
  <c r="AB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V3254" i="1"/>
  <c r="U3254" i="1"/>
  <c r="T3254" i="1"/>
  <c r="S3254" i="1"/>
  <c r="R3254" i="1"/>
  <c r="Q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P3251" i="1"/>
  <c r="O3251" i="1"/>
  <c r="N3251" i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/>
  <c r="AA3250" i="1"/>
  <c r="Z3250" i="1"/>
  <c r="Y3250" i="1"/>
  <c r="X3250" i="1"/>
  <c r="W3250" i="1"/>
  <c r="U3250" i="1"/>
  <c r="T3250" i="1"/>
  <c r="V3250" i="1" s="1"/>
  <c r="S3250" i="1"/>
  <c r="R3250" i="1"/>
  <c r="Q3250" i="1"/>
  <c r="O3250" i="1"/>
  <c r="P3250" i="1" s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W3248" i="1"/>
  <c r="U3248" i="1"/>
  <c r="V3248" i="1" s="1"/>
  <c r="T3248" i="1"/>
  <c r="R3248" i="1"/>
  <c r="Q3248" i="1"/>
  <c r="S3248" i="1" s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P3247" i="1"/>
  <c r="O3247" i="1"/>
  <c r="N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V3246" i="1"/>
  <c r="U3246" i="1"/>
  <c r="T3246" i="1"/>
  <c r="S3246" i="1"/>
  <c r="R3246" i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T3244" i="1"/>
  <c r="V3244" i="1" s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P3243" i="1"/>
  <c r="O3243" i="1"/>
  <c r="N3243" i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/>
  <c r="AA3242" i="1"/>
  <c r="Z3242" i="1"/>
  <c r="Y3242" i="1"/>
  <c r="X3242" i="1"/>
  <c r="W3242" i="1"/>
  <c r="U3242" i="1"/>
  <c r="T3242" i="1"/>
  <c r="V3242" i="1" s="1"/>
  <c r="S3242" i="1"/>
  <c r="R3242" i="1"/>
  <c r="Q3242" i="1"/>
  <c r="O3242" i="1"/>
  <c r="P3242" i="1" s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S3241" i="1" s="1"/>
  <c r="Q3241" i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V3240" i="1" s="1"/>
  <c r="T3240" i="1"/>
  <c r="R3240" i="1"/>
  <c r="Q3240" i="1"/>
  <c r="S3240" i="1" s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P3239" i="1"/>
  <c r="O3239" i="1"/>
  <c r="N3239" i="1"/>
  <c r="L3239" i="1"/>
  <c r="K3239" i="1"/>
  <c r="M3239" i="1" s="1"/>
  <c r="AB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V3238" i="1"/>
  <c r="U3238" i="1"/>
  <c r="T3238" i="1"/>
  <c r="S3238" i="1"/>
  <c r="R3238" i="1"/>
  <c r="Q3238" i="1"/>
  <c r="O3238" i="1"/>
  <c r="N3238" i="1"/>
  <c r="P3238" i="1" s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T3236" i="1"/>
  <c r="S3236" i="1"/>
  <c r="R3236" i="1"/>
  <c r="Q3236" i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V3235" i="1"/>
  <c r="U3235" i="1"/>
  <c r="T3235" i="1"/>
  <c r="R3235" i="1"/>
  <c r="Q3235" i="1"/>
  <c r="S3235" i="1" s="1"/>
  <c r="P3235" i="1"/>
  <c r="O3235" i="1"/>
  <c r="N3235" i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/>
  <c r="AA3234" i="1"/>
  <c r="Z3234" i="1"/>
  <c r="Y3234" i="1"/>
  <c r="X3234" i="1"/>
  <c r="W3234" i="1"/>
  <c r="U3234" i="1"/>
  <c r="T3234" i="1"/>
  <c r="V3234" i="1" s="1"/>
  <c r="S3234" i="1"/>
  <c r="R3234" i="1"/>
  <c r="Q3234" i="1"/>
  <c r="O3234" i="1"/>
  <c r="P3234" i="1" s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P3233" i="1" s="1"/>
  <c r="M3233" i="1"/>
  <c r="AB3233" i="1" s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W3232" i="1"/>
  <c r="U3232" i="1"/>
  <c r="V3232" i="1" s="1"/>
  <c r="T3232" i="1"/>
  <c r="R3232" i="1"/>
  <c r="Q3232" i="1"/>
  <c r="S3232" i="1" s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Z3231" i="1"/>
  <c r="Y3231" i="1"/>
  <c r="X3231" i="1"/>
  <c r="W3231" i="1"/>
  <c r="U3231" i="1"/>
  <c r="T3231" i="1"/>
  <c r="V3231" i="1" s="1"/>
  <c r="S3231" i="1"/>
  <c r="R3231" i="1"/>
  <c r="Q3231" i="1"/>
  <c r="P3231" i="1"/>
  <c r="O3231" i="1"/>
  <c r="N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V3230" i="1"/>
  <c r="U3230" i="1"/>
  <c r="T3230" i="1"/>
  <c r="S3230" i="1"/>
  <c r="R3230" i="1"/>
  <c r="Q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Q3229" i="1"/>
  <c r="S3229" i="1" s="1"/>
  <c r="P3229" i="1"/>
  <c r="O3229" i="1"/>
  <c r="N3229" i="1"/>
  <c r="L3229" i="1"/>
  <c r="K3229" i="1"/>
  <c r="M3229" i="1" s="1"/>
  <c r="J3229" i="1"/>
  <c r="I3229" i="1"/>
  <c r="H3229" i="1"/>
  <c r="AB3229" i="1" s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T3228" i="1"/>
  <c r="S3228" i="1"/>
  <c r="R3228" i="1"/>
  <c r="Q3228" i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V3227" i="1"/>
  <c r="U3227" i="1"/>
  <c r="T3227" i="1"/>
  <c r="R3227" i="1"/>
  <c r="Q3227" i="1"/>
  <c r="S3227" i="1" s="1"/>
  <c r="P3227" i="1"/>
  <c r="O3227" i="1"/>
  <c r="N3227" i="1"/>
  <c r="L3227" i="1"/>
  <c r="M3227" i="1" s="1"/>
  <c r="K3227" i="1"/>
  <c r="J3227" i="1"/>
  <c r="I3227" i="1"/>
  <c r="H3227" i="1"/>
  <c r="G3227" i="1"/>
  <c r="F3227" i="1"/>
  <c r="E3227" i="1"/>
  <c r="D3227" i="1"/>
  <c r="B3227" i="1"/>
  <c r="A3227" i="1"/>
  <c r="AA3226" i="1"/>
  <c r="Z3226" i="1"/>
  <c r="Y3226" i="1"/>
  <c r="X3226" i="1"/>
  <c r="W3226" i="1"/>
  <c r="U3226" i="1"/>
  <c r="T3226" i="1"/>
  <c r="V3226" i="1" s="1"/>
  <c r="S3226" i="1"/>
  <c r="R3226" i="1"/>
  <c r="Q3226" i="1"/>
  <c r="O3226" i="1"/>
  <c r="P3226" i="1" s="1"/>
  <c r="N3226" i="1"/>
  <c r="L3226" i="1"/>
  <c r="K3226" i="1"/>
  <c r="M3226" i="1" s="1"/>
  <c r="J3226" i="1"/>
  <c r="AB3226" i="1" s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S3225" i="1" s="1"/>
  <c r="Q3225" i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V3224" i="1" s="1"/>
  <c r="T3224" i="1"/>
  <c r="R3224" i="1"/>
  <c r="Q3224" i="1"/>
  <c r="S3224" i="1" s="1"/>
  <c r="P3224" i="1"/>
  <c r="O3224" i="1"/>
  <c r="N3224" i="1"/>
  <c r="M3224" i="1"/>
  <c r="L3224" i="1"/>
  <c r="K3224" i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P3223" i="1"/>
  <c r="O3223" i="1"/>
  <c r="N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V3222" i="1"/>
  <c r="U3222" i="1"/>
  <c r="T3222" i="1"/>
  <c r="S3222" i="1"/>
  <c r="R3222" i="1"/>
  <c r="Q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P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Z3218" i="1"/>
  <c r="Y3218" i="1"/>
  <c r="X3218" i="1"/>
  <c r="W3218" i="1"/>
  <c r="U3218" i="1"/>
  <c r="T3218" i="1"/>
  <c r="V3218" i="1" s="1"/>
  <c r="S3218" i="1"/>
  <c r="R3218" i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AB3217" i="1" s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P3215" i="1"/>
  <c r="O3215" i="1"/>
  <c r="N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V3214" i="1"/>
  <c r="U3214" i="1"/>
  <c r="T3214" i="1"/>
  <c r="S3214" i="1"/>
  <c r="R3214" i="1"/>
  <c r="Q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P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Z3210" i="1"/>
  <c r="Y3210" i="1"/>
  <c r="X3210" i="1"/>
  <c r="W3210" i="1"/>
  <c r="U3210" i="1"/>
  <c r="T3210" i="1"/>
  <c r="V3210" i="1" s="1"/>
  <c r="S3210" i="1"/>
  <c r="R3210" i="1"/>
  <c r="Q3210" i="1"/>
  <c r="O3210" i="1"/>
  <c r="N3210" i="1"/>
  <c r="P3210" i="1" s="1"/>
  <c r="L3210" i="1"/>
  <c r="K3210" i="1"/>
  <c r="M3210" i="1" s="1"/>
  <c r="J3210" i="1"/>
  <c r="AB3210" i="1" s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W3208" i="1"/>
  <c r="U3208" i="1"/>
  <c r="T3208" i="1"/>
  <c r="V3208" i="1" s="1"/>
  <c r="R3208" i="1"/>
  <c r="Q3208" i="1"/>
  <c r="S3208" i="1" s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B3207" i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P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V3206" i="1"/>
  <c r="U3206" i="1"/>
  <c r="T3206" i="1"/>
  <c r="S3206" i="1"/>
  <c r="R3206" i="1"/>
  <c r="Q3206" i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P3203" i="1"/>
  <c r="O3203" i="1"/>
  <c r="N3203" i="1"/>
  <c r="L3203" i="1"/>
  <c r="K3203" i="1"/>
  <c r="M3203" i="1" s="1"/>
  <c r="J3203" i="1"/>
  <c r="I3203" i="1"/>
  <c r="H3203" i="1"/>
  <c r="AB3203" i="1" s="1"/>
  <c r="G3203" i="1"/>
  <c r="F3203" i="1"/>
  <c r="E3203" i="1"/>
  <c r="D3203" i="1"/>
  <c r="B3203" i="1"/>
  <c r="A3203" i="1"/>
  <c r="AA3202" i="1"/>
  <c r="Z3202" i="1"/>
  <c r="Y3202" i="1"/>
  <c r="X3202" i="1"/>
  <c r="W3202" i="1"/>
  <c r="U3202" i="1"/>
  <c r="T3202" i="1"/>
  <c r="V3202" i="1" s="1"/>
  <c r="S3202" i="1"/>
  <c r="R3202" i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P3199" i="1"/>
  <c r="O3199" i="1"/>
  <c r="N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V3198" i="1"/>
  <c r="U3198" i="1"/>
  <c r="T3198" i="1"/>
  <c r="S3198" i="1"/>
  <c r="R3198" i="1"/>
  <c r="Q3198" i="1"/>
  <c r="O3198" i="1"/>
  <c r="P3198" i="1" s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V3196" i="1" s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P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Z3194" i="1"/>
  <c r="Y3194" i="1"/>
  <c r="X3194" i="1"/>
  <c r="W3194" i="1"/>
  <c r="U3194" i="1"/>
  <c r="T3194" i="1"/>
  <c r="V3194" i="1" s="1"/>
  <c r="S3194" i="1"/>
  <c r="R3194" i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V3193" i="1"/>
  <c r="U3193" i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AB3193" i="1" s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T3192" i="1"/>
  <c r="V3192" i="1" s="1"/>
  <c r="R3192" i="1"/>
  <c r="Q3192" i="1"/>
  <c r="S3192" i="1" s="1"/>
  <c r="P3192" i="1"/>
  <c r="O3192" i="1"/>
  <c r="N3192" i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O3191" i="1"/>
  <c r="N3191" i="1"/>
  <c r="P3191" i="1" s="1"/>
  <c r="AB3191" i="1" s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V3190" i="1"/>
  <c r="U3190" i="1"/>
  <c r="T3190" i="1"/>
  <c r="R3190" i="1"/>
  <c r="Q3190" i="1"/>
  <c r="S3190" i="1" s="1"/>
  <c r="O3190" i="1"/>
  <c r="P3190" i="1" s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U3189" i="1"/>
  <c r="T3189" i="1"/>
  <c r="V3189" i="1" s="1"/>
  <c r="R3189" i="1"/>
  <c r="S3189" i="1" s="1"/>
  <c r="Q3189" i="1"/>
  <c r="O3189" i="1"/>
  <c r="N3189" i="1"/>
  <c r="P3189" i="1" s="1"/>
  <c r="L3189" i="1"/>
  <c r="K3189" i="1"/>
  <c r="M3189" i="1" s="1"/>
  <c r="J3189" i="1"/>
  <c r="I3189" i="1"/>
  <c r="AB3189" i="1" s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V3188" i="1" s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P3187" i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Z3186" i="1"/>
  <c r="Y3186" i="1"/>
  <c r="X3186" i="1"/>
  <c r="W3186" i="1"/>
  <c r="U3186" i="1"/>
  <c r="T3186" i="1"/>
  <c r="V3186" i="1" s="1"/>
  <c r="S3186" i="1"/>
  <c r="R3186" i="1"/>
  <c r="Q3186" i="1"/>
  <c r="O3186" i="1"/>
  <c r="N3186" i="1"/>
  <c r="P3186" i="1" s="1"/>
  <c r="L3186" i="1"/>
  <c r="K3186" i="1"/>
  <c r="M3186" i="1" s="1"/>
  <c r="AB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V3185" i="1"/>
  <c r="U3185" i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T3184" i="1"/>
  <c r="V3184" i="1" s="1"/>
  <c r="R3184" i="1"/>
  <c r="Q3184" i="1"/>
  <c r="S3184" i="1" s="1"/>
  <c r="P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O3183" i="1"/>
  <c r="N3183" i="1"/>
  <c r="P3183" i="1" s="1"/>
  <c r="L3183" i="1"/>
  <c r="M3183" i="1" s="1"/>
  <c r="AB3183" i="1" s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V3182" i="1"/>
  <c r="U3182" i="1"/>
  <c r="T3182" i="1"/>
  <c r="S3182" i="1"/>
  <c r="R3182" i="1"/>
  <c r="Q3182" i="1"/>
  <c r="O3182" i="1"/>
  <c r="P3182" i="1" s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V3180" i="1" s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P3179" i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Z3178" i="1"/>
  <c r="Y3178" i="1"/>
  <c r="X3178" i="1"/>
  <c r="W3178" i="1"/>
  <c r="U3178" i="1"/>
  <c r="T3178" i="1"/>
  <c r="V3178" i="1" s="1"/>
  <c r="S3178" i="1"/>
  <c r="R3178" i="1"/>
  <c r="Q3178" i="1"/>
  <c r="O3178" i="1"/>
  <c r="N3178" i="1"/>
  <c r="P3178" i="1" s="1"/>
  <c r="L3178" i="1"/>
  <c r="K3178" i="1"/>
  <c r="M3178" i="1" s="1"/>
  <c r="AB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V3177" i="1"/>
  <c r="U3177" i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AB3177" i="1" s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T3176" i="1"/>
  <c r="V3176" i="1" s="1"/>
  <c r="R3176" i="1"/>
  <c r="Q3176" i="1"/>
  <c r="S3176" i="1" s="1"/>
  <c r="P3176" i="1"/>
  <c r="O3176" i="1"/>
  <c r="N3176" i="1"/>
  <c r="L3176" i="1"/>
  <c r="K3176" i="1"/>
  <c r="M3176" i="1" s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O3175" i="1"/>
  <c r="N3175" i="1"/>
  <c r="P3175" i="1" s="1"/>
  <c r="AB3175" i="1" s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V3174" i="1"/>
  <c r="U3174" i="1"/>
  <c r="T3174" i="1"/>
  <c r="S3174" i="1"/>
  <c r="R3174" i="1"/>
  <c r="Q3174" i="1"/>
  <c r="O3174" i="1"/>
  <c r="P3174" i="1" s="1"/>
  <c r="N3174" i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S3173" i="1" s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V3172" i="1" s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AB3172" i="1" s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P3171" i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Z3170" i="1"/>
  <c r="Y3170" i="1"/>
  <c r="X3170" i="1"/>
  <c r="W3170" i="1"/>
  <c r="U3170" i="1"/>
  <c r="T3170" i="1"/>
  <c r="V3170" i="1" s="1"/>
  <c r="S3170" i="1"/>
  <c r="R3170" i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V3169" i="1"/>
  <c r="U3169" i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T3168" i="1"/>
  <c r="V3168" i="1" s="1"/>
  <c r="R3168" i="1"/>
  <c r="Q3168" i="1"/>
  <c r="S3168" i="1" s="1"/>
  <c r="P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B3167" i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O3167" i="1"/>
  <c r="N3167" i="1"/>
  <c r="P3167" i="1" s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V3166" i="1"/>
  <c r="U3166" i="1"/>
  <c r="T3166" i="1"/>
  <c r="S3166" i="1"/>
  <c r="R3166" i="1"/>
  <c r="Q3166" i="1"/>
  <c r="O3166" i="1"/>
  <c r="P3166" i="1" s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V3164" i="1" s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P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Z3162" i="1"/>
  <c r="Y3162" i="1"/>
  <c r="X3162" i="1"/>
  <c r="W3162" i="1"/>
  <c r="U3162" i="1"/>
  <c r="T3162" i="1"/>
  <c r="V3162" i="1" s="1"/>
  <c r="S3162" i="1"/>
  <c r="R3162" i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V3161" i="1"/>
  <c r="U3161" i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T3160" i="1"/>
  <c r="V3160" i="1" s="1"/>
  <c r="R3160" i="1"/>
  <c r="Q3160" i="1"/>
  <c r="S3160" i="1" s="1"/>
  <c r="P3160" i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B3159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P3159" i="1"/>
  <c r="O3159" i="1"/>
  <c r="N3159" i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V3158" i="1"/>
  <c r="U3158" i="1"/>
  <c r="T3158" i="1"/>
  <c r="S3158" i="1"/>
  <c r="R3158" i="1"/>
  <c r="Q3158" i="1"/>
  <c r="O3158" i="1"/>
  <c r="P3158" i="1" s="1"/>
  <c r="N3158" i="1"/>
  <c r="L3158" i="1"/>
  <c r="K3158" i="1"/>
  <c r="M3158" i="1" s="1"/>
  <c r="J3158" i="1"/>
  <c r="I3158" i="1"/>
  <c r="H3158" i="1"/>
  <c r="AB3158" i="1" s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V3156" i="1" s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P3155" i="1"/>
  <c r="O3155" i="1"/>
  <c r="N3155" i="1"/>
  <c r="L3155" i="1"/>
  <c r="K3155" i="1"/>
  <c r="M3155" i="1" s="1"/>
  <c r="J3155" i="1"/>
  <c r="I3155" i="1"/>
  <c r="H3155" i="1"/>
  <c r="AB3155" i="1" s="1"/>
  <c r="G3155" i="1"/>
  <c r="F3155" i="1"/>
  <c r="E3155" i="1"/>
  <c r="D3155" i="1"/>
  <c r="B3155" i="1"/>
  <c r="A3155" i="1"/>
  <c r="AA3154" i="1"/>
  <c r="Z3154" i="1"/>
  <c r="Y3154" i="1"/>
  <c r="X3154" i="1"/>
  <c r="W3154" i="1"/>
  <c r="U3154" i="1"/>
  <c r="T3154" i="1"/>
  <c r="V3154" i="1" s="1"/>
  <c r="S3154" i="1"/>
  <c r="R3154" i="1"/>
  <c r="Q3154" i="1"/>
  <c r="O3154" i="1"/>
  <c r="N3154" i="1"/>
  <c r="P3154" i="1" s="1"/>
  <c r="L3154" i="1"/>
  <c r="K3154" i="1"/>
  <c r="M3154" i="1" s="1"/>
  <c r="AB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V3153" i="1"/>
  <c r="U3153" i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T3152" i="1"/>
  <c r="V3152" i="1" s="1"/>
  <c r="R3152" i="1"/>
  <c r="Q3152" i="1"/>
  <c r="S3152" i="1" s="1"/>
  <c r="P3152" i="1"/>
  <c r="O3152" i="1"/>
  <c r="N3152" i="1"/>
  <c r="M3152" i="1"/>
  <c r="L3152" i="1"/>
  <c r="K3152" i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P3151" i="1"/>
  <c r="O3151" i="1"/>
  <c r="N3151" i="1"/>
  <c r="L3151" i="1"/>
  <c r="M3151" i="1" s="1"/>
  <c r="AB3151" i="1" s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V3150" i="1"/>
  <c r="U3150" i="1"/>
  <c r="T3150" i="1"/>
  <c r="S3150" i="1"/>
  <c r="R3150" i="1"/>
  <c r="Q3150" i="1"/>
  <c r="O3150" i="1"/>
  <c r="P3150" i="1" s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V3148" i="1" s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P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Z3146" i="1"/>
  <c r="Y3146" i="1"/>
  <c r="X3146" i="1"/>
  <c r="W3146" i="1"/>
  <c r="U3146" i="1"/>
  <c r="T3146" i="1"/>
  <c r="V3146" i="1" s="1"/>
  <c r="S3146" i="1"/>
  <c r="R3146" i="1"/>
  <c r="Q3146" i="1"/>
  <c r="O3146" i="1"/>
  <c r="N3146" i="1"/>
  <c r="P3146" i="1" s="1"/>
  <c r="L3146" i="1"/>
  <c r="K3146" i="1"/>
  <c r="M3146" i="1" s="1"/>
  <c r="AB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V3145" i="1"/>
  <c r="U3145" i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T3144" i="1"/>
  <c r="V3144" i="1" s="1"/>
  <c r="R3144" i="1"/>
  <c r="Q3144" i="1"/>
  <c r="S3144" i="1" s="1"/>
  <c r="P3144" i="1"/>
  <c r="O3144" i="1"/>
  <c r="N3144" i="1"/>
  <c r="M3144" i="1"/>
  <c r="L3144" i="1"/>
  <c r="K3144" i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AB3143" i="1" s="1"/>
  <c r="S3143" i="1"/>
  <c r="R3143" i="1"/>
  <c r="Q3143" i="1"/>
  <c r="P3143" i="1"/>
  <c r="O3143" i="1"/>
  <c r="N3143" i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V3142" i="1"/>
  <c r="U3142" i="1"/>
  <c r="T3142" i="1"/>
  <c r="S3142" i="1"/>
  <c r="R3142" i="1"/>
  <c r="Q3142" i="1"/>
  <c r="O3142" i="1"/>
  <c r="P3142" i="1" s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V3140" i="1" s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P3139" i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Z3138" i="1"/>
  <c r="Y3138" i="1"/>
  <c r="X3138" i="1"/>
  <c r="W3138" i="1"/>
  <c r="U3138" i="1"/>
  <c r="T3138" i="1"/>
  <c r="V3138" i="1" s="1"/>
  <c r="S3138" i="1"/>
  <c r="R3138" i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V3137" i="1"/>
  <c r="U3137" i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T3136" i="1"/>
  <c r="V3136" i="1" s="1"/>
  <c r="R3136" i="1"/>
  <c r="Q3136" i="1"/>
  <c r="S3136" i="1" s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AB3135" i="1" s="1"/>
  <c r="S3135" i="1"/>
  <c r="R3135" i="1"/>
  <c r="Q3135" i="1"/>
  <c r="P3135" i="1"/>
  <c r="O3135" i="1"/>
  <c r="N3135" i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V3134" i="1"/>
  <c r="U3134" i="1"/>
  <c r="T3134" i="1"/>
  <c r="S3134" i="1"/>
  <c r="R3134" i="1"/>
  <c r="Q3134" i="1"/>
  <c r="O3134" i="1"/>
  <c r="P3134" i="1" s="1"/>
  <c r="N3134" i="1"/>
  <c r="L3134" i="1"/>
  <c r="K3134" i="1"/>
  <c r="M3134" i="1" s="1"/>
  <c r="J3134" i="1"/>
  <c r="I3134" i="1"/>
  <c r="H3134" i="1"/>
  <c r="AB3134" i="1" s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V3132" i="1" s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P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Z3130" i="1"/>
  <c r="Y3130" i="1"/>
  <c r="X3130" i="1"/>
  <c r="W3130" i="1"/>
  <c r="U3130" i="1"/>
  <c r="T3130" i="1"/>
  <c r="V3130" i="1" s="1"/>
  <c r="S3130" i="1"/>
  <c r="R3130" i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V3129" i="1"/>
  <c r="U3129" i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T3128" i="1"/>
  <c r="V3128" i="1" s="1"/>
  <c r="R3128" i="1"/>
  <c r="Q3128" i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P3127" i="1"/>
  <c r="O3127" i="1"/>
  <c r="N3127" i="1"/>
  <c r="L3127" i="1"/>
  <c r="M3127" i="1" s="1"/>
  <c r="AB3127" i="1" s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V3126" i="1"/>
  <c r="U3126" i="1"/>
  <c r="T3126" i="1"/>
  <c r="S3126" i="1"/>
  <c r="R3126" i="1"/>
  <c r="Q3126" i="1"/>
  <c r="P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S3125" i="1"/>
  <c r="R3125" i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V3124" i="1" s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U3123" i="1"/>
  <c r="T3123" i="1"/>
  <c r="V3123" i="1" s="1"/>
  <c r="R3123" i="1"/>
  <c r="Q3123" i="1"/>
  <c r="S3123" i="1" s="1"/>
  <c r="P3123" i="1"/>
  <c r="O3123" i="1"/>
  <c r="N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Z3122" i="1"/>
  <c r="Y3122" i="1"/>
  <c r="X3122" i="1"/>
  <c r="W3122" i="1"/>
  <c r="U3122" i="1"/>
  <c r="T3122" i="1"/>
  <c r="V3122" i="1" s="1"/>
  <c r="S3122" i="1"/>
  <c r="R3122" i="1"/>
  <c r="Q3122" i="1"/>
  <c r="O3122" i="1"/>
  <c r="N3122" i="1"/>
  <c r="P3122" i="1" s="1"/>
  <c r="M3122" i="1"/>
  <c r="AB3122" i="1" s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Q3121" i="1"/>
  <c r="S3121" i="1" s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U3120" i="1"/>
  <c r="T3120" i="1"/>
  <c r="V3120" i="1" s="1"/>
  <c r="R3120" i="1"/>
  <c r="Q3120" i="1"/>
  <c r="S3120" i="1" s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V3119" i="1"/>
  <c r="U3119" i="1"/>
  <c r="T3119" i="1"/>
  <c r="S3119" i="1"/>
  <c r="R3119" i="1"/>
  <c r="Q3119" i="1"/>
  <c r="P3119" i="1"/>
  <c r="O3119" i="1"/>
  <c r="N3119" i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V3118" i="1"/>
  <c r="U3118" i="1"/>
  <c r="T3118" i="1"/>
  <c r="S3118" i="1"/>
  <c r="R3118" i="1"/>
  <c r="Q3118" i="1"/>
  <c r="P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U3117" i="1"/>
  <c r="T3117" i="1"/>
  <c r="V3117" i="1" s="1"/>
  <c r="R3117" i="1"/>
  <c r="S3117" i="1" s="1"/>
  <c r="Q3117" i="1"/>
  <c r="O3117" i="1"/>
  <c r="N3117" i="1"/>
  <c r="P3117" i="1" s="1"/>
  <c r="L3117" i="1"/>
  <c r="K3117" i="1"/>
  <c r="M3117" i="1" s="1"/>
  <c r="J3117" i="1"/>
  <c r="AB3117" i="1" s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V3116" i="1"/>
  <c r="U3116" i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P3115" i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Z3114" i="1"/>
  <c r="Y3114" i="1"/>
  <c r="X3114" i="1"/>
  <c r="W3114" i="1"/>
  <c r="U3114" i="1"/>
  <c r="T3114" i="1"/>
  <c r="S3114" i="1"/>
  <c r="R3114" i="1"/>
  <c r="Q3114" i="1"/>
  <c r="O3114" i="1"/>
  <c r="N3114" i="1"/>
  <c r="P3114" i="1" s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T3112" i="1"/>
  <c r="R3112" i="1"/>
  <c r="S3112" i="1" s="1"/>
  <c r="Q3112" i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P3111" i="1"/>
  <c r="O3111" i="1"/>
  <c r="N3111" i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W3110" i="1"/>
  <c r="V3110" i="1"/>
  <c r="U3110" i="1"/>
  <c r="T3110" i="1"/>
  <c r="R3110" i="1"/>
  <c r="Q3110" i="1"/>
  <c r="S3110" i="1" s="1"/>
  <c r="O3110" i="1"/>
  <c r="P3110" i="1" s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P3109" i="1" s="1"/>
  <c r="L3109" i="1"/>
  <c r="K3109" i="1"/>
  <c r="M3109" i="1" s="1"/>
  <c r="J3109" i="1"/>
  <c r="AB3109" i="1" s="1"/>
  <c r="I3109" i="1"/>
  <c r="H3109" i="1"/>
  <c r="G3109" i="1"/>
  <c r="F3109" i="1"/>
  <c r="E3109" i="1"/>
  <c r="D3109" i="1"/>
  <c r="B3109" i="1"/>
  <c r="A3109" i="1" s="1"/>
  <c r="AA3108" i="1"/>
  <c r="Y3108" i="1"/>
  <c r="X3108" i="1"/>
  <c r="W3108" i="1"/>
  <c r="U3108" i="1"/>
  <c r="V3108" i="1" s="1"/>
  <c r="T3108" i="1"/>
  <c r="R3108" i="1"/>
  <c r="Q3108" i="1"/>
  <c r="S3108" i="1" s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W3107" i="1"/>
  <c r="U3107" i="1"/>
  <c r="T3107" i="1"/>
  <c r="V3107" i="1" s="1"/>
  <c r="R3107" i="1"/>
  <c r="Q3107" i="1"/>
  <c r="P3107" i="1"/>
  <c r="O3107" i="1"/>
  <c r="N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Z3106" i="1"/>
  <c r="Y3106" i="1"/>
  <c r="X3106" i="1"/>
  <c r="W3106" i="1"/>
  <c r="U3106" i="1"/>
  <c r="T3106" i="1"/>
  <c r="V3106" i="1" s="1"/>
  <c r="S3106" i="1"/>
  <c r="R3106" i="1"/>
  <c r="Q3106" i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V3105" i="1"/>
  <c r="U3105" i="1"/>
  <c r="T3105" i="1"/>
  <c r="R3105" i="1"/>
  <c r="Q3105" i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T3104" i="1"/>
  <c r="V3104" i="1" s="1"/>
  <c r="S3104" i="1"/>
  <c r="R3104" i="1"/>
  <c r="Q3104" i="1"/>
  <c r="P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V3103" i="1" s="1"/>
  <c r="T3103" i="1"/>
  <c r="S3103" i="1"/>
  <c r="R3103" i="1"/>
  <c r="Q3103" i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V3102" i="1"/>
  <c r="U3102" i="1"/>
  <c r="T3102" i="1"/>
  <c r="S3102" i="1"/>
  <c r="R3102" i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Z3101" i="1" s="1"/>
  <c r="X3101" i="1"/>
  <c r="W3101" i="1"/>
  <c r="V3101" i="1"/>
  <c r="U3101" i="1"/>
  <c r="T3101" i="1"/>
  <c r="S3101" i="1"/>
  <c r="R3101" i="1"/>
  <c r="Q3101" i="1"/>
  <c r="O3101" i="1"/>
  <c r="N3101" i="1"/>
  <c r="P3101" i="1" s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W3100" i="1"/>
  <c r="V3100" i="1"/>
  <c r="U3100" i="1"/>
  <c r="T3100" i="1"/>
  <c r="R3100" i="1"/>
  <c r="Q3100" i="1"/>
  <c r="S3100" i="1" s="1"/>
  <c r="O3100" i="1"/>
  <c r="N3100" i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Z3099" i="1" s="1"/>
  <c r="X3099" i="1"/>
  <c r="W3099" i="1"/>
  <c r="U3099" i="1"/>
  <c r="T3099" i="1"/>
  <c r="V3099" i="1" s="1"/>
  <c r="R3099" i="1"/>
  <c r="Q3099" i="1"/>
  <c r="S3099" i="1" s="1"/>
  <c r="O3099" i="1"/>
  <c r="P3099" i="1" s="1"/>
  <c r="N3099" i="1"/>
  <c r="L3099" i="1"/>
  <c r="K3099" i="1"/>
  <c r="M3099" i="1" s="1"/>
  <c r="J3099" i="1"/>
  <c r="I3099" i="1"/>
  <c r="H3099" i="1"/>
  <c r="AB3099" i="1" s="1"/>
  <c r="G3099" i="1"/>
  <c r="F3099" i="1"/>
  <c r="E3099" i="1"/>
  <c r="D3099" i="1"/>
  <c r="B3099" i="1"/>
  <c r="A3099" i="1"/>
  <c r="AA3098" i="1"/>
  <c r="Z3098" i="1"/>
  <c r="Y3098" i="1"/>
  <c r="X3098" i="1"/>
  <c r="W3098" i="1"/>
  <c r="U3098" i="1"/>
  <c r="T3098" i="1"/>
  <c r="R3098" i="1"/>
  <c r="S3098" i="1" s="1"/>
  <c r="Q3098" i="1"/>
  <c r="O3098" i="1"/>
  <c r="N3098" i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/>
  <c r="AA3097" i="1"/>
  <c r="Z3097" i="1"/>
  <c r="Y3097" i="1"/>
  <c r="X3097" i="1"/>
  <c r="W3097" i="1"/>
  <c r="V3097" i="1"/>
  <c r="U3097" i="1"/>
  <c r="T3097" i="1"/>
  <c r="R3097" i="1"/>
  <c r="Q3097" i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P3096" i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V3095" i="1" s="1"/>
  <c r="T3095" i="1"/>
  <c r="S3095" i="1"/>
  <c r="R3095" i="1"/>
  <c r="Q3095" i="1"/>
  <c r="P3095" i="1"/>
  <c r="O3095" i="1"/>
  <c r="N3095" i="1"/>
  <c r="M3095" i="1"/>
  <c r="L3095" i="1"/>
  <c r="K3095" i="1"/>
  <c r="J3095" i="1"/>
  <c r="I3095" i="1"/>
  <c r="H3095" i="1"/>
  <c r="AB3095" i="1" s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V3094" i="1"/>
  <c r="U3094" i="1"/>
  <c r="T3094" i="1"/>
  <c r="R3094" i="1"/>
  <c r="Q3094" i="1"/>
  <c r="S3094" i="1" s="1"/>
  <c r="P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Z3093" i="1" s="1"/>
  <c r="X3093" i="1"/>
  <c r="W3093" i="1"/>
  <c r="V3093" i="1"/>
  <c r="U3093" i="1"/>
  <c r="T3093" i="1"/>
  <c r="R3093" i="1"/>
  <c r="Q3093" i="1"/>
  <c r="S3093" i="1" s="1"/>
  <c r="O3093" i="1"/>
  <c r="N3093" i="1"/>
  <c r="P3093" i="1" s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W3092" i="1"/>
  <c r="V3092" i="1"/>
  <c r="U3092" i="1"/>
  <c r="T3092" i="1"/>
  <c r="R3092" i="1"/>
  <c r="Q3092" i="1"/>
  <c r="S3092" i="1" s="1"/>
  <c r="O3092" i="1"/>
  <c r="N3092" i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Z3091" i="1" s="1"/>
  <c r="X3091" i="1"/>
  <c r="W3091" i="1"/>
  <c r="U3091" i="1"/>
  <c r="T3091" i="1"/>
  <c r="V3091" i="1" s="1"/>
  <c r="R3091" i="1"/>
  <c r="Q3091" i="1"/>
  <c r="O3091" i="1"/>
  <c r="P3091" i="1" s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Z3090" i="1"/>
  <c r="Y3090" i="1"/>
  <c r="X3090" i="1"/>
  <c r="W3090" i="1"/>
  <c r="U3090" i="1"/>
  <c r="T3090" i="1"/>
  <c r="S3090" i="1"/>
  <c r="R3090" i="1"/>
  <c r="Q3090" i="1"/>
  <c r="O3090" i="1"/>
  <c r="N3090" i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/>
  <c r="AA3089" i="1"/>
  <c r="Z3089" i="1"/>
  <c r="Y3089" i="1"/>
  <c r="X3089" i="1"/>
  <c r="W3089" i="1"/>
  <c r="V3089" i="1"/>
  <c r="U3089" i="1"/>
  <c r="T3089" i="1"/>
  <c r="R3089" i="1"/>
  <c r="Q3089" i="1"/>
  <c r="S3089" i="1" s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U3088" i="1"/>
  <c r="T3088" i="1"/>
  <c r="V3088" i="1" s="1"/>
  <c r="R3088" i="1"/>
  <c r="Q3088" i="1"/>
  <c r="S3088" i="1" s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V3087" i="1"/>
  <c r="U3087" i="1"/>
  <c r="T3087" i="1"/>
  <c r="S3087" i="1"/>
  <c r="R3087" i="1"/>
  <c r="Q3087" i="1"/>
  <c r="P3087" i="1"/>
  <c r="O3087" i="1"/>
  <c r="N3087" i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V3086" i="1"/>
  <c r="U3086" i="1"/>
  <c r="T3086" i="1"/>
  <c r="S3086" i="1"/>
  <c r="R3086" i="1"/>
  <c r="Q3086" i="1"/>
  <c r="P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Z3085" i="1" s="1"/>
  <c r="X3085" i="1"/>
  <c r="W3085" i="1"/>
  <c r="U3085" i="1"/>
  <c r="T3085" i="1"/>
  <c r="V3085" i="1" s="1"/>
  <c r="R3085" i="1"/>
  <c r="Q3085" i="1"/>
  <c r="S3085" i="1" s="1"/>
  <c r="P3085" i="1"/>
  <c r="O3085" i="1"/>
  <c r="N3085" i="1"/>
  <c r="L3085" i="1"/>
  <c r="M3085" i="1" s="1"/>
  <c r="K3085" i="1"/>
  <c r="J3085" i="1"/>
  <c r="I3085" i="1"/>
  <c r="AB3085" i="1" s="1"/>
  <c r="H3085" i="1"/>
  <c r="G3085" i="1"/>
  <c r="F3085" i="1"/>
  <c r="E3085" i="1"/>
  <c r="D3085" i="1"/>
  <c r="B3085" i="1"/>
  <c r="A3085" i="1"/>
  <c r="AA3084" i="1"/>
  <c r="Y3084" i="1"/>
  <c r="X3084" i="1"/>
  <c r="W3084" i="1"/>
  <c r="V3084" i="1"/>
  <c r="U3084" i="1"/>
  <c r="T3084" i="1"/>
  <c r="S3084" i="1"/>
  <c r="R3084" i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V3083" i="1"/>
  <c r="U3083" i="1"/>
  <c r="T3083" i="1"/>
  <c r="R3083" i="1"/>
  <c r="Q3083" i="1"/>
  <c r="S3083" i="1" s="1"/>
  <c r="P3083" i="1"/>
  <c r="O3083" i="1"/>
  <c r="N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Z3082" i="1"/>
  <c r="Y3082" i="1"/>
  <c r="X3082" i="1"/>
  <c r="W3082" i="1"/>
  <c r="U3082" i="1"/>
  <c r="V3082" i="1" s="1"/>
  <c r="T3082" i="1"/>
  <c r="R3082" i="1"/>
  <c r="S3082" i="1" s="1"/>
  <c r="Q3082" i="1"/>
  <c r="O3082" i="1"/>
  <c r="N3082" i="1"/>
  <c r="P3082" i="1" s="1"/>
  <c r="L3082" i="1"/>
  <c r="M3082" i="1" s="1"/>
  <c r="K3082" i="1"/>
  <c r="J3082" i="1"/>
  <c r="I3082" i="1"/>
  <c r="AB3082" i="1" s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T3081" i="1"/>
  <c r="V3081" i="1" s="1"/>
  <c r="R3081" i="1"/>
  <c r="Q3081" i="1"/>
  <c r="S3081" i="1" s="1"/>
  <c r="P3081" i="1"/>
  <c r="O3081" i="1"/>
  <c r="N3081" i="1"/>
  <c r="L3081" i="1"/>
  <c r="M3081" i="1" s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T3080" i="1"/>
  <c r="R3080" i="1"/>
  <c r="S3080" i="1" s="1"/>
  <c r="Q3080" i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V3079" i="1" s="1"/>
  <c r="T3079" i="1"/>
  <c r="S3079" i="1"/>
  <c r="R3079" i="1"/>
  <c r="Q3079" i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U3078" i="1"/>
  <c r="V3078" i="1" s="1"/>
  <c r="T3078" i="1"/>
  <c r="R3078" i="1"/>
  <c r="S3078" i="1" s="1"/>
  <c r="Q3078" i="1"/>
  <c r="O3078" i="1"/>
  <c r="P3078" i="1" s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Z3077" i="1"/>
  <c r="Y3077" i="1"/>
  <c r="X3077" i="1"/>
  <c r="W3077" i="1"/>
  <c r="U3077" i="1"/>
  <c r="V3077" i="1" s="1"/>
  <c r="T3077" i="1"/>
  <c r="R3077" i="1"/>
  <c r="S3077" i="1" s="1"/>
  <c r="Q3077" i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O3076" i="1"/>
  <c r="P3076" i="1" s="1"/>
  <c r="N3076" i="1"/>
  <c r="L3076" i="1"/>
  <c r="M3076" i="1" s="1"/>
  <c r="K3076" i="1"/>
  <c r="J3076" i="1"/>
  <c r="I3076" i="1"/>
  <c r="H3076" i="1"/>
  <c r="AB3076" i="1" s="1"/>
  <c r="G3076" i="1"/>
  <c r="F3076" i="1"/>
  <c r="E3076" i="1"/>
  <c r="D3076" i="1"/>
  <c r="B3076" i="1"/>
  <c r="A3076" i="1" s="1"/>
  <c r="AA3075" i="1"/>
  <c r="Y3075" i="1"/>
  <c r="Z3075" i="1" s="1"/>
  <c r="X3075" i="1"/>
  <c r="W3075" i="1"/>
  <c r="V3075" i="1"/>
  <c r="U3075" i="1"/>
  <c r="T3075" i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Z3074" i="1" s="1"/>
  <c r="X3074" i="1"/>
  <c r="W3074" i="1"/>
  <c r="U3074" i="1"/>
  <c r="T3074" i="1"/>
  <c r="V3074" i="1" s="1"/>
  <c r="S3074" i="1"/>
  <c r="R3074" i="1"/>
  <c r="Q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Z3073" i="1"/>
  <c r="Y3073" i="1"/>
  <c r="X3073" i="1"/>
  <c r="W3073" i="1"/>
  <c r="U3073" i="1"/>
  <c r="V3073" i="1" s="1"/>
  <c r="T3073" i="1"/>
  <c r="R3073" i="1"/>
  <c r="Q3073" i="1"/>
  <c r="S3073" i="1" s="1"/>
  <c r="O3073" i="1"/>
  <c r="P3073" i="1" s="1"/>
  <c r="N3073" i="1"/>
  <c r="L3073" i="1"/>
  <c r="M3073" i="1" s="1"/>
  <c r="K3073" i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O3072" i="1"/>
  <c r="P3072" i="1" s="1"/>
  <c r="N3072" i="1"/>
  <c r="L3072" i="1"/>
  <c r="K3072" i="1"/>
  <c r="M3072" i="1" s="1"/>
  <c r="AB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S3071" i="1" s="1"/>
  <c r="Q3071" i="1"/>
  <c r="O3071" i="1"/>
  <c r="N3071" i="1"/>
  <c r="P3071" i="1" s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V3070" i="1"/>
  <c r="U3070" i="1"/>
  <c r="T3070" i="1"/>
  <c r="S3070" i="1"/>
  <c r="R3070" i="1"/>
  <c r="Q3070" i="1"/>
  <c r="P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Z3069" i="1" s="1"/>
  <c r="X3069" i="1"/>
  <c r="W3069" i="1"/>
  <c r="V3069" i="1"/>
  <c r="U3069" i="1"/>
  <c r="T3069" i="1"/>
  <c r="S3069" i="1"/>
  <c r="R3069" i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V3068" i="1" s="1"/>
  <c r="T3068" i="1"/>
  <c r="S3068" i="1"/>
  <c r="R3068" i="1"/>
  <c r="Q3068" i="1"/>
  <c r="P3068" i="1"/>
  <c r="O3068" i="1"/>
  <c r="N3068" i="1"/>
  <c r="M3068" i="1"/>
  <c r="L3068" i="1"/>
  <c r="K3068" i="1"/>
  <c r="J3068" i="1"/>
  <c r="I3068" i="1"/>
  <c r="H3068" i="1"/>
  <c r="AB3068" i="1" s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V3067" i="1"/>
  <c r="U3067" i="1"/>
  <c r="T3067" i="1"/>
  <c r="S3067" i="1"/>
  <c r="R3067" i="1"/>
  <c r="Q3067" i="1"/>
  <c r="P3067" i="1"/>
  <c r="O3067" i="1"/>
  <c r="N3067" i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 s="1"/>
  <c r="AA3066" i="1"/>
  <c r="Y3066" i="1"/>
  <c r="Z3066" i="1" s="1"/>
  <c r="X3066" i="1"/>
  <c r="W3066" i="1"/>
  <c r="V3066" i="1"/>
  <c r="U3066" i="1"/>
  <c r="T3066" i="1"/>
  <c r="S3066" i="1"/>
  <c r="R3066" i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Z3065" i="1" s="1"/>
  <c r="X3065" i="1"/>
  <c r="W3065" i="1"/>
  <c r="V3065" i="1"/>
  <c r="U3065" i="1"/>
  <c r="T3065" i="1"/>
  <c r="R3065" i="1"/>
  <c r="Q3065" i="1"/>
  <c r="S3065" i="1" s="1"/>
  <c r="O3065" i="1"/>
  <c r="N3065" i="1"/>
  <c r="P3065" i="1" s="1"/>
  <c r="L3065" i="1"/>
  <c r="M3065" i="1" s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T3064" i="1"/>
  <c r="V3064" i="1" s="1"/>
  <c r="R3064" i="1"/>
  <c r="Q3064" i="1"/>
  <c r="S3064" i="1" s="1"/>
  <c r="O3064" i="1"/>
  <c r="P3064" i="1" s="1"/>
  <c r="N3064" i="1"/>
  <c r="L3064" i="1"/>
  <c r="M3064" i="1" s="1"/>
  <c r="K3064" i="1"/>
  <c r="J3064" i="1"/>
  <c r="I3064" i="1"/>
  <c r="AB3064" i="1" s="1"/>
  <c r="H3064" i="1"/>
  <c r="G3064" i="1"/>
  <c r="F3064" i="1"/>
  <c r="E3064" i="1"/>
  <c r="D3064" i="1"/>
  <c r="B3064" i="1"/>
  <c r="A3064" i="1"/>
  <c r="AB3063" i="1"/>
  <c r="AA3063" i="1"/>
  <c r="Y3063" i="1"/>
  <c r="X3063" i="1"/>
  <c r="Z3063" i="1" s="1"/>
  <c r="W3063" i="1"/>
  <c r="U3063" i="1"/>
  <c r="T3063" i="1"/>
  <c r="V3063" i="1" s="1"/>
  <c r="R3063" i="1"/>
  <c r="S3063" i="1" s="1"/>
  <c r="Q3063" i="1"/>
  <c r="O3063" i="1"/>
  <c r="P3063" i="1" s="1"/>
  <c r="N3063" i="1"/>
  <c r="L3063" i="1"/>
  <c r="M3063" i="1" s="1"/>
  <c r="K3063" i="1"/>
  <c r="J3063" i="1"/>
  <c r="I3063" i="1"/>
  <c r="H3063" i="1"/>
  <c r="G3063" i="1"/>
  <c r="F3063" i="1"/>
  <c r="E3063" i="1"/>
  <c r="D3063" i="1"/>
  <c r="B3063" i="1"/>
  <c r="A3063" i="1"/>
  <c r="AA3062" i="1"/>
  <c r="Z3062" i="1"/>
  <c r="Y3062" i="1"/>
  <c r="X3062" i="1"/>
  <c r="W3062" i="1"/>
  <c r="U3062" i="1"/>
  <c r="V3062" i="1" s="1"/>
  <c r="T3062" i="1"/>
  <c r="R3062" i="1"/>
  <c r="S3062" i="1" s="1"/>
  <c r="Q3062" i="1"/>
  <c r="O3062" i="1"/>
  <c r="P3062" i="1" s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Z3061" i="1"/>
  <c r="Y3061" i="1"/>
  <c r="X3061" i="1"/>
  <c r="W3061" i="1"/>
  <c r="U3061" i="1"/>
  <c r="V3061" i="1" s="1"/>
  <c r="T3061" i="1"/>
  <c r="R3061" i="1"/>
  <c r="S3061" i="1" s="1"/>
  <c r="Q3061" i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V3060" i="1" s="1"/>
  <c r="T3060" i="1"/>
  <c r="S3060" i="1"/>
  <c r="R3060" i="1"/>
  <c r="Q3060" i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V3059" i="1"/>
  <c r="U3059" i="1"/>
  <c r="T3059" i="1"/>
  <c r="S3059" i="1"/>
  <c r="R3059" i="1"/>
  <c r="Q3059" i="1"/>
  <c r="P3059" i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Z3058" i="1" s="1"/>
  <c r="X3058" i="1"/>
  <c r="W3058" i="1"/>
  <c r="V3058" i="1"/>
  <c r="U3058" i="1"/>
  <c r="T3058" i="1"/>
  <c r="S3058" i="1"/>
  <c r="R3058" i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Z3057" i="1" s="1"/>
  <c r="X3057" i="1"/>
  <c r="W3057" i="1"/>
  <c r="V3057" i="1"/>
  <c r="U3057" i="1"/>
  <c r="T3057" i="1"/>
  <c r="R3057" i="1"/>
  <c r="Q3057" i="1"/>
  <c r="S3057" i="1" s="1"/>
  <c r="O3057" i="1"/>
  <c r="N3057" i="1"/>
  <c r="P3057" i="1" s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T3056" i="1"/>
  <c r="V3056" i="1" s="1"/>
  <c r="R3056" i="1"/>
  <c r="Q3056" i="1"/>
  <c r="S3056" i="1" s="1"/>
  <c r="O3056" i="1"/>
  <c r="P3056" i="1" s="1"/>
  <c r="N3056" i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/>
  <c r="AA3055" i="1"/>
  <c r="Z3055" i="1"/>
  <c r="Y3055" i="1"/>
  <c r="X3055" i="1"/>
  <c r="W3055" i="1"/>
  <c r="U3055" i="1"/>
  <c r="T3055" i="1"/>
  <c r="V3055" i="1" s="1"/>
  <c r="R3055" i="1"/>
  <c r="S3055" i="1" s="1"/>
  <c r="Q3055" i="1"/>
  <c r="O3055" i="1"/>
  <c r="P3055" i="1" s="1"/>
  <c r="N3055" i="1"/>
  <c r="L3055" i="1"/>
  <c r="M3055" i="1" s="1"/>
  <c r="AB3055" i="1" s="1"/>
  <c r="K3055" i="1"/>
  <c r="J3055" i="1"/>
  <c r="I3055" i="1"/>
  <c r="H3055" i="1"/>
  <c r="G3055" i="1"/>
  <c r="F3055" i="1"/>
  <c r="E3055" i="1"/>
  <c r="D3055" i="1"/>
  <c r="B3055" i="1"/>
  <c r="A3055" i="1"/>
  <c r="AA3054" i="1"/>
  <c r="Z3054" i="1"/>
  <c r="Y3054" i="1"/>
  <c r="X3054" i="1"/>
  <c r="W3054" i="1"/>
  <c r="U3054" i="1"/>
  <c r="V3054" i="1" s="1"/>
  <c r="T3054" i="1"/>
  <c r="R3054" i="1"/>
  <c r="S3054" i="1" s="1"/>
  <c r="Q3054" i="1"/>
  <c r="O3054" i="1"/>
  <c r="P3054" i="1" s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Z3053" i="1"/>
  <c r="Y3053" i="1"/>
  <c r="X3053" i="1"/>
  <c r="W3053" i="1"/>
  <c r="U3053" i="1"/>
  <c r="V3053" i="1" s="1"/>
  <c r="T3053" i="1"/>
  <c r="R3053" i="1"/>
  <c r="S3053" i="1" s="1"/>
  <c r="Q3053" i="1"/>
  <c r="P3053" i="1"/>
  <c r="O3053" i="1"/>
  <c r="N3053" i="1"/>
  <c r="M3053" i="1"/>
  <c r="L3053" i="1"/>
  <c r="K3053" i="1"/>
  <c r="J3053" i="1"/>
  <c r="I3053" i="1"/>
  <c r="H3053" i="1"/>
  <c r="AB3053" i="1" s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V3052" i="1" s="1"/>
  <c r="T3052" i="1"/>
  <c r="S3052" i="1"/>
  <c r="R3052" i="1"/>
  <c r="Q3052" i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V3051" i="1"/>
  <c r="U3051" i="1"/>
  <c r="T3051" i="1"/>
  <c r="S3051" i="1"/>
  <c r="R3051" i="1"/>
  <c r="Q3051" i="1"/>
  <c r="P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Z3050" i="1" s="1"/>
  <c r="X3050" i="1"/>
  <c r="W3050" i="1"/>
  <c r="V3050" i="1"/>
  <c r="U3050" i="1"/>
  <c r="T3050" i="1"/>
  <c r="S3050" i="1"/>
  <c r="R3050" i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Z3049" i="1" s="1"/>
  <c r="X3049" i="1"/>
  <c r="W3049" i="1"/>
  <c r="V3049" i="1"/>
  <c r="U3049" i="1"/>
  <c r="T3049" i="1"/>
  <c r="R3049" i="1"/>
  <c r="Q3049" i="1"/>
  <c r="S3049" i="1" s="1"/>
  <c r="O3049" i="1"/>
  <c r="N3049" i="1"/>
  <c r="P3049" i="1" s="1"/>
  <c r="L3049" i="1"/>
  <c r="M3049" i="1" s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T3048" i="1"/>
  <c r="V3048" i="1" s="1"/>
  <c r="R3048" i="1"/>
  <c r="Q3048" i="1"/>
  <c r="S3048" i="1" s="1"/>
  <c r="O3048" i="1"/>
  <c r="P3048" i="1" s="1"/>
  <c r="N3048" i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S3047" i="1" s="1"/>
  <c r="Q3047" i="1"/>
  <c r="O3047" i="1"/>
  <c r="P3047" i="1" s="1"/>
  <c r="N3047" i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/>
  <c r="AA3046" i="1"/>
  <c r="Z3046" i="1"/>
  <c r="Y3046" i="1"/>
  <c r="X3046" i="1"/>
  <c r="W3046" i="1"/>
  <c r="U3046" i="1"/>
  <c r="V3046" i="1" s="1"/>
  <c r="T3046" i="1"/>
  <c r="R3046" i="1"/>
  <c r="S3046" i="1" s="1"/>
  <c r="Q3046" i="1"/>
  <c r="O3046" i="1"/>
  <c r="P3046" i="1" s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Z3045" i="1"/>
  <c r="Y3045" i="1"/>
  <c r="X3045" i="1"/>
  <c r="W3045" i="1"/>
  <c r="U3045" i="1"/>
  <c r="V3045" i="1" s="1"/>
  <c r="T3045" i="1"/>
  <c r="R3045" i="1"/>
  <c r="S3045" i="1" s="1"/>
  <c r="Q3045" i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V3044" i="1" s="1"/>
  <c r="T3044" i="1"/>
  <c r="S3044" i="1"/>
  <c r="R3044" i="1"/>
  <c r="Q3044" i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V3043" i="1"/>
  <c r="U3043" i="1"/>
  <c r="T3043" i="1"/>
  <c r="S3043" i="1"/>
  <c r="R3043" i="1"/>
  <c r="Q3043" i="1"/>
  <c r="P3043" i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V3042" i="1"/>
  <c r="U3042" i="1"/>
  <c r="T3042" i="1"/>
  <c r="S3042" i="1"/>
  <c r="R3042" i="1"/>
  <c r="Q3042" i="1"/>
  <c r="O3042" i="1"/>
  <c r="N3042" i="1"/>
  <c r="P3042" i="1" s="1"/>
  <c r="L3042" i="1"/>
  <c r="K3042" i="1"/>
  <c r="M3042" i="1" s="1"/>
  <c r="J3042" i="1"/>
  <c r="I3042" i="1"/>
  <c r="AB3042" i="1" s="1"/>
  <c r="H3042" i="1"/>
  <c r="G3042" i="1"/>
  <c r="F3042" i="1"/>
  <c r="E3042" i="1"/>
  <c r="D3042" i="1"/>
  <c r="B3042" i="1"/>
  <c r="A3042" i="1" s="1"/>
  <c r="AA3041" i="1"/>
  <c r="Y3041" i="1"/>
  <c r="Z3041" i="1" s="1"/>
  <c r="X3041" i="1"/>
  <c r="W3041" i="1"/>
  <c r="V3041" i="1"/>
  <c r="U3041" i="1"/>
  <c r="T3041" i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AB3041" i="1" s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T3040" i="1"/>
  <c r="V3040" i="1" s="1"/>
  <c r="R3040" i="1"/>
  <c r="Q3040" i="1"/>
  <c r="S3040" i="1" s="1"/>
  <c r="O3040" i="1"/>
  <c r="N3040" i="1"/>
  <c r="P3040" i="1" s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/>
  <c r="AA3039" i="1"/>
  <c r="Z3039" i="1"/>
  <c r="Y3039" i="1"/>
  <c r="X3039" i="1"/>
  <c r="W3039" i="1"/>
  <c r="U3039" i="1"/>
  <c r="T3039" i="1"/>
  <c r="V3039" i="1" s="1"/>
  <c r="R3039" i="1"/>
  <c r="Q3039" i="1"/>
  <c r="S3039" i="1" s="1"/>
  <c r="O3039" i="1"/>
  <c r="P3039" i="1" s="1"/>
  <c r="N3039" i="1"/>
  <c r="L3039" i="1"/>
  <c r="M3039" i="1" s="1"/>
  <c r="AB3039" i="1" s="1"/>
  <c r="K3039" i="1"/>
  <c r="J3039" i="1"/>
  <c r="I3039" i="1"/>
  <c r="H3039" i="1"/>
  <c r="G3039" i="1"/>
  <c r="F3039" i="1"/>
  <c r="E3039" i="1"/>
  <c r="D3039" i="1"/>
  <c r="B3039" i="1"/>
  <c r="A3039" i="1"/>
  <c r="AA3038" i="1"/>
  <c r="Z3038" i="1"/>
  <c r="Y3038" i="1"/>
  <c r="X3038" i="1"/>
  <c r="W3038" i="1"/>
  <c r="U3038" i="1"/>
  <c r="T3038" i="1"/>
  <c r="V3038" i="1" s="1"/>
  <c r="R3038" i="1"/>
  <c r="S3038" i="1" s="1"/>
  <c r="Q3038" i="1"/>
  <c r="O3038" i="1"/>
  <c r="P3038" i="1" s="1"/>
  <c r="N3038" i="1"/>
  <c r="M3038" i="1"/>
  <c r="L3038" i="1"/>
  <c r="K3038" i="1"/>
  <c r="J3038" i="1"/>
  <c r="I3038" i="1"/>
  <c r="H3038" i="1"/>
  <c r="AB3038" i="1" s="1"/>
  <c r="G3038" i="1"/>
  <c r="F3038" i="1"/>
  <c r="E3038" i="1"/>
  <c r="D3038" i="1"/>
  <c r="B3038" i="1"/>
  <c r="A3038" i="1"/>
  <c r="AA3037" i="1"/>
  <c r="Z3037" i="1"/>
  <c r="Y3037" i="1"/>
  <c r="X3037" i="1"/>
  <c r="W3037" i="1"/>
  <c r="U3037" i="1"/>
  <c r="V3037" i="1" s="1"/>
  <c r="T3037" i="1"/>
  <c r="R3037" i="1"/>
  <c r="S3037" i="1" s="1"/>
  <c r="Q3037" i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V3036" i="1" s="1"/>
  <c r="T3036" i="1"/>
  <c r="S3036" i="1"/>
  <c r="R3036" i="1"/>
  <c r="Q3036" i="1"/>
  <c r="P3036" i="1"/>
  <c r="O3036" i="1"/>
  <c r="N3036" i="1"/>
  <c r="M3036" i="1"/>
  <c r="L3036" i="1"/>
  <c r="K3036" i="1"/>
  <c r="J3036" i="1"/>
  <c r="I3036" i="1"/>
  <c r="H3036" i="1"/>
  <c r="AB3036" i="1" s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V3035" i="1"/>
  <c r="U3035" i="1"/>
  <c r="T3035" i="1"/>
  <c r="S3035" i="1"/>
  <c r="R3035" i="1"/>
  <c r="Q3035" i="1"/>
  <c r="P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V3034" i="1"/>
  <c r="U3034" i="1"/>
  <c r="T3034" i="1"/>
  <c r="S3034" i="1"/>
  <c r="R3034" i="1"/>
  <c r="Q3034" i="1"/>
  <c r="O3034" i="1"/>
  <c r="N3034" i="1"/>
  <c r="P3034" i="1" s="1"/>
  <c r="L3034" i="1"/>
  <c r="K3034" i="1"/>
  <c r="M3034" i="1" s="1"/>
  <c r="J3034" i="1"/>
  <c r="I3034" i="1"/>
  <c r="AB3034" i="1" s="1"/>
  <c r="H3034" i="1"/>
  <c r="G3034" i="1"/>
  <c r="F3034" i="1"/>
  <c r="E3034" i="1"/>
  <c r="D3034" i="1"/>
  <c r="B3034" i="1"/>
  <c r="A3034" i="1" s="1"/>
  <c r="AA3033" i="1"/>
  <c r="Y3033" i="1"/>
  <c r="Z3033" i="1" s="1"/>
  <c r="X3033" i="1"/>
  <c r="W3033" i="1"/>
  <c r="V3033" i="1"/>
  <c r="U3033" i="1"/>
  <c r="T3033" i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T3032" i="1"/>
  <c r="V3032" i="1" s="1"/>
  <c r="R3032" i="1"/>
  <c r="Q3032" i="1"/>
  <c r="S3032" i="1" s="1"/>
  <c r="O3032" i="1"/>
  <c r="N3032" i="1"/>
  <c r="P3032" i="1" s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/>
  <c r="AA3031" i="1"/>
  <c r="Z3031" i="1"/>
  <c r="Y3031" i="1"/>
  <c r="X3031" i="1"/>
  <c r="W3031" i="1"/>
  <c r="U3031" i="1"/>
  <c r="T3031" i="1"/>
  <c r="V3031" i="1" s="1"/>
  <c r="R3031" i="1"/>
  <c r="Q3031" i="1"/>
  <c r="S3031" i="1" s="1"/>
  <c r="O3031" i="1"/>
  <c r="P3031" i="1" s="1"/>
  <c r="AB3031" i="1" s="1"/>
  <c r="N3031" i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/>
  <c r="AA3030" i="1"/>
  <c r="Z3030" i="1"/>
  <c r="Y3030" i="1"/>
  <c r="X3030" i="1"/>
  <c r="W3030" i="1"/>
  <c r="U3030" i="1"/>
  <c r="T3030" i="1"/>
  <c r="V3030" i="1" s="1"/>
  <c r="R3030" i="1"/>
  <c r="S3030" i="1" s="1"/>
  <c r="Q3030" i="1"/>
  <c r="O3030" i="1"/>
  <c r="P3030" i="1" s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Z3029" i="1"/>
  <c r="Y3029" i="1"/>
  <c r="X3029" i="1"/>
  <c r="W3029" i="1"/>
  <c r="U3029" i="1"/>
  <c r="V3029" i="1" s="1"/>
  <c r="T3029" i="1"/>
  <c r="R3029" i="1"/>
  <c r="S3029" i="1" s="1"/>
  <c r="Q3029" i="1"/>
  <c r="P3029" i="1"/>
  <c r="O3029" i="1"/>
  <c r="N3029" i="1"/>
  <c r="M3029" i="1"/>
  <c r="L3029" i="1"/>
  <c r="K3029" i="1"/>
  <c r="J3029" i="1"/>
  <c r="I3029" i="1"/>
  <c r="H3029" i="1"/>
  <c r="AB3029" i="1" s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V3028" i="1" s="1"/>
  <c r="T3028" i="1"/>
  <c r="S3028" i="1"/>
  <c r="R3028" i="1"/>
  <c r="Q3028" i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V3027" i="1"/>
  <c r="U3027" i="1"/>
  <c r="T3027" i="1"/>
  <c r="S3027" i="1"/>
  <c r="R3027" i="1"/>
  <c r="Q3027" i="1"/>
  <c r="P3027" i="1"/>
  <c r="O3027" i="1"/>
  <c r="N3027" i="1"/>
  <c r="L3027" i="1"/>
  <c r="K3027" i="1"/>
  <c r="M3027" i="1" s="1"/>
  <c r="J3027" i="1"/>
  <c r="I3027" i="1"/>
  <c r="H3027" i="1"/>
  <c r="AB3027" i="1" s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V3026" i="1"/>
  <c r="U3026" i="1"/>
  <c r="T3026" i="1"/>
  <c r="S3026" i="1"/>
  <c r="R3026" i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Z3025" i="1" s="1"/>
  <c r="X3025" i="1"/>
  <c r="W3025" i="1"/>
  <c r="V3025" i="1"/>
  <c r="U3025" i="1"/>
  <c r="T3025" i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O3023" i="1"/>
  <c r="P3023" i="1" s="1"/>
  <c r="N3023" i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/>
  <c r="AA3022" i="1"/>
  <c r="Z3022" i="1"/>
  <c r="Y3022" i="1"/>
  <c r="X3022" i="1"/>
  <c r="W3022" i="1"/>
  <c r="U3022" i="1"/>
  <c r="T3022" i="1"/>
  <c r="V3022" i="1" s="1"/>
  <c r="R3022" i="1"/>
  <c r="S3022" i="1" s="1"/>
  <c r="Q3022" i="1"/>
  <c r="O3022" i="1"/>
  <c r="P3022" i="1" s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Z3021" i="1"/>
  <c r="Y3021" i="1"/>
  <c r="X3021" i="1"/>
  <c r="W3021" i="1"/>
  <c r="U3021" i="1"/>
  <c r="V3021" i="1" s="1"/>
  <c r="T3021" i="1"/>
  <c r="R3021" i="1"/>
  <c r="S3021" i="1" s="1"/>
  <c r="Q3021" i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V3020" i="1" s="1"/>
  <c r="T3020" i="1"/>
  <c r="S3020" i="1"/>
  <c r="R3020" i="1"/>
  <c r="Q3020" i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V3019" i="1"/>
  <c r="U3019" i="1"/>
  <c r="T3019" i="1"/>
  <c r="S3019" i="1"/>
  <c r="R3019" i="1"/>
  <c r="Q3019" i="1"/>
  <c r="P3019" i="1"/>
  <c r="O3019" i="1"/>
  <c r="N3019" i="1"/>
  <c r="L3019" i="1"/>
  <c r="K3019" i="1"/>
  <c r="M3019" i="1" s="1"/>
  <c r="J3019" i="1"/>
  <c r="I3019" i="1"/>
  <c r="H3019" i="1"/>
  <c r="AB3019" i="1" s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V3018" i="1"/>
  <c r="U3018" i="1"/>
  <c r="T3018" i="1"/>
  <c r="S3018" i="1"/>
  <c r="R3018" i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Z3017" i="1" s="1"/>
  <c r="X3017" i="1"/>
  <c r="W3017" i="1"/>
  <c r="V3017" i="1"/>
  <c r="U3017" i="1"/>
  <c r="T3017" i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T3016" i="1"/>
  <c r="V3016" i="1" s="1"/>
  <c r="R3016" i="1"/>
  <c r="Q3016" i="1"/>
  <c r="S3016" i="1" s="1"/>
  <c r="O3016" i="1"/>
  <c r="N3016" i="1"/>
  <c r="P3016" i="1" s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O3015" i="1"/>
  <c r="P3015" i="1" s="1"/>
  <c r="AB3015" i="1" s="1"/>
  <c r="N3015" i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/>
  <c r="AA3014" i="1"/>
  <c r="Z3014" i="1"/>
  <c r="Y3014" i="1"/>
  <c r="X3014" i="1"/>
  <c r="W3014" i="1"/>
  <c r="U3014" i="1"/>
  <c r="T3014" i="1"/>
  <c r="V3014" i="1" s="1"/>
  <c r="R3014" i="1"/>
  <c r="S3014" i="1" s="1"/>
  <c r="Q3014" i="1"/>
  <c r="O3014" i="1"/>
  <c r="P3014" i="1" s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Z3013" i="1"/>
  <c r="Y3013" i="1"/>
  <c r="X3013" i="1"/>
  <c r="W3013" i="1"/>
  <c r="U3013" i="1"/>
  <c r="V3013" i="1" s="1"/>
  <c r="T3013" i="1"/>
  <c r="R3013" i="1"/>
  <c r="S3013" i="1" s="1"/>
  <c r="Q3013" i="1"/>
  <c r="P3013" i="1"/>
  <c r="O3013" i="1"/>
  <c r="N3013" i="1"/>
  <c r="M3013" i="1"/>
  <c r="L3013" i="1"/>
  <c r="K3013" i="1"/>
  <c r="J3013" i="1"/>
  <c r="I3013" i="1"/>
  <c r="H3013" i="1"/>
  <c r="AB3013" i="1" s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V3012" i="1" s="1"/>
  <c r="T3012" i="1"/>
  <c r="S3012" i="1"/>
  <c r="R3012" i="1"/>
  <c r="Q3012" i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V3011" i="1"/>
  <c r="U3011" i="1"/>
  <c r="T3011" i="1"/>
  <c r="S3011" i="1"/>
  <c r="R3011" i="1"/>
  <c r="Q3011" i="1"/>
  <c r="P3011" i="1"/>
  <c r="O3011" i="1"/>
  <c r="N3011" i="1"/>
  <c r="L3011" i="1"/>
  <c r="K3011" i="1"/>
  <c r="M3011" i="1" s="1"/>
  <c r="J3011" i="1"/>
  <c r="I3011" i="1"/>
  <c r="H3011" i="1"/>
  <c r="AB3011" i="1" s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V3010" i="1"/>
  <c r="U3010" i="1"/>
  <c r="T3010" i="1"/>
  <c r="S3010" i="1"/>
  <c r="R3010" i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Z3009" i="1" s="1"/>
  <c r="X3009" i="1"/>
  <c r="W3009" i="1"/>
  <c r="V3009" i="1"/>
  <c r="U3009" i="1"/>
  <c r="T3009" i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T3008" i="1"/>
  <c r="V3008" i="1" s="1"/>
  <c r="R3008" i="1"/>
  <c r="Q3008" i="1"/>
  <c r="S3008" i="1" s="1"/>
  <c r="O3008" i="1"/>
  <c r="N3008" i="1"/>
  <c r="P3008" i="1" s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/>
  <c r="AA3007" i="1"/>
  <c r="Z3007" i="1"/>
  <c r="Y3007" i="1"/>
  <c r="X3007" i="1"/>
  <c r="W3007" i="1"/>
  <c r="U3007" i="1"/>
  <c r="T3007" i="1"/>
  <c r="V3007" i="1" s="1"/>
  <c r="R3007" i="1"/>
  <c r="Q3007" i="1"/>
  <c r="S3007" i="1" s="1"/>
  <c r="O3007" i="1"/>
  <c r="P3007" i="1" s="1"/>
  <c r="N3007" i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/>
  <c r="AA3006" i="1"/>
  <c r="Z3006" i="1"/>
  <c r="Y3006" i="1"/>
  <c r="X3006" i="1"/>
  <c r="W3006" i="1"/>
  <c r="U3006" i="1"/>
  <c r="T3006" i="1"/>
  <c r="V3006" i="1" s="1"/>
  <c r="R3006" i="1"/>
  <c r="S3006" i="1" s="1"/>
  <c r="Q3006" i="1"/>
  <c r="O3006" i="1"/>
  <c r="P3006" i="1" s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Z3005" i="1"/>
  <c r="Y3005" i="1"/>
  <c r="X3005" i="1"/>
  <c r="W3005" i="1"/>
  <c r="U3005" i="1"/>
  <c r="V3005" i="1" s="1"/>
  <c r="T3005" i="1"/>
  <c r="R3005" i="1"/>
  <c r="S3005" i="1" s="1"/>
  <c r="Q3005" i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V3004" i="1" s="1"/>
  <c r="T3004" i="1"/>
  <c r="S3004" i="1"/>
  <c r="R3004" i="1"/>
  <c r="Q3004" i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V3003" i="1"/>
  <c r="U3003" i="1"/>
  <c r="T3003" i="1"/>
  <c r="S3003" i="1"/>
  <c r="R3003" i="1"/>
  <c r="Q3003" i="1"/>
  <c r="P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V3002" i="1"/>
  <c r="U3002" i="1"/>
  <c r="T3002" i="1"/>
  <c r="S3002" i="1"/>
  <c r="R3002" i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Z3001" i="1" s="1"/>
  <c r="X3001" i="1"/>
  <c r="W3001" i="1"/>
  <c r="V3001" i="1"/>
  <c r="U3001" i="1"/>
  <c r="T3001" i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/>
  <c r="AA2999" i="1"/>
  <c r="Z2999" i="1"/>
  <c r="Y2999" i="1"/>
  <c r="X2999" i="1"/>
  <c r="W2999" i="1"/>
  <c r="U2999" i="1"/>
  <c r="T2999" i="1"/>
  <c r="V2999" i="1" s="1"/>
  <c r="R2999" i="1"/>
  <c r="Q2999" i="1"/>
  <c r="S2999" i="1" s="1"/>
  <c r="O2999" i="1"/>
  <c r="P2999" i="1" s="1"/>
  <c r="N2999" i="1"/>
  <c r="L2999" i="1"/>
  <c r="M2999" i="1" s="1"/>
  <c r="AB2999" i="1" s="1"/>
  <c r="K2999" i="1"/>
  <c r="J2999" i="1"/>
  <c r="I2999" i="1"/>
  <c r="H2999" i="1"/>
  <c r="G2999" i="1"/>
  <c r="F2999" i="1"/>
  <c r="E2999" i="1"/>
  <c r="D2999" i="1"/>
  <c r="B2999" i="1"/>
  <c r="A2999" i="1"/>
  <c r="AA2998" i="1"/>
  <c r="Z2998" i="1"/>
  <c r="Y2998" i="1"/>
  <c r="X2998" i="1"/>
  <c r="W2998" i="1"/>
  <c r="U2998" i="1"/>
  <c r="T2998" i="1"/>
  <c r="V2998" i="1" s="1"/>
  <c r="R2998" i="1"/>
  <c r="S2998" i="1" s="1"/>
  <c r="Q2998" i="1"/>
  <c r="O2998" i="1"/>
  <c r="P2998" i="1" s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Z2997" i="1"/>
  <c r="Y2997" i="1"/>
  <c r="X2997" i="1"/>
  <c r="W2997" i="1"/>
  <c r="U2997" i="1"/>
  <c r="V2997" i="1" s="1"/>
  <c r="T2997" i="1"/>
  <c r="R2997" i="1"/>
  <c r="S2997" i="1" s="1"/>
  <c r="Q2997" i="1"/>
  <c r="P2997" i="1"/>
  <c r="O2997" i="1"/>
  <c r="N2997" i="1"/>
  <c r="M2997" i="1"/>
  <c r="L2997" i="1"/>
  <c r="K2997" i="1"/>
  <c r="J2997" i="1"/>
  <c r="I2997" i="1"/>
  <c r="H2997" i="1"/>
  <c r="AB2997" i="1" s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V2996" i="1" s="1"/>
  <c r="T2996" i="1"/>
  <c r="S2996" i="1"/>
  <c r="R2996" i="1"/>
  <c r="Q2996" i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V2995" i="1"/>
  <c r="U2995" i="1"/>
  <c r="T2995" i="1"/>
  <c r="S2995" i="1"/>
  <c r="R2995" i="1"/>
  <c r="Q2995" i="1"/>
  <c r="P2995" i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V2994" i="1"/>
  <c r="U2994" i="1"/>
  <c r="T2994" i="1"/>
  <c r="S2994" i="1"/>
  <c r="R2994" i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Z2993" i="1" s="1"/>
  <c r="X2993" i="1"/>
  <c r="W2993" i="1"/>
  <c r="V2993" i="1"/>
  <c r="U2993" i="1"/>
  <c r="T2993" i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T2992" i="1"/>
  <c r="V2992" i="1" s="1"/>
  <c r="R2992" i="1"/>
  <c r="Q2992" i="1"/>
  <c r="S2992" i="1" s="1"/>
  <c r="O2992" i="1"/>
  <c r="N2992" i="1"/>
  <c r="P2992" i="1" s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/>
  <c r="AA2991" i="1"/>
  <c r="Z2991" i="1"/>
  <c r="Y2991" i="1"/>
  <c r="X2991" i="1"/>
  <c r="W2991" i="1"/>
  <c r="U2991" i="1"/>
  <c r="T2991" i="1"/>
  <c r="V2991" i="1" s="1"/>
  <c r="R2991" i="1"/>
  <c r="Q2991" i="1"/>
  <c r="S2991" i="1" s="1"/>
  <c r="O2991" i="1"/>
  <c r="P2991" i="1" s="1"/>
  <c r="N2991" i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/>
  <c r="AA2990" i="1"/>
  <c r="Z2990" i="1"/>
  <c r="Y2990" i="1"/>
  <c r="X2990" i="1"/>
  <c r="W2990" i="1"/>
  <c r="U2990" i="1"/>
  <c r="T2990" i="1"/>
  <c r="V2990" i="1" s="1"/>
  <c r="R2990" i="1"/>
  <c r="S2990" i="1" s="1"/>
  <c r="Q2990" i="1"/>
  <c r="O2990" i="1"/>
  <c r="P2990" i="1" s="1"/>
  <c r="N2990" i="1"/>
  <c r="M2990" i="1"/>
  <c r="L2990" i="1"/>
  <c r="K2990" i="1"/>
  <c r="J2990" i="1"/>
  <c r="I2990" i="1"/>
  <c r="H2990" i="1"/>
  <c r="AB2990" i="1" s="1"/>
  <c r="G2990" i="1"/>
  <c r="F2990" i="1"/>
  <c r="E2990" i="1"/>
  <c r="D2990" i="1"/>
  <c r="B2990" i="1"/>
  <c r="A2990" i="1"/>
  <c r="AA2989" i="1"/>
  <c r="Z2989" i="1"/>
  <c r="Y2989" i="1"/>
  <c r="X2989" i="1"/>
  <c r="W2989" i="1"/>
  <c r="U2989" i="1"/>
  <c r="V2989" i="1" s="1"/>
  <c r="T2989" i="1"/>
  <c r="R2989" i="1"/>
  <c r="S2989" i="1" s="1"/>
  <c r="Q2989" i="1"/>
  <c r="P2989" i="1"/>
  <c r="O2989" i="1"/>
  <c r="N2989" i="1"/>
  <c r="M2989" i="1"/>
  <c r="L2989" i="1"/>
  <c r="K2989" i="1"/>
  <c r="J2989" i="1"/>
  <c r="I2989" i="1"/>
  <c r="H2989" i="1"/>
  <c r="AB2989" i="1" s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V2988" i="1" s="1"/>
  <c r="T2988" i="1"/>
  <c r="S2988" i="1"/>
  <c r="R2988" i="1"/>
  <c r="Q2988" i="1"/>
  <c r="P2988" i="1"/>
  <c r="O2988" i="1"/>
  <c r="N2988" i="1"/>
  <c r="M2988" i="1"/>
  <c r="L2988" i="1"/>
  <c r="K2988" i="1"/>
  <c r="J2988" i="1"/>
  <c r="I2988" i="1"/>
  <c r="H2988" i="1"/>
  <c r="AB2988" i="1" s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V2987" i="1"/>
  <c r="U2987" i="1"/>
  <c r="T2987" i="1"/>
  <c r="S2987" i="1"/>
  <c r="R2987" i="1"/>
  <c r="Q2987" i="1"/>
  <c r="P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V2986" i="1"/>
  <c r="U2986" i="1"/>
  <c r="T2986" i="1"/>
  <c r="S2986" i="1"/>
  <c r="R2986" i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Z2985" i="1" s="1"/>
  <c r="X2985" i="1"/>
  <c r="W2985" i="1"/>
  <c r="V2985" i="1"/>
  <c r="U2985" i="1"/>
  <c r="T2985" i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O2983" i="1"/>
  <c r="P2983" i="1" s="1"/>
  <c r="N2983" i="1"/>
  <c r="L2983" i="1"/>
  <c r="M2983" i="1" s="1"/>
  <c r="AB2983" i="1" s="1"/>
  <c r="K2983" i="1"/>
  <c r="J2983" i="1"/>
  <c r="I2983" i="1"/>
  <c r="H2983" i="1"/>
  <c r="G2983" i="1"/>
  <c r="F2983" i="1"/>
  <c r="E2983" i="1"/>
  <c r="D2983" i="1"/>
  <c r="B2983" i="1"/>
  <c r="A2983" i="1"/>
  <c r="AA2982" i="1"/>
  <c r="Z2982" i="1"/>
  <c r="Y2982" i="1"/>
  <c r="X2982" i="1"/>
  <c r="W2982" i="1"/>
  <c r="U2982" i="1"/>
  <c r="T2982" i="1"/>
  <c r="V2982" i="1" s="1"/>
  <c r="R2982" i="1"/>
  <c r="S2982" i="1" s="1"/>
  <c r="Q2982" i="1"/>
  <c r="O2982" i="1"/>
  <c r="P2982" i="1" s="1"/>
  <c r="N2982" i="1"/>
  <c r="M2982" i="1"/>
  <c r="L2982" i="1"/>
  <c r="K2982" i="1"/>
  <c r="J2982" i="1"/>
  <c r="I2982" i="1"/>
  <c r="H2982" i="1"/>
  <c r="AB2982" i="1" s="1"/>
  <c r="G2982" i="1"/>
  <c r="F2982" i="1"/>
  <c r="E2982" i="1"/>
  <c r="D2982" i="1"/>
  <c r="B2982" i="1"/>
  <c r="A2982" i="1"/>
  <c r="AA2981" i="1"/>
  <c r="Z2981" i="1"/>
  <c r="Y2981" i="1"/>
  <c r="X2981" i="1"/>
  <c r="W2981" i="1"/>
  <c r="U2981" i="1"/>
  <c r="V2981" i="1" s="1"/>
  <c r="T2981" i="1"/>
  <c r="R2981" i="1"/>
  <c r="S2981" i="1" s="1"/>
  <c r="Q2981" i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V2980" i="1" s="1"/>
  <c r="T2980" i="1"/>
  <c r="S2980" i="1"/>
  <c r="R2980" i="1"/>
  <c r="Q2980" i="1"/>
  <c r="P2980" i="1"/>
  <c r="O2980" i="1"/>
  <c r="N2980" i="1"/>
  <c r="M2980" i="1"/>
  <c r="L2980" i="1"/>
  <c r="K2980" i="1"/>
  <c r="J2980" i="1"/>
  <c r="I2980" i="1"/>
  <c r="H2980" i="1"/>
  <c r="AB2980" i="1" s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V2979" i="1"/>
  <c r="U2979" i="1"/>
  <c r="T2979" i="1"/>
  <c r="S2979" i="1"/>
  <c r="R2979" i="1"/>
  <c r="Q2979" i="1"/>
  <c r="P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V2978" i="1"/>
  <c r="U2978" i="1"/>
  <c r="T2978" i="1"/>
  <c r="S2978" i="1"/>
  <c r="R2978" i="1"/>
  <c r="Q2978" i="1"/>
  <c r="O2978" i="1"/>
  <c r="N2978" i="1"/>
  <c r="P2978" i="1" s="1"/>
  <c r="L2978" i="1"/>
  <c r="K2978" i="1"/>
  <c r="M2978" i="1" s="1"/>
  <c r="J2978" i="1"/>
  <c r="I2978" i="1"/>
  <c r="AB2978" i="1" s="1"/>
  <c r="H2978" i="1"/>
  <c r="G2978" i="1"/>
  <c r="F2978" i="1"/>
  <c r="E2978" i="1"/>
  <c r="D2978" i="1"/>
  <c r="B2978" i="1"/>
  <c r="A2978" i="1" s="1"/>
  <c r="AA2977" i="1"/>
  <c r="Y2977" i="1"/>
  <c r="Z2977" i="1" s="1"/>
  <c r="X2977" i="1"/>
  <c r="W2977" i="1"/>
  <c r="V2977" i="1"/>
  <c r="U2977" i="1"/>
  <c r="T2977" i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O2975" i="1"/>
  <c r="P2975" i="1" s="1"/>
  <c r="AB2975" i="1" s="1"/>
  <c r="N2975" i="1"/>
  <c r="L2975" i="1"/>
  <c r="M2975" i="1" s="1"/>
  <c r="K2975" i="1"/>
  <c r="J2975" i="1"/>
  <c r="I2975" i="1"/>
  <c r="H2975" i="1"/>
  <c r="G2975" i="1"/>
  <c r="F2975" i="1"/>
  <c r="E2975" i="1"/>
  <c r="D2975" i="1"/>
  <c r="B2975" i="1"/>
  <c r="A2975" i="1"/>
  <c r="AA2974" i="1"/>
  <c r="Z2974" i="1"/>
  <c r="Y2974" i="1"/>
  <c r="X2974" i="1"/>
  <c r="W2974" i="1"/>
  <c r="U2974" i="1"/>
  <c r="T2974" i="1"/>
  <c r="V2974" i="1" s="1"/>
  <c r="R2974" i="1"/>
  <c r="S2974" i="1" s="1"/>
  <c r="Q2974" i="1"/>
  <c r="O2974" i="1"/>
  <c r="P2974" i="1" s="1"/>
  <c r="N2974" i="1"/>
  <c r="M2974" i="1"/>
  <c r="L2974" i="1"/>
  <c r="K2974" i="1"/>
  <c r="J2974" i="1"/>
  <c r="I2974" i="1"/>
  <c r="H2974" i="1"/>
  <c r="AB2974" i="1" s="1"/>
  <c r="G2974" i="1"/>
  <c r="F2974" i="1"/>
  <c r="E2974" i="1"/>
  <c r="D2974" i="1"/>
  <c r="B2974" i="1"/>
  <c r="A2974" i="1"/>
  <c r="AA2973" i="1"/>
  <c r="Z2973" i="1"/>
  <c r="Y2973" i="1"/>
  <c r="X2973" i="1"/>
  <c r="W2973" i="1"/>
  <c r="U2973" i="1"/>
  <c r="V2973" i="1" s="1"/>
  <c r="T2973" i="1"/>
  <c r="R2973" i="1"/>
  <c r="S2973" i="1" s="1"/>
  <c r="Q2973" i="1"/>
  <c r="P2973" i="1"/>
  <c r="O2973" i="1"/>
  <c r="N2973" i="1"/>
  <c r="M2973" i="1"/>
  <c r="L2973" i="1"/>
  <c r="K2973" i="1"/>
  <c r="J2973" i="1"/>
  <c r="I2973" i="1"/>
  <c r="H2973" i="1"/>
  <c r="AB2973" i="1" s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V2972" i="1" s="1"/>
  <c r="T2972" i="1"/>
  <c r="S2972" i="1"/>
  <c r="R2972" i="1"/>
  <c r="Q2972" i="1"/>
  <c r="P2972" i="1"/>
  <c r="O2972" i="1"/>
  <c r="N2972" i="1"/>
  <c r="M2972" i="1"/>
  <c r="L2972" i="1"/>
  <c r="K2972" i="1"/>
  <c r="J2972" i="1"/>
  <c r="I2972" i="1"/>
  <c r="H2972" i="1"/>
  <c r="AB2972" i="1" s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V2971" i="1"/>
  <c r="U2971" i="1"/>
  <c r="T2971" i="1"/>
  <c r="S2971" i="1"/>
  <c r="R2971" i="1"/>
  <c r="Q2971" i="1"/>
  <c r="P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V2970" i="1"/>
  <c r="U2970" i="1"/>
  <c r="T2970" i="1"/>
  <c r="S2970" i="1"/>
  <c r="R2970" i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Z2969" i="1" s="1"/>
  <c r="X2969" i="1"/>
  <c r="W2969" i="1"/>
  <c r="V2969" i="1"/>
  <c r="U2969" i="1"/>
  <c r="T2969" i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O2967" i="1"/>
  <c r="P2967" i="1" s="1"/>
  <c r="N2967" i="1"/>
  <c r="L2967" i="1"/>
  <c r="M2967" i="1" s="1"/>
  <c r="AB2967" i="1" s="1"/>
  <c r="K2967" i="1"/>
  <c r="J2967" i="1"/>
  <c r="I2967" i="1"/>
  <c r="H2967" i="1"/>
  <c r="G2967" i="1"/>
  <c r="F2967" i="1"/>
  <c r="E2967" i="1"/>
  <c r="D2967" i="1"/>
  <c r="B2967" i="1"/>
  <c r="A2967" i="1"/>
  <c r="AA2966" i="1"/>
  <c r="Z2966" i="1"/>
  <c r="Y2966" i="1"/>
  <c r="X2966" i="1"/>
  <c r="W2966" i="1"/>
  <c r="U2966" i="1"/>
  <c r="T2966" i="1"/>
  <c r="V2966" i="1" s="1"/>
  <c r="R2966" i="1"/>
  <c r="S2966" i="1" s="1"/>
  <c r="Q2966" i="1"/>
  <c r="O2966" i="1"/>
  <c r="P2966" i="1" s="1"/>
  <c r="N2966" i="1"/>
  <c r="M2966" i="1"/>
  <c r="L2966" i="1"/>
  <c r="K2966" i="1"/>
  <c r="J2966" i="1"/>
  <c r="I2966" i="1"/>
  <c r="H2966" i="1"/>
  <c r="AB2966" i="1" s="1"/>
  <c r="G2966" i="1"/>
  <c r="F2966" i="1"/>
  <c r="E2966" i="1"/>
  <c r="D2966" i="1"/>
  <c r="B2966" i="1"/>
  <c r="A2966" i="1"/>
  <c r="AA2965" i="1"/>
  <c r="Z2965" i="1"/>
  <c r="Y2965" i="1"/>
  <c r="X2965" i="1"/>
  <c r="W2965" i="1"/>
  <c r="U2965" i="1"/>
  <c r="V2965" i="1" s="1"/>
  <c r="T2965" i="1"/>
  <c r="R2965" i="1"/>
  <c r="S2965" i="1" s="1"/>
  <c r="Q2965" i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V2964" i="1" s="1"/>
  <c r="T2964" i="1"/>
  <c r="S2964" i="1"/>
  <c r="R2964" i="1"/>
  <c r="Q2964" i="1"/>
  <c r="P2964" i="1"/>
  <c r="O2964" i="1"/>
  <c r="N2964" i="1"/>
  <c r="M2964" i="1"/>
  <c r="L2964" i="1"/>
  <c r="K2964" i="1"/>
  <c r="J2964" i="1"/>
  <c r="I2964" i="1"/>
  <c r="H2964" i="1"/>
  <c r="AB2964" i="1" s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V2963" i="1"/>
  <c r="U2963" i="1"/>
  <c r="T2963" i="1"/>
  <c r="S2963" i="1"/>
  <c r="R2963" i="1"/>
  <c r="Q2963" i="1"/>
  <c r="P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V2962" i="1"/>
  <c r="U2962" i="1"/>
  <c r="T2962" i="1"/>
  <c r="S2962" i="1"/>
  <c r="R2962" i="1"/>
  <c r="Q2962" i="1"/>
  <c r="O2962" i="1"/>
  <c r="N2962" i="1"/>
  <c r="P2962" i="1" s="1"/>
  <c r="L2962" i="1"/>
  <c r="K2962" i="1"/>
  <c r="M2962" i="1" s="1"/>
  <c r="J2962" i="1"/>
  <c r="I2962" i="1"/>
  <c r="AB2962" i="1" s="1"/>
  <c r="H2962" i="1"/>
  <c r="G2962" i="1"/>
  <c r="F2962" i="1"/>
  <c r="E2962" i="1"/>
  <c r="D2962" i="1"/>
  <c r="B2962" i="1"/>
  <c r="A2962" i="1" s="1"/>
  <c r="AA2961" i="1"/>
  <c r="Y2961" i="1"/>
  <c r="Z2961" i="1" s="1"/>
  <c r="X2961" i="1"/>
  <c r="W2961" i="1"/>
  <c r="V2961" i="1"/>
  <c r="U2961" i="1"/>
  <c r="T2961" i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T2960" i="1"/>
  <c r="V2960" i="1" s="1"/>
  <c r="R2960" i="1"/>
  <c r="Q2960" i="1"/>
  <c r="S2960" i="1" s="1"/>
  <c r="O2960" i="1"/>
  <c r="N2960" i="1"/>
  <c r="P2960" i="1" s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O2959" i="1"/>
  <c r="P2959" i="1" s="1"/>
  <c r="AB2959" i="1" s="1"/>
  <c r="N2959" i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/>
  <c r="AA2958" i="1"/>
  <c r="Z2958" i="1"/>
  <c r="Y2958" i="1"/>
  <c r="X2958" i="1"/>
  <c r="W2958" i="1"/>
  <c r="U2958" i="1"/>
  <c r="T2958" i="1"/>
  <c r="V2958" i="1" s="1"/>
  <c r="R2958" i="1"/>
  <c r="S2958" i="1" s="1"/>
  <c r="Q2958" i="1"/>
  <c r="O2958" i="1"/>
  <c r="P2958" i="1" s="1"/>
  <c r="N2958" i="1"/>
  <c r="M2958" i="1"/>
  <c r="L2958" i="1"/>
  <c r="K2958" i="1"/>
  <c r="J2958" i="1"/>
  <c r="I2958" i="1"/>
  <c r="H2958" i="1"/>
  <c r="AB2958" i="1" s="1"/>
  <c r="G2958" i="1"/>
  <c r="F2958" i="1"/>
  <c r="E2958" i="1"/>
  <c r="D2958" i="1"/>
  <c r="B2958" i="1"/>
  <c r="A2958" i="1"/>
  <c r="AA2957" i="1"/>
  <c r="Z2957" i="1"/>
  <c r="Y2957" i="1"/>
  <c r="X2957" i="1"/>
  <c r="W2957" i="1"/>
  <c r="U2957" i="1"/>
  <c r="V2957" i="1" s="1"/>
  <c r="T2957" i="1"/>
  <c r="R2957" i="1"/>
  <c r="S2957" i="1" s="1"/>
  <c r="Q2957" i="1"/>
  <c r="P2957" i="1"/>
  <c r="O2957" i="1"/>
  <c r="N2957" i="1"/>
  <c r="M2957" i="1"/>
  <c r="L2957" i="1"/>
  <c r="K2957" i="1"/>
  <c r="J2957" i="1"/>
  <c r="I2957" i="1"/>
  <c r="H2957" i="1"/>
  <c r="AB2957" i="1" s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V2956" i="1" s="1"/>
  <c r="T2956" i="1"/>
  <c r="S2956" i="1"/>
  <c r="R2956" i="1"/>
  <c r="Q2956" i="1"/>
  <c r="P2956" i="1"/>
  <c r="O2956" i="1"/>
  <c r="N2956" i="1"/>
  <c r="M2956" i="1"/>
  <c r="L2956" i="1"/>
  <c r="K2956" i="1"/>
  <c r="J2956" i="1"/>
  <c r="I2956" i="1"/>
  <c r="H2956" i="1"/>
  <c r="AB2956" i="1" s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V2955" i="1"/>
  <c r="U2955" i="1"/>
  <c r="T2955" i="1"/>
  <c r="S2955" i="1"/>
  <c r="R2955" i="1"/>
  <c r="Q2955" i="1"/>
  <c r="P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V2954" i="1"/>
  <c r="U2954" i="1"/>
  <c r="T2954" i="1"/>
  <c r="S2954" i="1"/>
  <c r="R2954" i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Z2953" i="1" s="1"/>
  <c r="X2953" i="1"/>
  <c r="W2953" i="1"/>
  <c r="V2953" i="1"/>
  <c r="U2953" i="1"/>
  <c r="T2953" i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T2952" i="1"/>
  <c r="V2952" i="1" s="1"/>
  <c r="R2952" i="1"/>
  <c r="Q2952" i="1"/>
  <c r="S2952" i="1" s="1"/>
  <c r="O2952" i="1"/>
  <c r="N2952" i="1"/>
  <c r="P2952" i="1" s="1"/>
  <c r="L2952" i="1"/>
  <c r="M2952" i="1" s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O2951" i="1"/>
  <c r="P2951" i="1" s="1"/>
  <c r="N2951" i="1"/>
  <c r="L2951" i="1"/>
  <c r="M2951" i="1" s="1"/>
  <c r="AB2951" i="1" s="1"/>
  <c r="K2951" i="1"/>
  <c r="J2951" i="1"/>
  <c r="I2951" i="1"/>
  <c r="H2951" i="1"/>
  <c r="G2951" i="1"/>
  <c r="F2951" i="1"/>
  <c r="E2951" i="1"/>
  <c r="D2951" i="1"/>
  <c r="B2951" i="1"/>
  <c r="A2951" i="1"/>
  <c r="AA2950" i="1"/>
  <c r="Z2950" i="1"/>
  <c r="Y2950" i="1"/>
  <c r="X2950" i="1"/>
  <c r="W2950" i="1"/>
  <c r="U2950" i="1"/>
  <c r="T2950" i="1"/>
  <c r="V2950" i="1" s="1"/>
  <c r="R2950" i="1"/>
  <c r="S2950" i="1" s="1"/>
  <c r="Q2950" i="1"/>
  <c r="O2950" i="1"/>
  <c r="P2950" i="1" s="1"/>
  <c r="N2950" i="1"/>
  <c r="M2950" i="1"/>
  <c r="L2950" i="1"/>
  <c r="K2950" i="1"/>
  <c r="J2950" i="1"/>
  <c r="I2950" i="1"/>
  <c r="H2950" i="1"/>
  <c r="AB2950" i="1" s="1"/>
  <c r="G2950" i="1"/>
  <c r="F2950" i="1"/>
  <c r="E2950" i="1"/>
  <c r="D2950" i="1"/>
  <c r="B2950" i="1"/>
  <c r="A2950" i="1"/>
  <c r="AA2949" i="1"/>
  <c r="Z2949" i="1"/>
  <c r="Y2949" i="1"/>
  <c r="X2949" i="1"/>
  <c r="W2949" i="1"/>
  <c r="U2949" i="1"/>
  <c r="V2949" i="1" s="1"/>
  <c r="T2949" i="1"/>
  <c r="R2949" i="1"/>
  <c r="S2949" i="1" s="1"/>
  <c r="Q2949" i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V2948" i="1" s="1"/>
  <c r="T2948" i="1"/>
  <c r="S2948" i="1"/>
  <c r="R2948" i="1"/>
  <c r="Q2948" i="1"/>
  <c r="P2948" i="1"/>
  <c r="O2948" i="1"/>
  <c r="N2948" i="1"/>
  <c r="M2948" i="1"/>
  <c r="L2948" i="1"/>
  <c r="K2948" i="1"/>
  <c r="J2948" i="1"/>
  <c r="I2948" i="1"/>
  <c r="H2948" i="1"/>
  <c r="AB2948" i="1" s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V2947" i="1"/>
  <c r="U2947" i="1"/>
  <c r="T2947" i="1"/>
  <c r="S2947" i="1"/>
  <c r="R2947" i="1"/>
  <c r="Q2947" i="1"/>
  <c r="P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V2946" i="1"/>
  <c r="U2946" i="1"/>
  <c r="T2946" i="1"/>
  <c r="S2946" i="1"/>
  <c r="R2946" i="1"/>
  <c r="Q2946" i="1"/>
  <c r="O2946" i="1"/>
  <c r="N2946" i="1"/>
  <c r="P2946" i="1" s="1"/>
  <c r="L2946" i="1"/>
  <c r="K2946" i="1"/>
  <c r="M2946" i="1" s="1"/>
  <c r="J2946" i="1"/>
  <c r="I2946" i="1"/>
  <c r="AB2946" i="1" s="1"/>
  <c r="H2946" i="1"/>
  <c r="G2946" i="1"/>
  <c r="F2946" i="1"/>
  <c r="E2946" i="1"/>
  <c r="D2946" i="1"/>
  <c r="B2946" i="1"/>
  <c r="A2946" i="1" s="1"/>
  <c r="AA2945" i="1"/>
  <c r="Y2945" i="1"/>
  <c r="Z2945" i="1" s="1"/>
  <c r="X2945" i="1"/>
  <c r="W2945" i="1"/>
  <c r="V2945" i="1"/>
  <c r="U2945" i="1"/>
  <c r="T2945" i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O2943" i="1"/>
  <c r="P2943" i="1" s="1"/>
  <c r="N2943" i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/>
  <c r="AA2942" i="1"/>
  <c r="Z2942" i="1"/>
  <c r="Y2942" i="1"/>
  <c r="X2942" i="1"/>
  <c r="W2942" i="1"/>
  <c r="U2942" i="1"/>
  <c r="T2942" i="1"/>
  <c r="V2942" i="1" s="1"/>
  <c r="R2942" i="1"/>
  <c r="S2942" i="1" s="1"/>
  <c r="Q2942" i="1"/>
  <c r="O2942" i="1"/>
  <c r="P2942" i="1" s="1"/>
  <c r="N2942" i="1"/>
  <c r="M2942" i="1"/>
  <c r="L2942" i="1"/>
  <c r="K2942" i="1"/>
  <c r="J2942" i="1"/>
  <c r="I2942" i="1"/>
  <c r="H2942" i="1"/>
  <c r="AB2942" i="1" s="1"/>
  <c r="G2942" i="1"/>
  <c r="F2942" i="1"/>
  <c r="E2942" i="1"/>
  <c r="D2942" i="1"/>
  <c r="B2942" i="1"/>
  <c r="A2942" i="1"/>
  <c r="AA2941" i="1"/>
  <c r="Z2941" i="1"/>
  <c r="Y2941" i="1"/>
  <c r="X2941" i="1"/>
  <c r="W2941" i="1"/>
  <c r="U2941" i="1"/>
  <c r="V2941" i="1" s="1"/>
  <c r="T2941" i="1"/>
  <c r="R2941" i="1"/>
  <c r="S2941" i="1" s="1"/>
  <c r="Q2941" i="1"/>
  <c r="P2941" i="1"/>
  <c r="O2941" i="1"/>
  <c r="N2941" i="1"/>
  <c r="M2941" i="1"/>
  <c r="L2941" i="1"/>
  <c r="K2941" i="1"/>
  <c r="J2941" i="1"/>
  <c r="I2941" i="1"/>
  <c r="H2941" i="1"/>
  <c r="AB2941" i="1" s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V2940" i="1" s="1"/>
  <c r="T2940" i="1"/>
  <c r="S2940" i="1"/>
  <c r="R2940" i="1"/>
  <c r="Q2940" i="1"/>
  <c r="P2940" i="1"/>
  <c r="O2940" i="1"/>
  <c r="N2940" i="1"/>
  <c r="M2940" i="1"/>
  <c r="L2940" i="1"/>
  <c r="K2940" i="1"/>
  <c r="J2940" i="1"/>
  <c r="I2940" i="1"/>
  <c r="H2940" i="1"/>
  <c r="AB2940" i="1" s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V2939" i="1"/>
  <c r="U2939" i="1"/>
  <c r="T2939" i="1"/>
  <c r="S2939" i="1"/>
  <c r="R2939" i="1"/>
  <c r="Q2939" i="1"/>
  <c r="P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V2938" i="1"/>
  <c r="U2938" i="1"/>
  <c r="T2938" i="1"/>
  <c r="S2938" i="1"/>
  <c r="R2938" i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Z2937" i="1" s="1"/>
  <c r="X2937" i="1"/>
  <c r="W2937" i="1"/>
  <c r="V2937" i="1"/>
  <c r="U2937" i="1"/>
  <c r="T2937" i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T2936" i="1"/>
  <c r="V2936" i="1" s="1"/>
  <c r="R2936" i="1"/>
  <c r="Q2936" i="1"/>
  <c r="S2936" i="1" s="1"/>
  <c r="O2936" i="1"/>
  <c r="N2936" i="1"/>
  <c r="P2936" i="1" s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O2935" i="1"/>
  <c r="P2935" i="1" s="1"/>
  <c r="N2935" i="1"/>
  <c r="L2935" i="1"/>
  <c r="M2935" i="1" s="1"/>
  <c r="AB2935" i="1" s="1"/>
  <c r="K2935" i="1"/>
  <c r="J2935" i="1"/>
  <c r="I2935" i="1"/>
  <c r="H2935" i="1"/>
  <c r="G2935" i="1"/>
  <c r="F2935" i="1"/>
  <c r="E2935" i="1"/>
  <c r="D2935" i="1"/>
  <c r="B2935" i="1"/>
  <c r="A2935" i="1"/>
  <c r="AA2934" i="1"/>
  <c r="Z2934" i="1"/>
  <c r="Y2934" i="1"/>
  <c r="X2934" i="1"/>
  <c r="W2934" i="1"/>
  <c r="U2934" i="1"/>
  <c r="T2934" i="1"/>
  <c r="V2934" i="1" s="1"/>
  <c r="R2934" i="1"/>
  <c r="S2934" i="1" s="1"/>
  <c r="Q2934" i="1"/>
  <c r="O2934" i="1"/>
  <c r="P2934" i="1" s="1"/>
  <c r="N2934" i="1"/>
  <c r="M2934" i="1"/>
  <c r="L2934" i="1"/>
  <c r="K2934" i="1"/>
  <c r="J2934" i="1"/>
  <c r="I2934" i="1"/>
  <c r="H2934" i="1"/>
  <c r="AB2934" i="1" s="1"/>
  <c r="G2934" i="1"/>
  <c r="F2934" i="1"/>
  <c r="E2934" i="1"/>
  <c r="D2934" i="1"/>
  <c r="B2934" i="1"/>
  <c r="A2934" i="1"/>
  <c r="AA2933" i="1"/>
  <c r="Z2933" i="1"/>
  <c r="Y2933" i="1"/>
  <c r="X2933" i="1"/>
  <c r="W2933" i="1"/>
  <c r="U2933" i="1"/>
  <c r="V2933" i="1" s="1"/>
  <c r="T2933" i="1"/>
  <c r="R2933" i="1"/>
  <c r="S2933" i="1" s="1"/>
  <c r="Q2933" i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V2932" i="1" s="1"/>
  <c r="T2932" i="1"/>
  <c r="S2932" i="1"/>
  <c r="R2932" i="1"/>
  <c r="Q2932" i="1"/>
  <c r="P2932" i="1"/>
  <c r="O2932" i="1"/>
  <c r="N2932" i="1"/>
  <c r="M2932" i="1"/>
  <c r="L2932" i="1"/>
  <c r="K2932" i="1"/>
  <c r="J2932" i="1"/>
  <c r="I2932" i="1"/>
  <c r="H2932" i="1"/>
  <c r="AB2932" i="1" s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V2931" i="1"/>
  <c r="U2931" i="1"/>
  <c r="T2931" i="1"/>
  <c r="S2931" i="1"/>
  <c r="R2931" i="1"/>
  <c r="Q2931" i="1"/>
  <c r="P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V2930" i="1"/>
  <c r="U2930" i="1"/>
  <c r="T2930" i="1"/>
  <c r="S2930" i="1"/>
  <c r="R2930" i="1"/>
  <c r="Q2930" i="1"/>
  <c r="O2930" i="1"/>
  <c r="N2930" i="1"/>
  <c r="P2930" i="1" s="1"/>
  <c r="L2930" i="1"/>
  <c r="K2930" i="1"/>
  <c r="M2930" i="1" s="1"/>
  <c r="J2930" i="1"/>
  <c r="I2930" i="1"/>
  <c r="AB2930" i="1" s="1"/>
  <c r="H2930" i="1"/>
  <c r="G2930" i="1"/>
  <c r="F2930" i="1"/>
  <c r="E2930" i="1"/>
  <c r="D2930" i="1"/>
  <c r="B2930" i="1"/>
  <c r="A2930" i="1" s="1"/>
  <c r="AA2929" i="1"/>
  <c r="Y2929" i="1"/>
  <c r="Z2929" i="1" s="1"/>
  <c r="X2929" i="1"/>
  <c r="W2929" i="1"/>
  <c r="V2929" i="1"/>
  <c r="U2929" i="1"/>
  <c r="T2929" i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/>
  <c r="AA2927" i="1"/>
  <c r="Z2927" i="1"/>
  <c r="Y2927" i="1"/>
  <c r="X2927" i="1"/>
  <c r="W2927" i="1"/>
  <c r="U2927" i="1"/>
  <c r="T2927" i="1"/>
  <c r="V2927" i="1" s="1"/>
  <c r="R2927" i="1"/>
  <c r="Q2927" i="1"/>
  <c r="S2927" i="1" s="1"/>
  <c r="O2927" i="1"/>
  <c r="P2927" i="1" s="1"/>
  <c r="AB2927" i="1" s="1"/>
  <c r="N2927" i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/>
  <c r="AA2926" i="1"/>
  <c r="Z2926" i="1"/>
  <c r="Y2926" i="1"/>
  <c r="X2926" i="1"/>
  <c r="W2926" i="1"/>
  <c r="U2926" i="1"/>
  <c r="T2926" i="1"/>
  <c r="V2926" i="1" s="1"/>
  <c r="R2926" i="1"/>
  <c r="S2926" i="1" s="1"/>
  <c r="Q2926" i="1"/>
  <c r="O2926" i="1"/>
  <c r="P2926" i="1" s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Z2925" i="1"/>
  <c r="Y2925" i="1"/>
  <c r="X2925" i="1"/>
  <c r="W2925" i="1"/>
  <c r="U2925" i="1"/>
  <c r="V2925" i="1" s="1"/>
  <c r="T2925" i="1"/>
  <c r="R2925" i="1"/>
  <c r="S2925" i="1" s="1"/>
  <c r="Q2925" i="1"/>
  <c r="P2925" i="1"/>
  <c r="O2925" i="1"/>
  <c r="N2925" i="1"/>
  <c r="M2925" i="1"/>
  <c r="L2925" i="1"/>
  <c r="K2925" i="1"/>
  <c r="J2925" i="1"/>
  <c r="I2925" i="1"/>
  <c r="H2925" i="1"/>
  <c r="AB2925" i="1" s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V2924" i="1" s="1"/>
  <c r="T2924" i="1"/>
  <c r="S2924" i="1"/>
  <c r="R2924" i="1"/>
  <c r="Q2924" i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V2923" i="1"/>
  <c r="U2923" i="1"/>
  <c r="T2923" i="1"/>
  <c r="S2923" i="1"/>
  <c r="R2923" i="1"/>
  <c r="Q2923" i="1"/>
  <c r="P2923" i="1"/>
  <c r="O2923" i="1"/>
  <c r="N2923" i="1"/>
  <c r="L2923" i="1"/>
  <c r="K2923" i="1"/>
  <c r="M2923" i="1" s="1"/>
  <c r="J2923" i="1"/>
  <c r="I2923" i="1"/>
  <c r="H2923" i="1"/>
  <c r="AB2923" i="1" s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V2922" i="1"/>
  <c r="U2922" i="1"/>
  <c r="T2922" i="1"/>
  <c r="S2922" i="1"/>
  <c r="R2922" i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Z2921" i="1" s="1"/>
  <c r="X2921" i="1"/>
  <c r="W2921" i="1"/>
  <c r="V2921" i="1"/>
  <c r="U2921" i="1"/>
  <c r="T2921" i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M2920" i="1" s="1"/>
  <c r="K2920" i="1"/>
  <c r="J2920" i="1"/>
  <c r="I2920" i="1"/>
  <c r="H2920" i="1"/>
  <c r="G2920" i="1"/>
  <c r="F2920" i="1"/>
  <c r="E2920" i="1"/>
  <c r="D2920" i="1"/>
  <c r="B2920" i="1"/>
  <c r="A2920" i="1"/>
  <c r="AA2919" i="1"/>
  <c r="Z2919" i="1"/>
  <c r="Y2919" i="1"/>
  <c r="X2919" i="1"/>
  <c r="W2919" i="1"/>
  <c r="U2919" i="1"/>
  <c r="T2919" i="1"/>
  <c r="V2919" i="1" s="1"/>
  <c r="R2919" i="1"/>
  <c r="Q2919" i="1"/>
  <c r="S2919" i="1" s="1"/>
  <c r="O2919" i="1"/>
  <c r="P2919" i="1" s="1"/>
  <c r="N2919" i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U2918" i="1"/>
  <c r="T2918" i="1"/>
  <c r="V2918" i="1" s="1"/>
  <c r="R2918" i="1"/>
  <c r="S2918" i="1" s="1"/>
  <c r="Q2918" i="1"/>
  <c r="O2918" i="1"/>
  <c r="P2918" i="1" s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Z2917" i="1"/>
  <c r="Y2917" i="1"/>
  <c r="X2917" i="1"/>
  <c r="W2917" i="1"/>
  <c r="U2917" i="1"/>
  <c r="V2917" i="1" s="1"/>
  <c r="T2917" i="1"/>
  <c r="R2917" i="1"/>
  <c r="S2917" i="1" s="1"/>
  <c r="Q2917" i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V2916" i="1" s="1"/>
  <c r="T2916" i="1"/>
  <c r="S2916" i="1"/>
  <c r="R2916" i="1"/>
  <c r="Q2916" i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V2915" i="1"/>
  <c r="U2915" i="1"/>
  <c r="T2915" i="1"/>
  <c r="S2915" i="1"/>
  <c r="R2915" i="1"/>
  <c r="Q2915" i="1"/>
  <c r="P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V2914" i="1"/>
  <c r="U2914" i="1"/>
  <c r="T2914" i="1"/>
  <c r="S2914" i="1"/>
  <c r="R2914" i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Z2913" i="1" s="1"/>
  <c r="X2913" i="1"/>
  <c r="W2913" i="1"/>
  <c r="V2913" i="1"/>
  <c r="U2913" i="1"/>
  <c r="T2913" i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/>
  <c r="AA2911" i="1"/>
  <c r="Z2911" i="1"/>
  <c r="Y2911" i="1"/>
  <c r="X2911" i="1"/>
  <c r="W2911" i="1"/>
  <c r="U2911" i="1"/>
  <c r="T2911" i="1"/>
  <c r="V2911" i="1" s="1"/>
  <c r="R2911" i="1"/>
  <c r="Q2911" i="1"/>
  <c r="S2911" i="1" s="1"/>
  <c r="O2911" i="1"/>
  <c r="P2911" i="1" s="1"/>
  <c r="N2911" i="1"/>
  <c r="L2911" i="1"/>
  <c r="M2911" i="1" s="1"/>
  <c r="AB2911" i="1" s="1"/>
  <c r="K2911" i="1"/>
  <c r="J2911" i="1"/>
  <c r="I2911" i="1"/>
  <c r="H2911" i="1"/>
  <c r="G2911" i="1"/>
  <c r="F2911" i="1"/>
  <c r="E2911" i="1"/>
  <c r="D2911" i="1"/>
  <c r="B2911" i="1"/>
  <c r="A2911" i="1"/>
  <c r="AA2910" i="1"/>
  <c r="Z2910" i="1"/>
  <c r="Y2910" i="1"/>
  <c r="X2910" i="1"/>
  <c r="W2910" i="1"/>
  <c r="U2910" i="1"/>
  <c r="T2910" i="1"/>
  <c r="V2910" i="1" s="1"/>
  <c r="R2910" i="1"/>
  <c r="S2910" i="1" s="1"/>
  <c r="Q2910" i="1"/>
  <c r="O2910" i="1"/>
  <c r="P2910" i="1" s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Z2909" i="1"/>
  <c r="Y2909" i="1"/>
  <c r="X2909" i="1"/>
  <c r="W2909" i="1"/>
  <c r="U2909" i="1"/>
  <c r="V2909" i="1" s="1"/>
  <c r="T2909" i="1"/>
  <c r="R2909" i="1"/>
  <c r="S2909" i="1" s="1"/>
  <c r="Q2909" i="1"/>
  <c r="P2909" i="1"/>
  <c r="O2909" i="1"/>
  <c r="N2909" i="1"/>
  <c r="M2909" i="1"/>
  <c r="L2909" i="1"/>
  <c r="K2909" i="1"/>
  <c r="J2909" i="1"/>
  <c r="I2909" i="1"/>
  <c r="H2909" i="1"/>
  <c r="AB2909" i="1" s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V2908" i="1" s="1"/>
  <c r="T2908" i="1"/>
  <c r="S2908" i="1"/>
  <c r="R2908" i="1"/>
  <c r="Q2908" i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V2907" i="1"/>
  <c r="U2907" i="1"/>
  <c r="T2907" i="1"/>
  <c r="S2907" i="1"/>
  <c r="R2907" i="1"/>
  <c r="Q2907" i="1"/>
  <c r="P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V2906" i="1"/>
  <c r="U2906" i="1"/>
  <c r="T2906" i="1"/>
  <c r="S2906" i="1"/>
  <c r="R2906" i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Z2905" i="1" s="1"/>
  <c r="X2905" i="1"/>
  <c r="W2905" i="1"/>
  <c r="V2905" i="1"/>
  <c r="U2905" i="1"/>
  <c r="T2905" i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M2904" i="1" s="1"/>
  <c r="K2904" i="1"/>
  <c r="J2904" i="1"/>
  <c r="I2904" i="1"/>
  <c r="H2904" i="1"/>
  <c r="G2904" i="1"/>
  <c r="F2904" i="1"/>
  <c r="E2904" i="1"/>
  <c r="D2904" i="1"/>
  <c r="B2904" i="1"/>
  <c r="A2904" i="1"/>
  <c r="AA2903" i="1"/>
  <c r="Z2903" i="1"/>
  <c r="Y2903" i="1"/>
  <c r="X2903" i="1"/>
  <c r="W2903" i="1"/>
  <c r="U2903" i="1"/>
  <c r="T2903" i="1"/>
  <c r="V2903" i="1" s="1"/>
  <c r="R2903" i="1"/>
  <c r="Q2903" i="1"/>
  <c r="S2903" i="1" s="1"/>
  <c r="O2903" i="1"/>
  <c r="P2903" i="1" s="1"/>
  <c r="N2903" i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/>
  <c r="AA2902" i="1"/>
  <c r="Z2902" i="1"/>
  <c r="Y2902" i="1"/>
  <c r="X2902" i="1"/>
  <c r="W2902" i="1"/>
  <c r="U2902" i="1"/>
  <c r="T2902" i="1"/>
  <c r="V2902" i="1" s="1"/>
  <c r="R2902" i="1"/>
  <c r="S2902" i="1" s="1"/>
  <c r="Q2902" i="1"/>
  <c r="O2902" i="1"/>
  <c r="P2902" i="1" s="1"/>
  <c r="N2902" i="1"/>
  <c r="M2902" i="1"/>
  <c r="L2902" i="1"/>
  <c r="K2902" i="1"/>
  <c r="J2902" i="1"/>
  <c r="I2902" i="1"/>
  <c r="H2902" i="1"/>
  <c r="AB2902" i="1" s="1"/>
  <c r="G2902" i="1"/>
  <c r="F2902" i="1"/>
  <c r="E2902" i="1"/>
  <c r="D2902" i="1"/>
  <c r="B2902" i="1"/>
  <c r="A2902" i="1"/>
  <c r="AA2901" i="1"/>
  <c r="Z2901" i="1"/>
  <c r="Y2901" i="1"/>
  <c r="X2901" i="1"/>
  <c r="W2901" i="1"/>
  <c r="U2901" i="1"/>
  <c r="V2901" i="1" s="1"/>
  <c r="T2901" i="1"/>
  <c r="R2901" i="1"/>
  <c r="S2901" i="1" s="1"/>
  <c r="Q2901" i="1"/>
  <c r="P2901" i="1"/>
  <c r="O2901" i="1"/>
  <c r="N2901" i="1"/>
  <c r="M2901" i="1"/>
  <c r="L2901" i="1"/>
  <c r="K2901" i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V2900" i="1" s="1"/>
  <c r="T2900" i="1"/>
  <c r="S2900" i="1"/>
  <c r="R2900" i="1"/>
  <c r="Q2900" i="1"/>
  <c r="P2900" i="1"/>
  <c r="O2900" i="1"/>
  <c r="N2900" i="1"/>
  <c r="M2900" i="1"/>
  <c r="L2900" i="1"/>
  <c r="K2900" i="1"/>
  <c r="J2900" i="1"/>
  <c r="I2900" i="1"/>
  <c r="H2900" i="1"/>
  <c r="AB2900" i="1" s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V2899" i="1"/>
  <c r="U2899" i="1"/>
  <c r="T2899" i="1"/>
  <c r="S2899" i="1"/>
  <c r="R2899" i="1"/>
  <c r="Q2899" i="1"/>
  <c r="P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V2898" i="1"/>
  <c r="U2898" i="1"/>
  <c r="T2898" i="1"/>
  <c r="S2898" i="1"/>
  <c r="R2898" i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Z2897" i="1" s="1"/>
  <c r="X2897" i="1"/>
  <c r="W2897" i="1"/>
  <c r="V2897" i="1"/>
  <c r="U2897" i="1"/>
  <c r="T2897" i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/>
  <c r="AA2895" i="1"/>
  <c r="Z2895" i="1"/>
  <c r="Y2895" i="1"/>
  <c r="X2895" i="1"/>
  <c r="W2895" i="1"/>
  <c r="U2895" i="1"/>
  <c r="T2895" i="1"/>
  <c r="V2895" i="1" s="1"/>
  <c r="R2895" i="1"/>
  <c r="Q2895" i="1"/>
  <c r="S2895" i="1" s="1"/>
  <c r="O2895" i="1"/>
  <c r="P2895" i="1" s="1"/>
  <c r="N2895" i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S2894" i="1" s="1"/>
  <c r="Q2894" i="1"/>
  <c r="O2894" i="1"/>
  <c r="P2894" i="1" s="1"/>
  <c r="N2894" i="1"/>
  <c r="M2894" i="1"/>
  <c r="L2894" i="1"/>
  <c r="K2894" i="1"/>
  <c r="J2894" i="1"/>
  <c r="I2894" i="1"/>
  <c r="H2894" i="1"/>
  <c r="AB2894" i="1" s="1"/>
  <c r="G2894" i="1"/>
  <c r="F2894" i="1"/>
  <c r="E2894" i="1"/>
  <c r="D2894" i="1"/>
  <c r="B2894" i="1"/>
  <c r="A2894" i="1"/>
  <c r="AA2893" i="1"/>
  <c r="Z2893" i="1"/>
  <c r="Y2893" i="1"/>
  <c r="X2893" i="1"/>
  <c r="W2893" i="1"/>
  <c r="U2893" i="1"/>
  <c r="V2893" i="1" s="1"/>
  <c r="T2893" i="1"/>
  <c r="R2893" i="1"/>
  <c r="S2893" i="1" s="1"/>
  <c r="Q2893" i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V2892" i="1" s="1"/>
  <c r="T2892" i="1"/>
  <c r="S2892" i="1"/>
  <c r="R2892" i="1"/>
  <c r="Q2892" i="1"/>
  <c r="P2892" i="1"/>
  <c r="O2892" i="1"/>
  <c r="N2892" i="1"/>
  <c r="M2892" i="1"/>
  <c r="L2892" i="1"/>
  <c r="K2892" i="1"/>
  <c r="J2892" i="1"/>
  <c r="I2892" i="1"/>
  <c r="H2892" i="1"/>
  <c r="AB2892" i="1" s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V2891" i="1"/>
  <c r="U2891" i="1"/>
  <c r="T2891" i="1"/>
  <c r="S2891" i="1"/>
  <c r="R2891" i="1"/>
  <c r="Q2891" i="1"/>
  <c r="P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V2890" i="1"/>
  <c r="U2890" i="1"/>
  <c r="T2890" i="1"/>
  <c r="S2890" i="1"/>
  <c r="R2890" i="1"/>
  <c r="Q2890" i="1"/>
  <c r="O2890" i="1"/>
  <c r="N2890" i="1"/>
  <c r="P2890" i="1" s="1"/>
  <c r="L2890" i="1"/>
  <c r="K2890" i="1"/>
  <c r="M2890" i="1" s="1"/>
  <c r="J2890" i="1"/>
  <c r="I2890" i="1"/>
  <c r="AB2890" i="1" s="1"/>
  <c r="H2890" i="1"/>
  <c r="G2890" i="1"/>
  <c r="F2890" i="1"/>
  <c r="E2890" i="1"/>
  <c r="D2890" i="1"/>
  <c r="B2890" i="1"/>
  <c r="A2890" i="1" s="1"/>
  <c r="AA2889" i="1"/>
  <c r="Y2889" i="1"/>
  <c r="Z2889" i="1" s="1"/>
  <c r="X2889" i="1"/>
  <c r="W2889" i="1"/>
  <c r="V2889" i="1"/>
  <c r="U2889" i="1"/>
  <c r="T2889" i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M2888" i="1" s="1"/>
  <c r="K2888" i="1"/>
  <c r="J2888" i="1"/>
  <c r="I2888" i="1"/>
  <c r="H2888" i="1"/>
  <c r="G2888" i="1"/>
  <c r="F2888" i="1"/>
  <c r="E2888" i="1"/>
  <c r="D2888" i="1"/>
  <c r="B2888" i="1"/>
  <c r="A2888" i="1"/>
  <c r="AA2887" i="1"/>
  <c r="Z2887" i="1"/>
  <c r="Y2887" i="1"/>
  <c r="X2887" i="1"/>
  <c r="W2887" i="1"/>
  <c r="U2887" i="1"/>
  <c r="T2887" i="1"/>
  <c r="V2887" i="1" s="1"/>
  <c r="R2887" i="1"/>
  <c r="Q2887" i="1"/>
  <c r="S2887" i="1" s="1"/>
  <c r="O2887" i="1"/>
  <c r="P2887" i="1" s="1"/>
  <c r="AB2887" i="1" s="1"/>
  <c r="N2887" i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S2886" i="1" s="1"/>
  <c r="Q2886" i="1"/>
  <c r="O2886" i="1"/>
  <c r="P2886" i="1" s="1"/>
  <c r="N2886" i="1"/>
  <c r="M2886" i="1"/>
  <c r="L2886" i="1"/>
  <c r="K2886" i="1"/>
  <c r="J2886" i="1"/>
  <c r="I2886" i="1"/>
  <c r="H2886" i="1"/>
  <c r="AB2886" i="1" s="1"/>
  <c r="G2886" i="1"/>
  <c r="F2886" i="1"/>
  <c r="E2886" i="1"/>
  <c r="D2886" i="1"/>
  <c r="B2886" i="1"/>
  <c r="A2886" i="1"/>
  <c r="AA2885" i="1"/>
  <c r="Z2885" i="1"/>
  <c r="Y2885" i="1"/>
  <c r="X2885" i="1"/>
  <c r="W2885" i="1"/>
  <c r="U2885" i="1"/>
  <c r="V2885" i="1" s="1"/>
  <c r="T2885" i="1"/>
  <c r="R2885" i="1"/>
  <c r="S2885" i="1" s="1"/>
  <c r="Q2885" i="1"/>
  <c r="P2885" i="1"/>
  <c r="O2885" i="1"/>
  <c r="N2885" i="1"/>
  <c r="M2885" i="1"/>
  <c r="L2885" i="1"/>
  <c r="K2885" i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V2884" i="1" s="1"/>
  <c r="T2884" i="1"/>
  <c r="S2884" i="1"/>
  <c r="R2884" i="1"/>
  <c r="Q2884" i="1"/>
  <c r="P2884" i="1"/>
  <c r="O2884" i="1"/>
  <c r="N2884" i="1"/>
  <c r="M2884" i="1"/>
  <c r="L2884" i="1"/>
  <c r="K2884" i="1"/>
  <c r="J2884" i="1"/>
  <c r="I2884" i="1"/>
  <c r="H2884" i="1"/>
  <c r="AB2884" i="1" s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V2883" i="1"/>
  <c r="U2883" i="1"/>
  <c r="T2883" i="1"/>
  <c r="S2883" i="1"/>
  <c r="R2883" i="1"/>
  <c r="Q2883" i="1"/>
  <c r="P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V2882" i="1"/>
  <c r="U2882" i="1"/>
  <c r="T2882" i="1"/>
  <c r="S2882" i="1"/>
  <c r="R2882" i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Z2881" i="1" s="1"/>
  <c r="X2881" i="1"/>
  <c r="W2881" i="1"/>
  <c r="V2881" i="1"/>
  <c r="U2881" i="1"/>
  <c r="T2881" i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/>
  <c r="AA2879" i="1"/>
  <c r="Z2879" i="1"/>
  <c r="Y2879" i="1"/>
  <c r="X2879" i="1"/>
  <c r="W2879" i="1"/>
  <c r="U2879" i="1"/>
  <c r="T2879" i="1"/>
  <c r="V2879" i="1" s="1"/>
  <c r="R2879" i="1"/>
  <c r="Q2879" i="1"/>
  <c r="S2879" i="1" s="1"/>
  <c r="O2879" i="1"/>
  <c r="P2879" i="1" s="1"/>
  <c r="N2879" i="1"/>
  <c r="L2879" i="1"/>
  <c r="M2879" i="1" s="1"/>
  <c r="AB2879" i="1" s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S2878" i="1" s="1"/>
  <c r="Q2878" i="1"/>
  <c r="O2878" i="1"/>
  <c r="P2878" i="1" s="1"/>
  <c r="N2878" i="1"/>
  <c r="M2878" i="1"/>
  <c r="L2878" i="1"/>
  <c r="K2878" i="1"/>
  <c r="J2878" i="1"/>
  <c r="I2878" i="1"/>
  <c r="H2878" i="1"/>
  <c r="AB2878" i="1" s="1"/>
  <c r="G2878" i="1"/>
  <c r="F2878" i="1"/>
  <c r="E2878" i="1"/>
  <c r="D2878" i="1"/>
  <c r="B2878" i="1"/>
  <c r="A2878" i="1"/>
  <c r="AA2877" i="1"/>
  <c r="Z2877" i="1"/>
  <c r="Y2877" i="1"/>
  <c r="X2877" i="1"/>
  <c r="W2877" i="1"/>
  <c r="U2877" i="1"/>
  <c r="V2877" i="1" s="1"/>
  <c r="T2877" i="1"/>
  <c r="R2877" i="1"/>
  <c r="S2877" i="1" s="1"/>
  <c r="Q2877" i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V2876" i="1" s="1"/>
  <c r="T2876" i="1"/>
  <c r="S2876" i="1"/>
  <c r="R2876" i="1"/>
  <c r="Q2876" i="1"/>
  <c r="P2876" i="1"/>
  <c r="O2876" i="1"/>
  <c r="N2876" i="1"/>
  <c r="M2876" i="1"/>
  <c r="L2876" i="1"/>
  <c r="K2876" i="1"/>
  <c r="J2876" i="1"/>
  <c r="I2876" i="1"/>
  <c r="H2876" i="1"/>
  <c r="AB2876" i="1" s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V2875" i="1"/>
  <c r="U2875" i="1"/>
  <c r="T2875" i="1"/>
  <c r="S2875" i="1"/>
  <c r="R2875" i="1"/>
  <c r="Q2875" i="1"/>
  <c r="P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V2874" i="1"/>
  <c r="U2874" i="1"/>
  <c r="T2874" i="1"/>
  <c r="S2874" i="1"/>
  <c r="R2874" i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Z2873" i="1" s="1"/>
  <c r="X2873" i="1"/>
  <c r="W2873" i="1"/>
  <c r="V2873" i="1"/>
  <c r="U2873" i="1"/>
  <c r="T2873" i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M2872" i="1" s="1"/>
  <c r="K2872" i="1"/>
  <c r="J2872" i="1"/>
  <c r="I2872" i="1"/>
  <c r="H2872" i="1"/>
  <c r="G2872" i="1"/>
  <c r="F2872" i="1"/>
  <c r="E2872" i="1"/>
  <c r="D2872" i="1"/>
  <c r="B2872" i="1"/>
  <c r="A2872" i="1"/>
  <c r="AA2871" i="1"/>
  <c r="Z2871" i="1"/>
  <c r="Y2871" i="1"/>
  <c r="X2871" i="1"/>
  <c r="W2871" i="1"/>
  <c r="U2871" i="1"/>
  <c r="T2871" i="1"/>
  <c r="V2871" i="1" s="1"/>
  <c r="R2871" i="1"/>
  <c r="Q2871" i="1"/>
  <c r="S2871" i="1" s="1"/>
  <c r="O2871" i="1"/>
  <c r="P2871" i="1" s="1"/>
  <c r="AB2871" i="1" s="1"/>
  <c r="N2871" i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S2870" i="1" s="1"/>
  <c r="Q2870" i="1"/>
  <c r="O2870" i="1"/>
  <c r="P2870" i="1" s="1"/>
  <c r="N2870" i="1"/>
  <c r="M2870" i="1"/>
  <c r="L2870" i="1"/>
  <c r="K2870" i="1"/>
  <c r="J2870" i="1"/>
  <c r="I2870" i="1"/>
  <c r="H2870" i="1"/>
  <c r="AB2870" i="1" s="1"/>
  <c r="G2870" i="1"/>
  <c r="F2870" i="1"/>
  <c r="E2870" i="1"/>
  <c r="D2870" i="1"/>
  <c r="B2870" i="1"/>
  <c r="A2870" i="1"/>
  <c r="AA2869" i="1"/>
  <c r="Z2869" i="1"/>
  <c r="Y2869" i="1"/>
  <c r="X2869" i="1"/>
  <c r="W2869" i="1"/>
  <c r="U2869" i="1"/>
  <c r="V2869" i="1" s="1"/>
  <c r="T2869" i="1"/>
  <c r="R2869" i="1"/>
  <c r="S2869" i="1" s="1"/>
  <c r="Q2869" i="1"/>
  <c r="P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V2868" i="1" s="1"/>
  <c r="T2868" i="1"/>
  <c r="S2868" i="1"/>
  <c r="R2868" i="1"/>
  <c r="Q2868" i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V2867" i="1"/>
  <c r="U2867" i="1"/>
  <c r="T2867" i="1"/>
  <c r="S2867" i="1"/>
  <c r="R2867" i="1"/>
  <c r="Q2867" i="1"/>
  <c r="P2867" i="1"/>
  <c r="O2867" i="1"/>
  <c r="N2867" i="1"/>
  <c r="L2867" i="1"/>
  <c r="K2867" i="1"/>
  <c r="M2867" i="1" s="1"/>
  <c r="J2867" i="1"/>
  <c r="I2867" i="1"/>
  <c r="H2867" i="1"/>
  <c r="AB2867" i="1" s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V2866" i="1"/>
  <c r="U2866" i="1"/>
  <c r="T2866" i="1"/>
  <c r="S2866" i="1"/>
  <c r="R2866" i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Z2865" i="1" s="1"/>
  <c r="X2865" i="1"/>
  <c r="W2865" i="1"/>
  <c r="V2865" i="1"/>
  <c r="U2865" i="1"/>
  <c r="T2865" i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AB2865" i="1" s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/>
  <c r="AA2863" i="1"/>
  <c r="Z2863" i="1"/>
  <c r="Y2863" i="1"/>
  <c r="X2863" i="1"/>
  <c r="W2863" i="1"/>
  <c r="U2863" i="1"/>
  <c r="T2863" i="1"/>
  <c r="V2863" i="1" s="1"/>
  <c r="R2863" i="1"/>
  <c r="Q2863" i="1"/>
  <c r="S2863" i="1" s="1"/>
  <c r="O2863" i="1"/>
  <c r="P2863" i="1" s="1"/>
  <c r="N2863" i="1"/>
  <c r="L2863" i="1"/>
  <c r="M2863" i="1" s="1"/>
  <c r="AB2863" i="1" s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S2862" i="1" s="1"/>
  <c r="Q2862" i="1"/>
  <c r="O2862" i="1"/>
  <c r="P2862" i="1" s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Z2861" i="1"/>
  <c r="Y2861" i="1"/>
  <c r="X2861" i="1"/>
  <c r="W2861" i="1"/>
  <c r="U2861" i="1"/>
  <c r="V2861" i="1" s="1"/>
  <c r="T2861" i="1"/>
  <c r="R2861" i="1"/>
  <c r="S2861" i="1" s="1"/>
  <c r="Q2861" i="1"/>
  <c r="P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V2860" i="1" s="1"/>
  <c r="T2860" i="1"/>
  <c r="S2860" i="1"/>
  <c r="R2860" i="1"/>
  <c r="Q2860" i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V2859" i="1"/>
  <c r="U2859" i="1"/>
  <c r="T2859" i="1"/>
  <c r="S2859" i="1"/>
  <c r="R2859" i="1"/>
  <c r="Q2859" i="1"/>
  <c r="P2859" i="1"/>
  <c r="O2859" i="1"/>
  <c r="N2859" i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V2858" i="1"/>
  <c r="U2858" i="1"/>
  <c r="T2858" i="1"/>
  <c r="S2858" i="1"/>
  <c r="R2858" i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Z2857" i="1" s="1"/>
  <c r="X2857" i="1"/>
  <c r="W2857" i="1"/>
  <c r="V2857" i="1"/>
  <c r="U2857" i="1"/>
  <c r="T2857" i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M2856" i="1" s="1"/>
  <c r="K2856" i="1"/>
  <c r="J2856" i="1"/>
  <c r="I2856" i="1"/>
  <c r="H2856" i="1"/>
  <c r="G2856" i="1"/>
  <c r="F2856" i="1"/>
  <c r="E2856" i="1"/>
  <c r="D2856" i="1"/>
  <c r="B2856" i="1"/>
  <c r="A2856" i="1"/>
  <c r="AA2855" i="1"/>
  <c r="Z2855" i="1"/>
  <c r="Y2855" i="1"/>
  <c r="X2855" i="1"/>
  <c r="W2855" i="1"/>
  <c r="U2855" i="1"/>
  <c r="T2855" i="1"/>
  <c r="V2855" i="1" s="1"/>
  <c r="R2855" i="1"/>
  <c r="Q2855" i="1"/>
  <c r="S2855" i="1" s="1"/>
  <c r="O2855" i="1"/>
  <c r="P2855" i="1" s="1"/>
  <c r="N2855" i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S2854" i="1" s="1"/>
  <c r="Q2854" i="1"/>
  <c r="O2854" i="1"/>
  <c r="P2854" i="1" s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U2853" i="1"/>
  <c r="V2853" i="1" s="1"/>
  <c r="T2853" i="1"/>
  <c r="R2853" i="1"/>
  <c r="S2853" i="1" s="1"/>
  <c r="Q2853" i="1"/>
  <c r="P2853" i="1"/>
  <c r="O2853" i="1"/>
  <c r="N2853" i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V2852" i="1" s="1"/>
  <c r="T2852" i="1"/>
  <c r="S2852" i="1"/>
  <c r="R2852" i="1"/>
  <c r="Q2852" i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V2851" i="1"/>
  <c r="U2851" i="1"/>
  <c r="T2851" i="1"/>
  <c r="R2851" i="1"/>
  <c r="Q2851" i="1"/>
  <c r="S2851" i="1" s="1"/>
  <c r="P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Z2849" i="1" s="1"/>
  <c r="X2849" i="1"/>
  <c r="W2849" i="1"/>
  <c r="V2849" i="1"/>
  <c r="U2849" i="1"/>
  <c r="T2849" i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/>
  <c r="AA2847" i="1"/>
  <c r="Z2847" i="1"/>
  <c r="Y2847" i="1"/>
  <c r="X2847" i="1"/>
  <c r="W2847" i="1"/>
  <c r="U2847" i="1"/>
  <c r="T2847" i="1"/>
  <c r="V2847" i="1" s="1"/>
  <c r="R2847" i="1"/>
  <c r="Q2847" i="1"/>
  <c r="S2847" i="1" s="1"/>
  <c r="O2847" i="1"/>
  <c r="P2847" i="1" s="1"/>
  <c r="N2847" i="1"/>
  <c r="L2847" i="1"/>
  <c r="M2847" i="1" s="1"/>
  <c r="AB2847" i="1" s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S2846" i="1" s="1"/>
  <c r="Q2846" i="1"/>
  <c r="O2846" i="1"/>
  <c r="P2846" i="1" s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Z2845" i="1"/>
  <c r="Y2845" i="1"/>
  <c r="X2845" i="1"/>
  <c r="W2845" i="1"/>
  <c r="U2845" i="1"/>
  <c r="V2845" i="1" s="1"/>
  <c r="T2845" i="1"/>
  <c r="R2845" i="1"/>
  <c r="S2845" i="1" s="1"/>
  <c r="Q2845" i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V2844" i="1" s="1"/>
  <c r="T2844" i="1"/>
  <c r="S2844" i="1"/>
  <c r="R2844" i="1"/>
  <c r="Q2844" i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W2843" i="1"/>
  <c r="V2843" i="1"/>
  <c r="U2843" i="1"/>
  <c r="T2843" i="1"/>
  <c r="R2843" i="1"/>
  <c r="Q2843" i="1"/>
  <c r="S2843" i="1" s="1"/>
  <c r="P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W2842" i="1"/>
  <c r="V2842" i="1"/>
  <c r="U2842" i="1"/>
  <c r="T2842" i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Z2841" i="1" s="1"/>
  <c r="X2841" i="1"/>
  <c r="W2841" i="1"/>
  <c r="U2841" i="1"/>
  <c r="T2841" i="1"/>
  <c r="V2841" i="1" s="1"/>
  <c r="R2841" i="1"/>
  <c r="Q2841" i="1"/>
  <c r="S2841" i="1" s="1"/>
  <c r="O2841" i="1"/>
  <c r="N2841" i="1"/>
  <c r="P2841" i="1" s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Z2840" i="1"/>
  <c r="Y2840" i="1"/>
  <c r="X2840" i="1"/>
  <c r="W2840" i="1"/>
  <c r="U2840" i="1"/>
  <c r="T2840" i="1"/>
  <c r="V2840" i="1" s="1"/>
  <c r="R2840" i="1"/>
  <c r="Q2840" i="1"/>
  <c r="O2840" i="1"/>
  <c r="N2840" i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/>
  <c r="AA2839" i="1"/>
  <c r="Z2839" i="1"/>
  <c r="Y2839" i="1"/>
  <c r="X2839" i="1"/>
  <c r="W2839" i="1"/>
  <c r="U2839" i="1"/>
  <c r="T2839" i="1"/>
  <c r="V2839" i="1" s="1"/>
  <c r="R2839" i="1"/>
  <c r="Q2839" i="1"/>
  <c r="S2839" i="1" s="1"/>
  <c r="O2839" i="1"/>
  <c r="P2839" i="1" s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Z2838" i="1"/>
  <c r="Y2838" i="1"/>
  <c r="X2838" i="1"/>
  <c r="W2838" i="1"/>
  <c r="U2838" i="1"/>
  <c r="T2838" i="1"/>
  <c r="V2838" i="1" s="1"/>
  <c r="R2838" i="1"/>
  <c r="S2838" i="1" s="1"/>
  <c r="Q2838" i="1"/>
  <c r="P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V2837" i="1" s="1"/>
  <c r="T2837" i="1"/>
  <c r="R2837" i="1"/>
  <c r="S2837" i="1" s="1"/>
  <c r="Q2837" i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W2836" i="1"/>
  <c r="U2836" i="1"/>
  <c r="V2836" i="1" s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V2835" i="1"/>
  <c r="U2835" i="1"/>
  <c r="T2835" i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V2834" i="1"/>
  <c r="U2834" i="1"/>
  <c r="T2834" i="1"/>
  <c r="R2834" i="1"/>
  <c r="Q2834" i="1"/>
  <c r="S2834" i="1" s="1"/>
  <c r="O2834" i="1"/>
  <c r="N2834" i="1"/>
  <c r="P2834" i="1" s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Q2833" i="1"/>
  <c r="S2833" i="1" s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Z2832" i="1"/>
  <c r="Y2832" i="1"/>
  <c r="X2832" i="1"/>
  <c r="W2832" i="1"/>
  <c r="U2832" i="1"/>
  <c r="T2832" i="1"/>
  <c r="R2832" i="1"/>
  <c r="Q2832" i="1"/>
  <c r="O2832" i="1"/>
  <c r="N2832" i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/>
  <c r="AA2831" i="1"/>
  <c r="Z2831" i="1"/>
  <c r="Y2831" i="1"/>
  <c r="X2831" i="1"/>
  <c r="W2831" i="1"/>
  <c r="U2831" i="1"/>
  <c r="T2831" i="1"/>
  <c r="R2831" i="1"/>
  <c r="Q2831" i="1"/>
  <c r="P2831" i="1"/>
  <c r="O2831" i="1"/>
  <c r="N2831" i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/>
  <c r="AA2830" i="1"/>
  <c r="Z2830" i="1"/>
  <c r="Y2830" i="1"/>
  <c r="X2830" i="1"/>
  <c r="W2830" i="1"/>
  <c r="U2830" i="1"/>
  <c r="T2830" i="1"/>
  <c r="S2830" i="1"/>
  <c r="R2830" i="1"/>
  <c r="Q2830" i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V2829" i="1" s="1"/>
  <c r="T2829" i="1"/>
  <c r="S2829" i="1"/>
  <c r="R2829" i="1"/>
  <c r="Q2829" i="1"/>
  <c r="P2829" i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V2828" i="1"/>
  <c r="U2828" i="1"/>
  <c r="T2828" i="1"/>
  <c r="R2828" i="1"/>
  <c r="Q2828" i="1"/>
  <c r="S2828" i="1" s="1"/>
  <c r="P2828" i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W2827" i="1"/>
  <c r="U2827" i="1"/>
  <c r="T2827" i="1"/>
  <c r="V2827" i="1" s="1"/>
  <c r="R2827" i="1"/>
  <c r="Q2827" i="1"/>
  <c r="S2827" i="1" s="1"/>
  <c r="P2827" i="1"/>
  <c r="O2827" i="1"/>
  <c r="N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Z2825" i="1" s="1"/>
  <c r="X2825" i="1"/>
  <c r="W2825" i="1"/>
  <c r="U2825" i="1"/>
  <c r="T2825" i="1"/>
  <c r="V2825" i="1" s="1"/>
  <c r="R2825" i="1"/>
  <c r="Q2825" i="1"/>
  <c r="S2825" i="1" s="1"/>
  <c r="O2825" i="1"/>
  <c r="N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T2824" i="1"/>
  <c r="V2824" i="1" s="1"/>
  <c r="R2824" i="1"/>
  <c r="Q2824" i="1"/>
  <c r="O2824" i="1"/>
  <c r="N2824" i="1"/>
  <c r="P2824" i="1" s="1"/>
  <c r="L2824" i="1"/>
  <c r="M2824" i="1" s="1"/>
  <c r="K2824" i="1"/>
  <c r="J2824" i="1"/>
  <c r="I2824" i="1"/>
  <c r="H2824" i="1"/>
  <c r="G2824" i="1"/>
  <c r="F2824" i="1"/>
  <c r="E2824" i="1"/>
  <c r="D2824" i="1"/>
  <c r="B2824" i="1"/>
  <c r="A2824" i="1"/>
  <c r="AA2823" i="1"/>
  <c r="Z2823" i="1"/>
  <c r="Y2823" i="1"/>
  <c r="X2823" i="1"/>
  <c r="W2823" i="1"/>
  <c r="U2823" i="1"/>
  <c r="T2823" i="1"/>
  <c r="V2823" i="1" s="1"/>
  <c r="R2823" i="1"/>
  <c r="Q2823" i="1"/>
  <c r="O2823" i="1"/>
  <c r="P2823" i="1" s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Z2822" i="1"/>
  <c r="Y2822" i="1"/>
  <c r="X2822" i="1"/>
  <c r="W2822" i="1"/>
  <c r="U2822" i="1"/>
  <c r="T2822" i="1"/>
  <c r="V2822" i="1" s="1"/>
  <c r="S2822" i="1"/>
  <c r="R2822" i="1"/>
  <c r="Q2822" i="1"/>
  <c r="P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W2820" i="1"/>
  <c r="V2820" i="1"/>
  <c r="U2820" i="1"/>
  <c r="T2820" i="1"/>
  <c r="S2820" i="1"/>
  <c r="R2820" i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P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U2817" i="1"/>
  <c r="T2817" i="1"/>
  <c r="V2817" i="1" s="1"/>
  <c r="R2817" i="1"/>
  <c r="Q2817" i="1"/>
  <c r="S2817" i="1" s="1"/>
  <c r="O2817" i="1"/>
  <c r="N2817" i="1"/>
  <c r="P2817" i="1" s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Z2816" i="1"/>
  <c r="Y2816" i="1"/>
  <c r="X2816" i="1"/>
  <c r="W2816" i="1"/>
  <c r="U2816" i="1"/>
  <c r="T2816" i="1"/>
  <c r="V2816" i="1" s="1"/>
  <c r="R2816" i="1"/>
  <c r="Q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O2814" i="1"/>
  <c r="P2814" i="1" s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V2813" i="1" s="1"/>
  <c r="T2813" i="1"/>
  <c r="S2813" i="1"/>
  <c r="R2813" i="1"/>
  <c r="Q2813" i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W2812" i="1"/>
  <c r="V2812" i="1"/>
  <c r="U2812" i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V2811" i="1"/>
  <c r="U2811" i="1"/>
  <c r="T2811" i="1"/>
  <c r="S2811" i="1"/>
  <c r="R2811" i="1"/>
  <c r="Q2811" i="1"/>
  <c r="P2811" i="1"/>
  <c r="O2811" i="1"/>
  <c r="N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V2810" i="1"/>
  <c r="U2810" i="1"/>
  <c r="T2810" i="1"/>
  <c r="S2810" i="1"/>
  <c r="R2810" i="1"/>
  <c r="Q2810" i="1"/>
  <c r="O2810" i="1"/>
  <c r="N2810" i="1"/>
  <c r="P2810" i="1" s="1"/>
  <c r="L2810" i="1"/>
  <c r="K2810" i="1"/>
  <c r="M2810" i="1" s="1"/>
  <c r="J2810" i="1"/>
  <c r="I2810" i="1"/>
  <c r="AB2810" i="1" s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Q2809" i="1"/>
  <c r="O2809" i="1"/>
  <c r="N2809" i="1"/>
  <c r="P2809" i="1" s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Z2808" i="1"/>
  <c r="Y2808" i="1"/>
  <c r="X2808" i="1"/>
  <c r="W2808" i="1"/>
  <c r="U2808" i="1"/>
  <c r="T2808" i="1"/>
  <c r="V2808" i="1" s="1"/>
  <c r="R2808" i="1"/>
  <c r="Q2808" i="1"/>
  <c r="S2808" i="1" s="1"/>
  <c r="O2808" i="1"/>
  <c r="N2808" i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/>
  <c r="AA2807" i="1"/>
  <c r="Z2807" i="1"/>
  <c r="Y2807" i="1"/>
  <c r="X2807" i="1"/>
  <c r="W2807" i="1"/>
  <c r="U2807" i="1"/>
  <c r="T2807" i="1"/>
  <c r="V2807" i="1" s="1"/>
  <c r="R2807" i="1"/>
  <c r="Q2807" i="1"/>
  <c r="S2807" i="1" s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Z2806" i="1"/>
  <c r="Y2806" i="1"/>
  <c r="X2806" i="1"/>
  <c r="W2806" i="1"/>
  <c r="U2806" i="1"/>
  <c r="T2806" i="1"/>
  <c r="V2806" i="1" s="1"/>
  <c r="R2806" i="1"/>
  <c r="S2806" i="1" s="1"/>
  <c r="Q2806" i="1"/>
  <c r="O2806" i="1"/>
  <c r="P2806" i="1" s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V2805" i="1"/>
  <c r="U2805" i="1"/>
  <c r="T2805" i="1"/>
  <c r="S2805" i="1"/>
  <c r="R2805" i="1"/>
  <c r="Q2805" i="1"/>
  <c r="P2805" i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W2804" i="1"/>
  <c r="U2804" i="1"/>
  <c r="V2804" i="1" s="1"/>
  <c r="T2804" i="1"/>
  <c r="R2804" i="1"/>
  <c r="Q2804" i="1"/>
  <c r="S2804" i="1" s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V2803" i="1"/>
  <c r="U2803" i="1"/>
  <c r="T2803" i="1"/>
  <c r="S2803" i="1"/>
  <c r="R2803" i="1"/>
  <c r="Q2803" i="1"/>
  <c r="O2803" i="1"/>
  <c r="N2803" i="1"/>
  <c r="P2803" i="1" s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V2802" i="1"/>
  <c r="U2802" i="1"/>
  <c r="T2802" i="1"/>
  <c r="S2802" i="1"/>
  <c r="R2802" i="1"/>
  <c r="Q2802" i="1"/>
  <c r="O2802" i="1"/>
  <c r="N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Z2800" i="1"/>
  <c r="Y2800" i="1"/>
  <c r="X2800" i="1"/>
  <c r="W2800" i="1"/>
  <c r="U2800" i="1"/>
  <c r="T2800" i="1"/>
  <c r="R2800" i="1"/>
  <c r="Q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Z2799" i="1"/>
  <c r="Y2799" i="1"/>
  <c r="X2799" i="1"/>
  <c r="W2799" i="1"/>
  <c r="U2799" i="1"/>
  <c r="T2799" i="1"/>
  <c r="R2799" i="1"/>
  <c r="Q2799" i="1"/>
  <c r="P2799" i="1"/>
  <c r="O2799" i="1"/>
  <c r="N2799" i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/>
  <c r="AA2798" i="1"/>
  <c r="Z2798" i="1"/>
  <c r="Y2798" i="1"/>
  <c r="X2798" i="1"/>
  <c r="W2798" i="1"/>
  <c r="U2798" i="1"/>
  <c r="T2798" i="1"/>
  <c r="S2798" i="1"/>
  <c r="R2798" i="1"/>
  <c r="Q2798" i="1"/>
  <c r="O2798" i="1"/>
  <c r="P2798" i="1" s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S2797" i="1"/>
  <c r="R2797" i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V2796" i="1"/>
  <c r="U2796" i="1"/>
  <c r="T2796" i="1"/>
  <c r="S2796" i="1"/>
  <c r="R2796" i="1"/>
  <c r="Q2796" i="1"/>
  <c r="P2796" i="1"/>
  <c r="O2796" i="1"/>
  <c r="N2796" i="1"/>
  <c r="M2796" i="1"/>
  <c r="L2796" i="1"/>
  <c r="K2796" i="1"/>
  <c r="J2796" i="1"/>
  <c r="I2796" i="1"/>
  <c r="H2796" i="1"/>
  <c r="AB2796" i="1" s="1"/>
  <c r="G2796" i="1"/>
  <c r="F2796" i="1"/>
  <c r="E2796" i="1"/>
  <c r="D2796" i="1"/>
  <c r="B2796" i="1"/>
  <c r="A2796" i="1" s="1"/>
  <c r="AA2795" i="1"/>
  <c r="Y2795" i="1"/>
  <c r="X2795" i="1"/>
  <c r="W2795" i="1"/>
  <c r="V2795" i="1"/>
  <c r="U2795" i="1"/>
  <c r="T2795" i="1"/>
  <c r="R2795" i="1"/>
  <c r="Q2795" i="1"/>
  <c r="S2795" i="1" s="1"/>
  <c r="P2795" i="1"/>
  <c r="O2795" i="1"/>
  <c r="N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W2794" i="1"/>
  <c r="U2794" i="1"/>
  <c r="T2794" i="1"/>
  <c r="V2794" i="1" s="1"/>
  <c r="R2794" i="1"/>
  <c r="Q2794" i="1"/>
  <c r="S2794" i="1" s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Z2793" i="1" s="1"/>
  <c r="X2793" i="1"/>
  <c r="W2793" i="1"/>
  <c r="U2793" i="1"/>
  <c r="T2793" i="1"/>
  <c r="V2793" i="1" s="1"/>
  <c r="R2793" i="1"/>
  <c r="Q2793" i="1"/>
  <c r="O2793" i="1"/>
  <c r="N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T2792" i="1"/>
  <c r="V2792" i="1" s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AB2792" i="1" s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O2791" i="1"/>
  <c r="P2791" i="1" s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S2790" i="1" s="1"/>
  <c r="Q2790" i="1"/>
  <c r="P2790" i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W2788" i="1"/>
  <c r="U2788" i="1"/>
  <c r="V2788" i="1" s="1"/>
  <c r="T2788" i="1"/>
  <c r="S2788" i="1"/>
  <c r="R2788" i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P2787" i="1"/>
  <c r="O2787" i="1"/>
  <c r="N2787" i="1"/>
  <c r="L2787" i="1"/>
  <c r="K2787" i="1"/>
  <c r="M2787" i="1" s="1"/>
  <c r="AB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N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U2785" i="1"/>
  <c r="T2785" i="1"/>
  <c r="V2785" i="1" s="1"/>
  <c r="R2785" i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Z2784" i="1"/>
  <c r="Y2784" i="1"/>
  <c r="X2784" i="1"/>
  <c r="W2784" i="1"/>
  <c r="U2784" i="1"/>
  <c r="T2784" i="1"/>
  <c r="R2784" i="1"/>
  <c r="Q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R2783" i="1"/>
  <c r="Q2783" i="1"/>
  <c r="P2783" i="1"/>
  <c r="O2783" i="1"/>
  <c r="N2783" i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S2782" i="1"/>
  <c r="R2782" i="1"/>
  <c r="Q2782" i="1"/>
  <c r="O2782" i="1"/>
  <c r="P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V2781" i="1" s="1"/>
  <c r="T2781" i="1"/>
  <c r="S2781" i="1"/>
  <c r="R2781" i="1"/>
  <c r="Q2781" i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V2780" i="1"/>
  <c r="U2780" i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W2779" i="1"/>
  <c r="V2779" i="1"/>
  <c r="U2779" i="1"/>
  <c r="T2779" i="1"/>
  <c r="S2779" i="1"/>
  <c r="R2779" i="1"/>
  <c r="Q2779" i="1"/>
  <c r="O2779" i="1"/>
  <c r="N2779" i="1"/>
  <c r="P2779" i="1" s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W2778" i="1"/>
  <c r="V2778" i="1"/>
  <c r="U2778" i="1"/>
  <c r="T2778" i="1"/>
  <c r="S2778" i="1"/>
  <c r="R2778" i="1"/>
  <c r="Q2778" i="1"/>
  <c r="O2778" i="1"/>
  <c r="N2778" i="1"/>
  <c r="P2778" i="1" s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Z2777" i="1" s="1"/>
  <c r="X2777" i="1"/>
  <c r="W2777" i="1"/>
  <c r="V2777" i="1"/>
  <c r="U2777" i="1"/>
  <c r="T2777" i="1"/>
  <c r="R2777" i="1"/>
  <c r="Q2777" i="1"/>
  <c r="O2777" i="1"/>
  <c r="N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T2776" i="1"/>
  <c r="R2776" i="1"/>
  <c r="Q2776" i="1"/>
  <c r="S2776" i="1" s="1"/>
  <c r="O2776" i="1"/>
  <c r="N2776" i="1"/>
  <c r="P2776" i="1" s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/>
  <c r="AA2775" i="1"/>
  <c r="Z2775" i="1"/>
  <c r="Y2775" i="1"/>
  <c r="X2775" i="1"/>
  <c r="W2775" i="1"/>
  <c r="U2775" i="1"/>
  <c r="T2775" i="1"/>
  <c r="V2775" i="1" s="1"/>
  <c r="R2775" i="1"/>
  <c r="Q2775" i="1"/>
  <c r="S2775" i="1" s="1"/>
  <c r="O2775" i="1"/>
  <c r="P2775" i="1" s="1"/>
  <c r="N2775" i="1"/>
  <c r="M2775" i="1"/>
  <c r="L2775" i="1"/>
  <c r="K2775" i="1"/>
  <c r="J2775" i="1"/>
  <c r="I2775" i="1"/>
  <c r="H2775" i="1"/>
  <c r="AB2775" i="1" s="1"/>
  <c r="G2775" i="1"/>
  <c r="F2775" i="1"/>
  <c r="E2775" i="1"/>
  <c r="D2775" i="1"/>
  <c r="B2775" i="1"/>
  <c r="A2775" i="1"/>
  <c r="AA2774" i="1"/>
  <c r="Z2774" i="1"/>
  <c r="Y2774" i="1"/>
  <c r="X2774" i="1"/>
  <c r="W2774" i="1"/>
  <c r="U2774" i="1"/>
  <c r="T2774" i="1"/>
  <c r="V2774" i="1" s="1"/>
  <c r="R2774" i="1"/>
  <c r="S2774" i="1" s="1"/>
  <c r="Q2774" i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V2773" i="1"/>
  <c r="U2773" i="1"/>
  <c r="T2773" i="1"/>
  <c r="R2773" i="1"/>
  <c r="S2773" i="1" s="1"/>
  <c r="Q2773" i="1"/>
  <c r="P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W2772" i="1"/>
  <c r="U2772" i="1"/>
  <c r="V2772" i="1" s="1"/>
  <c r="T2772" i="1"/>
  <c r="R2772" i="1"/>
  <c r="Q2772" i="1"/>
  <c r="S2772" i="1" s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V2771" i="1"/>
  <c r="U2771" i="1"/>
  <c r="T2771" i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V2770" i="1"/>
  <c r="U2770" i="1"/>
  <c r="T2770" i="1"/>
  <c r="R2770" i="1"/>
  <c r="Q2770" i="1"/>
  <c r="S2770" i="1" s="1"/>
  <c r="O2770" i="1"/>
  <c r="N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Q2769" i="1"/>
  <c r="S2769" i="1" s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Z2768" i="1"/>
  <c r="Y2768" i="1"/>
  <c r="X2768" i="1"/>
  <c r="W2768" i="1"/>
  <c r="U2768" i="1"/>
  <c r="T2768" i="1"/>
  <c r="R2768" i="1"/>
  <c r="Q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Z2767" i="1"/>
  <c r="Y2767" i="1"/>
  <c r="X2767" i="1"/>
  <c r="W2767" i="1"/>
  <c r="U2767" i="1"/>
  <c r="T2767" i="1"/>
  <c r="R2767" i="1"/>
  <c r="Q2767" i="1"/>
  <c r="P2767" i="1"/>
  <c r="O2767" i="1"/>
  <c r="N2767" i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/>
  <c r="AA2766" i="1"/>
  <c r="Z2766" i="1"/>
  <c r="Y2766" i="1"/>
  <c r="X2766" i="1"/>
  <c r="W2766" i="1"/>
  <c r="U2766" i="1"/>
  <c r="T2766" i="1"/>
  <c r="S2766" i="1"/>
  <c r="R2766" i="1"/>
  <c r="Q2766" i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U2765" i="1"/>
  <c r="V2765" i="1" s="1"/>
  <c r="T2765" i="1"/>
  <c r="S2765" i="1"/>
  <c r="R2765" i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V2764" i="1"/>
  <c r="U2764" i="1"/>
  <c r="T2764" i="1"/>
  <c r="S2764" i="1"/>
  <c r="R2764" i="1"/>
  <c r="Q2764" i="1"/>
  <c r="P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W2763" i="1"/>
  <c r="U2763" i="1"/>
  <c r="T2763" i="1"/>
  <c r="V2763" i="1" s="1"/>
  <c r="R2763" i="1"/>
  <c r="Q2763" i="1"/>
  <c r="S2763" i="1" s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W2762" i="1"/>
  <c r="V2762" i="1"/>
  <c r="U2762" i="1"/>
  <c r="T2762" i="1"/>
  <c r="S2762" i="1"/>
  <c r="R2762" i="1"/>
  <c r="Q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W2761" i="1"/>
  <c r="U2761" i="1"/>
  <c r="T2761" i="1"/>
  <c r="V2761" i="1" s="1"/>
  <c r="R2761" i="1"/>
  <c r="Q2761" i="1"/>
  <c r="S2761" i="1" s="1"/>
  <c r="P2761" i="1"/>
  <c r="O2761" i="1"/>
  <c r="N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Z2760" i="1"/>
  <c r="Y2760" i="1"/>
  <c r="X2760" i="1"/>
  <c r="W2760" i="1"/>
  <c r="U2760" i="1"/>
  <c r="V2760" i="1" s="1"/>
  <c r="T2760" i="1"/>
  <c r="S2760" i="1"/>
  <c r="R2760" i="1"/>
  <c r="Q2760" i="1"/>
  <c r="O2760" i="1"/>
  <c r="N2760" i="1"/>
  <c r="P2760" i="1" s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R2759" i="1"/>
  <c r="Q2759" i="1"/>
  <c r="P2759" i="1"/>
  <c r="O2759" i="1"/>
  <c r="N2759" i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T2758" i="1"/>
  <c r="R2758" i="1"/>
  <c r="Q2758" i="1"/>
  <c r="S2758" i="1" s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U2756" i="1"/>
  <c r="V2756" i="1" s="1"/>
  <c r="T2756" i="1"/>
  <c r="S2756" i="1"/>
  <c r="R2756" i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P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AB2753" i="1" s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U2752" i="1"/>
  <c r="T2752" i="1"/>
  <c r="V2752" i="1" s="1"/>
  <c r="S2752" i="1"/>
  <c r="R2752" i="1"/>
  <c r="Q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Q2751" i="1"/>
  <c r="S2751" i="1" s="1"/>
  <c r="O2751" i="1"/>
  <c r="P2751" i="1" s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S2750" i="1"/>
  <c r="R2750" i="1"/>
  <c r="Q2750" i="1"/>
  <c r="O2750" i="1"/>
  <c r="P2750" i="1" s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P2749" i="1" s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V2748" i="1"/>
  <c r="U2748" i="1"/>
  <c r="T2748" i="1"/>
  <c r="S2748" i="1"/>
  <c r="R2748" i="1"/>
  <c r="Q2748" i="1"/>
  <c r="P2748" i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Z2747" i="1" s="1"/>
  <c r="X2747" i="1"/>
  <c r="W2747" i="1"/>
  <c r="V2747" i="1"/>
  <c r="U2747" i="1"/>
  <c r="T2747" i="1"/>
  <c r="S2747" i="1"/>
  <c r="R2747" i="1"/>
  <c r="Q2747" i="1"/>
  <c r="O2747" i="1"/>
  <c r="N2747" i="1"/>
  <c r="P2747" i="1" s="1"/>
  <c r="L2747" i="1"/>
  <c r="K2747" i="1"/>
  <c r="M2747" i="1" s="1"/>
  <c r="J2747" i="1"/>
  <c r="I2747" i="1"/>
  <c r="AB2747" i="1" s="1"/>
  <c r="H2747" i="1"/>
  <c r="G2747" i="1"/>
  <c r="F2747" i="1"/>
  <c r="E2747" i="1"/>
  <c r="D2747" i="1"/>
  <c r="B2747" i="1"/>
  <c r="A2747" i="1" s="1"/>
  <c r="AA2746" i="1"/>
  <c r="Y2746" i="1"/>
  <c r="X2746" i="1"/>
  <c r="W2746" i="1"/>
  <c r="U2746" i="1"/>
  <c r="T2746" i="1"/>
  <c r="V2746" i="1" s="1"/>
  <c r="R2746" i="1"/>
  <c r="Q2746" i="1"/>
  <c r="S2746" i="1" s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S2745" i="1"/>
  <c r="R2745" i="1"/>
  <c r="Q2745" i="1"/>
  <c r="O2745" i="1"/>
  <c r="N2745" i="1"/>
  <c r="P2745" i="1" s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K2744" i="1"/>
  <c r="M2744" i="1" s="1"/>
  <c r="AB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Z2743" i="1" s="1"/>
  <c r="X2743" i="1"/>
  <c r="W2743" i="1"/>
  <c r="V2743" i="1"/>
  <c r="U2743" i="1"/>
  <c r="T2743" i="1"/>
  <c r="R2743" i="1"/>
  <c r="Q2743" i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S2742" i="1" s="1"/>
  <c r="Q2742" i="1"/>
  <c r="P2742" i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Z2741" i="1"/>
  <c r="Y2741" i="1"/>
  <c r="X2741" i="1"/>
  <c r="W2741" i="1"/>
  <c r="U2741" i="1"/>
  <c r="V2741" i="1" s="1"/>
  <c r="T2741" i="1"/>
  <c r="S2741" i="1"/>
  <c r="R2741" i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V2740" i="1" s="1"/>
  <c r="T2740" i="1"/>
  <c r="R2740" i="1"/>
  <c r="Q2740" i="1"/>
  <c r="S2740" i="1" s="1"/>
  <c r="O2740" i="1"/>
  <c r="P2740" i="1" s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S2739" i="1" s="1"/>
  <c r="Q2739" i="1"/>
  <c r="P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W2738" i="1"/>
  <c r="V2738" i="1"/>
  <c r="U2738" i="1"/>
  <c r="T2738" i="1"/>
  <c r="R2738" i="1"/>
  <c r="Q2738" i="1"/>
  <c r="S2738" i="1" s="1"/>
  <c r="O2738" i="1"/>
  <c r="N2738" i="1"/>
  <c r="P2738" i="1" s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P2737" i="1"/>
  <c r="O2737" i="1"/>
  <c r="N2737" i="1"/>
  <c r="L2737" i="1"/>
  <c r="K2737" i="1"/>
  <c r="M2737" i="1" s="1"/>
  <c r="AB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Q2736" i="1"/>
  <c r="S2736" i="1" s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S2735" i="1" s="1"/>
  <c r="Q2735" i="1"/>
  <c r="P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Z2734" i="1"/>
  <c r="Y2734" i="1"/>
  <c r="X2734" i="1"/>
  <c r="W2734" i="1"/>
  <c r="U2734" i="1"/>
  <c r="V2734" i="1" s="1"/>
  <c r="T2734" i="1"/>
  <c r="S2734" i="1"/>
  <c r="R2734" i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P2732" i="1"/>
  <c r="O2732" i="1"/>
  <c r="N2732" i="1"/>
  <c r="M2732" i="1"/>
  <c r="L2732" i="1"/>
  <c r="K2732" i="1"/>
  <c r="J2732" i="1"/>
  <c r="I2732" i="1"/>
  <c r="AB2732" i="1" s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P2731" i="1"/>
  <c r="O2731" i="1"/>
  <c r="N2731" i="1"/>
  <c r="L2731" i="1"/>
  <c r="K2731" i="1"/>
  <c r="M2731" i="1" s="1"/>
  <c r="AB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Z2730" i="1" s="1"/>
  <c r="X2730" i="1"/>
  <c r="W2730" i="1"/>
  <c r="V2730" i="1"/>
  <c r="U2730" i="1"/>
  <c r="T2730" i="1"/>
  <c r="S2730" i="1"/>
  <c r="R2730" i="1"/>
  <c r="Q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Q2729" i="1"/>
  <c r="S2729" i="1" s="1"/>
  <c r="O2729" i="1"/>
  <c r="N2729" i="1"/>
  <c r="P2729" i="1" s="1"/>
  <c r="L2729" i="1"/>
  <c r="M2729" i="1" s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O2728" i="1"/>
  <c r="P2728" i="1" s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R2727" i="1"/>
  <c r="S2727" i="1" s="1"/>
  <c r="Q2727" i="1"/>
  <c r="P2727" i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Z2726" i="1"/>
  <c r="Y2726" i="1"/>
  <c r="X2726" i="1"/>
  <c r="W2726" i="1"/>
  <c r="U2726" i="1"/>
  <c r="V2726" i="1" s="1"/>
  <c r="T2726" i="1"/>
  <c r="S2726" i="1"/>
  <c r="R2726" i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AB2725" i="1" s="1"/>
  <c r="G2725" i="1"/>
  <c r="F2725" i="1"/>
  <c r="E2725" i="1"/>
  <c r="D2725" i="1"/>
  <c r="B2725" i="1"/>
  <c r="A2725" i="1"/>
  <c r="AA2724" i="1"/>
  <c r="Y2724" i="1"/>
  <c r="X2724" i="1"/>
  <c r="W2724" i="1"/>
  <c r="U2724" i="1"/>
  <c r="T2724" i="1"/>
  <c r="V2724" i="1" s="1"/>
  <c r="R2724" i="1"/>
  <c r="Q2724" i="1"/>
  <c r="S2724" i="1" s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P2723" i="1"/>
  <c r="O2723" i="1"/>
  <c r="N2723" i="1"/>
  <c r="L2723" i="1"/>
  <c r="K2723" i="1"/>
  <c r="M2723" i="1" s="1"/>
  <c r="AB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Z2722" i="1" s="1"/>
  <c r="X2722" i="1"/>
  <c r="W2722" i="1"/>
  <c r="V2722" i="1"/>
  <c r="U2722" i="1"/>
  <c r="T2722" i="1"/>
  <c r="S2722" i="1"/>
  <c r="R2722" i="1"/>
  <c r="Q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Q2721" i="1"/>
  <c r="S2721" i="1" s="1"/>
  <c r="O2721" i="1"/>
  <c r="N2721" i="1"/>
  <c r="P2721" i="1" s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O2720" i="1"/>
  <c r="P2720" i="1" s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R2719" i="1"/>
  <c r="S2719" i="1" s="1"/>
  <c r="Q2719" i="1"/>
  <c r="P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Z2718" i="1"/>
  <c r="Y2718" i="1"/>
  <c r="X2718" i="1"/>
  <c r="W2718" i="1"/>
  <c r="U2718" i="1"/>
  <c r="V2718" i="1" s="1"/>
  <c r="T2718" i="1"/>
  <c r="S2718" i="1"/>
  <c r="R2718" i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AB2717" i="1" s="1"/>
  <c r="G2717" i="1"/>
  <c r="F2717" i="1"/>
  <c r="E2717" i="1"/>
  <c r="D2717" i="1"/>
  <c r="B2717" i="1"/>
  <c r="A2717" i="1"/>
  <c r="AA2716" i="1"/>
  <c r="Y2716" i="1"/>
  <c r="X2716" i="1"/>
  <c r="W2716" i="1"/>
  <c r="U2716" i="1"/>
  <c r="T2716" i="1"/>
  <c r="V2716" i="1" s="1"/>
  <c r="R2716" i="1"/>
  <c r="Q2716" i="1"/>
  <c r="S2716" i="1" s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P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Z2714" i="1" s="1"/>
  <c r="X2714" i="1"/>
  <c r="W2714" i="1"/>
  <c r="V2714" i="1"/>
  <c r="U2714" i="1"/>
  <c r="T2714" i="1"/>
  <c r="S2714" i="1"/>
  <c r="R2714" i="1"/>
  <c r="Q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Q2713" i="1"/>
  <c r="S2713" i="1" s="1"/>
  <c r="O2713" i="1"/>
  <c r="N2713" i="1"/>
  <c r="P2713" i="1" s="1"/>
  <c r="L2713" i="1"/>
  <c r="M2713" i="1" s="1"/>
  <c r="K2713" i="1"/>
  <c r="J2713" i="1"/>
  <c r="AB2713" i="1" s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R2712" i="1"/>
  <c r="Q2712" i="1"/>
  <c r="S2712" i="1" s="1"/>
  <c r="O2712" i="1"/>
  <c r="P2712" i="1" s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S2711" i="1" s="1"/>
  <c r="Q2711" i="1"/>
  <c r="P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Z2710" i="1"/>
  <c r="Y2710" i="1"/>
  <c r="X2710" i="1"/>
  <c r="W2710" i="1"/>
  <c r="U2710" i="1"/>
  <c r="V2710" i="1" s="1"/>
  <c r="T2710" i="1"/>
  <c r="S2710" i="1"/>
  <c r="R2710" i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AB2709" i="1" s="1"/>
  <c r="G2709" i="1"/>
  <c r="F2709" i="1"/>
  <c r="E2709" i="1"/>
  <c r="D2709" i="1"/>
  <c r="B2709" i="1"/>
  <c r="A2709" i="1"/>
  <c r="AA2708" i="1"/>
  <c r="Y2708" i="1"/>
  <c r="X2708" i="1"/>
  <c r="W2708" i="1"/>
  <c r="U2708" i="1"/>
  <c r="T2708" i="1"/>
  <c r="V2708" i="1" s="1"/>
  <c r="R2708" i="1"/>
  <c r="Q2708" i="1"/>
  <c r="S2708" i="1" s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P2707" i="1"/>
  <c r="O2707" i="1"/>
  <c r="N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Z2706" i="1" s="1"/>
  <c r="X2706" i="1"/>
  <c r="W2706" i="1"/>
  <c r="V2706" i="1"/>
  <c r="U2706" i="1"/>
  <c r="T2706" i="1"/>
  <c r="S2706" i="1"/>
  <c r="R2706" i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Q2705" i="1"/>
  <c r="O2705" i="1"/>
  <c r="N2705" i="1"/>
  <c r="P2705" i="1" s="1"/>
  <c r="L2705" i="1"/>
  <c r="M2705" i="1" s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R2704" i="1"/>
  <c r="Q2704" i="1"/>
  <c r="S2704" i="1" s="1"/>
  <c r="O2704" i="1"/>
  <c r="P2704" i="1" s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R2703" i="1"/>
  <c r="S2703" i="1" s="1"/>
  <c r="Q2703" i="1"/>
  <c r="P2703" i="1"/>
  <c r="O2703" i="1"/>
  <c r="N2703" i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/>
  <c r="AA2702" i="1"/>
  <c r="Z2702" i="1"/>
  <c r="Y2702" i="1"/>
  <c r="X2702" i="1"/>
  <c r="W2702" i="1"/>
  <c r="U2702" i="1"/>
  <c r="V2702" i="1" s="1"/>
  <c r="T2702" i="1"/>
  <c r="S2702" i="1"/>
  <c r="R2702" i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Q2701" i="1"/>
  <c r="S2701" i="1" s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W2700" i="1"/>
  <c r="U2700" i="1"/>
  <c r="T2700" i="1"/>
  <c r="V2700" i="1" s="1"/>
  <c r="R2700" i="1"/>
  <c r="Q2700" i="1"/>
  <c r="S2700" i="1" s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P2699" i="1"/>
  <c r="O2699" i="1"/>
  <c r="N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Z2698" i="1" s="1"/>
  <c r="X2698" i="1"/>
  <c r="W2698" i="1"/>
  <c r="V2698" i="1"/>
  <c r="U2698" i="1"/>
  <c r="T2698" i="1"/>
  <c r="S2698" i="1"/>
  <c r="R2698" i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Q2697" i="1"/>
  <c r="O2697" i="1"/>
  <c r="N2697" i="1"/>
  <c r="P2697" i="1" s="1"/>
  <c r="L2697" i="1"/>
  <c r="M2697" i="1" s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R2696" i="1"/>
  <c r="Q2696" i="1"/>
  <c r="S2696" i="1" s="1"/>
  <c r="O2696" i="1"/>
  <c r="P2696" i="1" s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R2695" i="1"/>
  <c r="S2695" i="1" s="1"/>
  <c r="Q2695" i="1"/>
  <c r="P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Z2694" i="1"/>
  <c r="Y2694" i="1"/>
  <c r="X2694" i="1"/>
  <c r="W2694" i="1"/>
  <c r="U2694" i="1"/>
  <c r="V2694" i="1" s="1"/>
  <c r="T2694" i="1"/>
  <c r="S2694" i="1"/>
  <c r="R2694" i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P2691" i="1"/>
  <c r="O2691" i="1"/>
  <c r="N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Z2690" i="1" s="1"/>
  <c r="X2690" i="1"/>
  <c r="W2690" i="1"/>
  <c r="V2690" i="1"/>
  <c r="U2690" i="1"/>
  <c r="T2690" i="1"/>
  <c r="S2690" i="1"/>
  <c r="R2690" i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Q2689" i="1"/>
  <c r="O2689" i="1"/>
  <c r="N2689" i="1"/>
  <c r="P2689" i="1" s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R2688" i="1"/>
  <c r="Q2688" i="1"/>
  <c r="S2688" i="1" s="1"/>
  <c r="O2688" i="1"/>
  <c r="P2688" i="1" s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R2687" i="1"/>
  <c r="S2687" i="1" s="1"/>
  <c r="Q2687" i="1"/>
  <c r="P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Z2686" i="1"/>
  <c r="Y2686" i="1"/>
  <c r="X2686" i="1"/>
  <c r="W2686" i="1"/>
  <c r="U2686" i="1"/>
  <c r="V2686" i="1" s="1"/>
  <c r="T2686" i="1"/>
  <c r="S2686" i="1"/>
  <c r="R2686" i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O2684" i="1"/>
  <c r="P2684" i="1" s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B2683" i="1"/>
  <c r="AA2683" i="1"/>
  <c r="Y2683" i="1"/>
  <c r="X2683" i="1"/>
  <c r="Z2683" i="1" s="1"/>
  <c r="W2683" i="1"/>
  <c r="U2683" i="1"/>
  <c r="T2683" i="1"/>
  <c r="V2683" i="1" s="1"/>
  <c r="R2683" i="1"/>
  <c r="S2683" i="1" s="1"/>
  <c r="Q2683" i="1"/>
  <c r="P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V2682" i="1" s="1"/>
  <c r="T2682" i="1"/>
  <c r="S2682" i="1"/>
  <c r="R2682" i="1"/>
  <c r="Q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Q2681" i="1"/>
  <c r="S2681" i="1" s="1"/>
  <c r="O2681" i="1"/>
  <c r="N2681" i="1"/>
  <c r="P2681" i="1" s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O2680" i="1"/>
  <c r="P2680" i="1" s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R2679" i="1"/>
  <c r="S2679" i="1" s="1"/>
  <c r="Q2679" i="1"/>
  <c r="P2679" i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S2678" i="1"/>
  <c r="R2678" i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Q2677" i="1"/>
  <c r="S2677" i="1" s="1"/>
  <c r="O2677" i="1"/>
  <c r="N2677" i="1"/>
  <c r="P2677" i="1" s="1"/>
  <c r="L2677" i="1"/>
  <c r="M2677" i="1" s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W2676" i="1"/>
  <c r="U2676" i="1"/>
  <c r="T2676" i="1"/>
  <c r="V2676" i="1" s="1"/>
  <c r="R2676" i="1"/>
  <c r="Q2676" i="1"/>
  <c r="S2676" i="1" s="1"/>
  <c r="O2676" i="1"/>
  <c r="P2676" i="1" s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S2675" i="1" s="1"/>
  <c r="Q2675" i="1"/>
  <c r="P2675" i="1"/>
  <c r="O2675" i="1"/>
  <c r="N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V2674" i="1" s="1"/>
  <c r="T2674" i="1"/>
  <c r="S2674" i="1"/>
  <c r="R2674" i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Q2673" i="1"/>
  <c r="O2673" i="1"/>
  <c r="N2673" i="1"/>
  <c r="P2673" i="1" s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R2672" i="1"/>
  <c r="Q2672" i="1"/>
  <c r="S2672" i="1" s="1"/>
  <c r="O2672" i="1"/>
  <c r="P2672" i="1" s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R2671" i="1"/>
  <c r="S2671" i="1" s="1"/>
  <c r="Q2671" i="1"/>
  <c r="P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S2670" i="1"/>
  <c r="R2670" i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Q2669" i="1"/>
  <c r="S2669" i="1" s="1"/>
  <c r="O2669" i="1"/>
  <c r="N2669" i="1"/>
  <c r="P2669" i="1" s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O2668" i="1"/>
  <c r="P2668" i="1" s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S2667" i="1" s="1"/>
  <c r="Q2667" i="1"/>
  <c r="P2667" i="1"/>
  <c r="O2667" i="1"/>
  <c r="N2667" i="1"/>
  <c r="L2667" i="1"/>
  <c r="K2667" i="1"/>
  <c r="M2667" i="1" s="1"/>
  <c r="AB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V2666" i="1" s="1"/>
  <c r="T2666" i="1"/>
  <c r="S2666" i="1"/>
  <c r="R2666" i="1"/>
  <c r="Q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Q2665" i="1"/>
  <c r="S2665" i="1" s="1"/>
  <c r="O2665" i="1"/>
  <c r="N2665" i="1"/>
  <c r="P2665" i="1" s="1"/>
  <c r="L2665" i="1"/>
  <c r="M2665" i="1" s="1"/>
  <c r="K2665" i="1"/>
  <c r="J2665" i="1"/>
  <c r="AB2665" i="1" s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O2664" i="1"/>
  <c r="P2664" i="1" s="1"/>
  <c r="N2664" i="1"/>
  <c r="M2664" i="1"/>
  <c r="L2664" i="1"/>
  <c r="K2664" i="1"/>
  <c r="J2664" i="1"/>
  <c r="I2664" i="1"/>
  <c r="H2664" i="1"/>
  <c r="AB2664" i="1" s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R2663" i="1"/>
  <c r="S2663" i="1" s="1"/>
  <c r="Q2663" i="1"/>
  <c r="P2663" i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S2662" i="1"/>
  <c r="R2662" i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Q2661" i="1"/>
  <c r="S2661" i="1" s="1"/>
  <c r="O2661" i="1"/>
  <c r="N2661" i="1"/>
  <c r="P2661" i="1" s="1"/>
  <c r="L2661" i="1"/>
  <c r="M2661" i="1" s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O2660" i="1"/>
  <c r="P2660" i="1" s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AB2659" i="1" s="1"/>
  <c r="R2659" i="1"/>
  <c r="S2659" i="1" s="1"/>
  <c r="Q2659" i="1"/>
  <c r="P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V2658" i="1" s="1"/>
  <c r="T2658" i="1"/>
  <c r="S2658" i="1"/>
  <c r="R2658" i="1"/>
  <c r="Q2658" i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Q2657" i="1"/>
  <c r="S2657" i="1" s="1"/>
  <c r="O2657" i="1"/>
  <c r="N2657" i="1"/>
  <c r="P2657" i="1" s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O2656" i="1"/>
  <c r="P2656" i="1" s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R2655" i="1"/>
  <c r="S2655" i="1" s="1"/>
  <c r="Q2655" i="1"/>
  <c r="P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S2654" i="1"/>
  <c r="R2654" i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Q2653" i="1"/>
  <c r="S2653" i="1" s="1"/>
  <c r="O2653" i="1"/>
  <c r="N2653" i="1"/>
  <c r="P2653" i="1" s="1"/>
  <c r="L2653" i="1"/>
  <c r="M2653" i="1" s="1"/>
  <c r="K2653" i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X2652" i="1"/>
  <c r="W2652" i="1"/>
  <c r="U2652" i="1"/>
  <c r="T2652" i="1"/>
  <c r="V2652" i="1" s="1"/>
  <c r="R2652" i="1"/>
  <c r="Q2652" i="1"/>
  <c r="S2652" i="1" s="1"/>
  <c r="O2652" i="1"/>
  <c r="P2652" i="1" s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S2651" i="1" s="1"/>
  <c r="Q2651" i="1"/>
  <c r="P2651" i="1"/>
  <c r="O2651" i="1"/>
  <c r="N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S2650" i="1"/>
  <c r="R2650" i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Q2649" i="1"/>
  <c r="O2649" i="1"/>
  <c r="N2649" i="1"/>
  <c r="P2649" i="1" s="1"/>
  <c r="L2649" i="1"/>
  <c r="M2649" i="1" s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R2648" i="1"/>
  <c r="Q2648" i="1"/>
  <c r="S2648" i="1" s="1"/>
  <c r="O2648" i="1"/>
  <c r="P2648" i="1" s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S2647" i="1" s="1"/>
  <c r="Q2647" i="1"/>
  <c r="P2647" i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S2646" i="1"/>
  <c r="R2646" i="1"/>
  <c r="Q2646" i="1"/>
  <c r="O2646" i="1"/>
  <c r="N2646" i="1"/>
  <c r="P2646" i="1" s="1"/>
  <c r="L2646" i="1"/>
  <c r="K2646" i="1"/>
  <c r="M2646" i="1" s="1"/>
  <c r="J2646" i="1"/>
  <c r="I2646" i="1"/>
  <c r="AB2646" i="1" s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Q2645" i="1"/>
  <c r="S2645" i="1" s="1"/>
  <c r="O2645" i="1"/>
  <c r="N2645" i="1"/>
  <c r="P2645" i="1" s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O2644" i="1"/>
  <c r="P2644" i="1" s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S2643" i="1" s="1"/>
  <c r="Q2643" i="1"/>
  <c r="P2643" i="1"/>
  <c r="O2643" i="1"/>
  <c r="N2643" i="1"/>
  <c r="L2643" i="1"/>
  <c r="K2643" i="1"/>
  <c r="M2643" i="1" s="1"/>
  <c r="AB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V2642" i="1" s="1"/>
  <c r="T2642" i="1"/>
  <c r="S2642" i="1"/>
  <c r="R2642" i="1"/>
  <c r="Q2642" i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Q2641" i="1"/>
  <c r="S2641" i="1" s="1"/>
  <c r="O2641" i="1"/>
  <c r="N2641" i="1"/>
  <c r="P2641" i="1" s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O2640" i="1"/>
  <c r="P2640" i="1" s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R2639" i="1"/>
  <c r="S2639" i="1" s="1"/>
  <c r="Q2639" i="1"/>
  <c r="P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S2638" i="1"/>
  <c r="R2638" i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Q2637" i="1"/>
  <c r="S2637" i="1" s="1"/>
  <c r="O2637" i="1"/>
  <c r="N2637" i="1"/>
  <c r="P2637" i="1" s="1"/>
  <c r="L2637" i="1"/>
  <c r="M2637" i="1" s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W2636" i="1"/>
  <c r="U2636" i="1"/>
  <c r="T2636" i="1"/>
  <c r="V2636" i="1" s="1"/>
  <c r="R2636" i="1"/>
  <c r="Q2636" i="1"/>
  <c r="S2636" i="1" s="1"/>
  <c r="O2636" i="1"/>
  <c r="P2636" i="1" s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S2635" i="1" s="1"/>
  <c r="Q2635" i="1"/>
  <c r="P2635" i="1"/>
  <c r="O2635" i="1"/>
  <c r="N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S2634" i="1"/>
  <c r="R2634" i="1"/>
  <c r="Q2634" i="1"/>
  <c r="O2634" i="1"/>
  <c r="N2634" i="1"/>
  <c r="P2634" i="1" s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Q2633" i="1"/>
  <c r="O2633" i="1"/>
  <c r="N2633" i="1"/>
  <c r="P2633" i="1" s="1"/>
  <c r="L2633" i="1"/>
  <c r="M2633" i="1" s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O2632" i="1"/>
  <c r="P2632" i="1" s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R2631" i="1"/>
  <c r="S2631" i="1" s="1"/>
  <c r="Q2631" i="1"/>
  <c r="P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S2630" i="1"/>
  <c r="R2630" i="1"/>
  <c r="Q2630" i="1"/>
  <c r="O2630" i="1"/>
  <c r="N2630" i="1"/>
  <c r="P2630" i="1" s="1"/>
  <c r="L2630" i="1"/>
  <c r="K2630" i="1"/>
  <c r="M2630" i="1" s="1"/>
  <c r="J2630" i="1"/>
  <c r="I2630" i="1"/>
  <c r="AB2630" i="1" s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Q2629" i="1"/>
  <c r="S2629" i="1" s="1"/>
  <c r="O2629" i="1"/>
  <c r="N2629" i="1"/>
  <c r="P2629" i="1" s="1"/>
  <c r="L2629" i="1"/>
  <c r="M2629" i="1" s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W2628" i="1"/>
  <c r="U2628" i="1"/>
  <c r="T2628" i="1"/>
  <c r="R2628" i="1"/>
  <c r="Q2628" i="1"/>
  <c r="S2628" i="1" s="1"/>
  <c r="O2628" i="1"/>
  <c r="P2628" i="1" s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R2627" i="1"/>
  <c r="S2627" i="1" s="1"/>
  <c r="Q2627" i="1"/>
  <c r="P2627" i="1"/>
  <c r="O2627" i="1"/>
  <c r="N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S2626" i="1"/>
  <c r="R2626" i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Q2625" i="1"/>
  <c r="O2625" i="1"/>
  <c r="N2625" i="1"/>
  <c r="P2625" i="1" s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W2624" i="1"/>
  <c r="U2624" i="1"/>
  <c r="T2624" i="1"/>
  <c r="R2624" i="1"/>
  <c r="Q2624" i="1"/>
  <c r="S2624" i="1" s="1"/>
  <c r="O2624" i="1"/>
  <c r="P2624" i="1" s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R2623" i="1"/>
  <c r="S2623" i="1" s="1"/>
  <c r="Q2623" i="1"/>
  <c r="P2623" i="1"/>
  <c r="O2623" i="1"/>
  <c r="N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S2622" i="1"/>
  <c r="R2622" i="1"/>
  <c r="Q2622" i="1"/>
  <c r="O2622" i="1"/>
  <c r="N2622" i="1"/>
  <c r="P2622" i="1" s="1"/>
  <c r="L2622" i="1"/>
  <c r="K2622" i="1"/>
  <c r="M2622" i="1" s="1"/>
  <c r="J2622" i="1"/>
  <c r="I2622" i="1"/>
  <c r="AB2622" i="1" s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Q2621" i="1"/>
  <c r="S2621" i="1" s="1"/>
  <c r="O2621" i="1"/>
  <c r="N2621" i="1"/>
  <c r="P2621" i="1" s="1"/>
  <c r="L2621" i="1"/>
  <c r="M2621" i="1" s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R2620" i="1"/>
  <c r="Q2620" i="1"/>
  <c r="S2620" i="1" s="1"/>
  <c r="O2620" i="1"/>
  <c r="P2620" i="1" s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R2619" i="1"/>
  <c r="S2619" i="1" s="1"/>
  <c r="Q2619" i="1"/>
  <c r="P2619" i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S2618" i="1"/>
  <c r="R2618" i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Q2617" i="1"/>
  <c r="S2617" i="1" s="1"/>
  <c r="O2617" i="1"/>
  <c r="N2617" i="1"/>
  <c r="P2617" i="1" s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R2616" i="1"/>
  <c r="Q2616" i="1"/>
  <c r="S2616" i="1" s="1"/>
  <c r="O2616" i="1"/>
  <c r="P2616" i="1" s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R2615" i="1"/>
  <c r="S2615" i="1" s="1"/>
  <c r="Q2615" i="1"/>
  <c r="P2615" i="1"/>
  <c r="O2615" i="1"/>
  <c r="N2615" i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S2614" i="1"/>
  <c r="R2614" i="1"/>
  <c r="Q2614" i="1"/>
  <c r="O2614" i="1"/>
  <c r="N2614" i="1"/>
  <c r="P2614" i="1" s="1"/>
  <c r="L2614" i="1"/>
  <c r="K2614" i="1"/>
  <c r="M2614" i="1" s="1"/>
  <c r="J2614" i="1"/>
  <c r="I2614" i="1"/>
  <c r="AB2614" i="1" s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Q2613" i="1"/>
  <c r="S2613" i="1" s="1"/>
  <c r="O2613" i="1"/>
  <c r="N2613" i="1"/>
  <c r="P2613" i="1" s="1"/>
  <c r="L2613" i="1"/>
  <c r="M2613" i="1" s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R2612" i="1"/>
  <c r="Q2612" i="1"/>
  <c r="S2612" i="1" s="1"/>
  <c r="O2612" i="1"/>
  <c r="P2612" i="1" s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S2611" i="1" s="1"/>
  <c r="Q2611" i="1"/>
  <c r="P2611" i="1"/>
  <c r="O2611" i="1"/>
  <c r="N2611" i="1"/>
  <c r="L2611" i="1"/>
  <c r="K2611" i="1"/>
  <c r="M2611" i="1" s="1"/>
  <c r="J2611" i="1"/>
  <c r="I2611" i="1"/>
  <c r="H2611" i="1"/>
  <c r="AB2611" i="1" s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S2610" i="1"/>
  <c r="R2610" i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Q2609" i="1"/>
  <c r="S2609" i="1" s="1"/>
  <c r="O2609" i="1"/>
  <c r="N2609" i="1"/>
  <c r="P2609" i="1" s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R2608" i="1"/>
  <c r="Q2608" i="1"/>
  <c r="S2608" i="1" s="1"/>
  <c r="O2608" i="1"/>
  <c r="P2608" i="1" s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R2607" i="1"/>
  <c r="S2607" i="1" s="1"/>
  <c r="Q2607" i="1"/>
  <c r="P2607" i="1"/>
  <c r="O2607" i="1"/>
  <c r="N2607" i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S2606" i="1"/>
  <c r="R2606" i="1"/>
  <c r="Q2606" i="1"/>
  <c r="O2606" i="1"/>
  <c r="N2606" i="1"/>
  <c r="P2606" i="1" s="1"/>
  <c r="L2606" i="1"/>
  <c r="K2606" i="1"/>
  <c r="M2606" i="1" s="1"/>
  <c r="J2606" i="1"/>
  <c r="I2606" i="1"/>
  <c r="AB2606" i="1" s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Q2605" i="1"/>
  <c r="S2605" i="1" s="1"/>
  <c r="O2605" i="1"/>
  <c r="N2605" i="1"/>
  <c r="P2605" i="1" s="1"/>
  <c r="L2605" i="1"/>
  <c r="M2605" i="1" s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R2604" i="1"/>
  <c r="Q2604" i="1"/>
  <c r="S2604" i="1" s="1"/>
  <c r="O2604" i="1"/>
  <c r="P2604" i="1" s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R2603" i="1"/>
  <c r="S2603" i="1" s="1"/>
  <c r="Q2603" i="1"/>
  <c r="P2603" i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S2602" i="1"/>
  <c r="R2602" i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Q2601" i="1"/>
  <c r="S2601" i="1" s="1"/>
  <c r="O2601" i="1"/>
  <c r="N2601" i="1"/>
  <c r="P2601" i="1" s="1"/>
  <c r="L2601" i="1"/>
  <c r="M2601" i="1" s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R2600" i="1"/>
  <c r="Q2600" i="1"/>
  <c r="S2600" i="1" s="1"/>
  <c r="O2600" i="1"/>
  <c r="P2600" i="1" s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R2599" i="1"/>
  <c r="S2599" i="1" s="1"/>
  <c r="Q2599" i="1"/>
  <c r="P2599" i="1"/>
  <c r="O2599" i="1"/>
  <c r="N2599" i="1"/>
  <c r="L2599" i="1"/>
  <c r="K2599" i="1"/>
  <c r="M2599" i="1" s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S2598" i="1"/>
  <c r="R2598" i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Q2597" i="1"/>
  <c r="S2597" i="1" s="1"/>
  <c r="O2597" i="1"/>
  <c r="N2597" i="1"/>
  <c r="P2597" i="1" s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R2596" i="1"/>
  <c r="Q2596" i="1"/>
  <c r="S2596" i="1" s="1"/>
  <c r="O2596" i="1"/>
  <c r="P2596" i="1" s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R2595" i="1"/>
  <c r="S2595" i="1" s="1"/>
  <c r="Q2595" i="1"/>
  <c r="P2595" i="1"/>
  <c r="O2595" i="1"/>
  <c r="N2595" i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S2594" i="1"/>
  <c r="R2594" i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Q2593" i="1"/>
  <c r="S2593" i="1" s="1"/>
  <c r="O2593" i="1"/>
  <c r="N2593" i="1"/>
  <c r="P2593" i="1" s="1"/>
  <c r="L2593" i="1"/>
  <c r="M2593" i="1" s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R2592" i="1"/>
  <c r="Q2592" i="1"/>
  <c r="S2592" i="1" s="1"/>
  <c r="O2592" i="1"/>
  <c r="P2592" i="1" s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R2591" i="1"/>
  <c r="S2591" i="1" s="1"/>
  <c r="Q2591" i="1"/>
  <c r="P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S2590" i="1"/>
  <c r="R2590" i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Q2589" i="1"/>
  <c r="S2589" i="1" s="1"/>
  <c r="O2589" i="1"/>
  <c r="N2589" i="1"/>
  <c r="P2589" i="1" s="1"/>
  <c r="L2589" i="1"/>
  <c r="M2589" i="1" s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R2588" i="1"/>
  <c r="Q2588" i="1"/>
  <c r="S2588" i="1" s="1"/>
  <c r="O2588" i="1"/>
  <c r="P2588" i="1" s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R2587" i="1"/>
  <c r="S2587" i="1" s="1"/>
  <c r="Q2587" i="1"/>
  <c r="P2587" i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S2586" i="1"/>
  <c r="R2586" i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Q2585" i="1"/>
  <c r="S2585" i="1" s="1"/>
  <c r="O2585" i="1"/>
  <c r="N2585" i="1"/>
  <c r="P2585" i="1" s="1"/>
  <c r="L2585" i="1"/>
  <c r="M2585" i="1" s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R2584" i="1"/>
  <c r="Q2584" i="1"/>
  <c r="S2584" i="1" s="1"/>
  <c r="O2584" i="1"/>
  <c r="P2584" i="1" s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R2583" i="1"/>
  <c r="S2583" i="1" s="1"/>
  <c r="Q2583" i="1"/>
  <c r="P2583" i="1"/>
  <c r="O2583" i="1"/>
  <c r="N2583" i="1"/>
  <c r="L2583" i="1"/>
  <c r="K2583" i="1"/>
  <c r="M2583" i="1" s="1"/>
  <c r="J2583" i="1"/>
  <c r="I2583" i="1"/>
  <c r="H2583" i="1"/>
  <c r="AB2583" i="1" s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S2582" i="1"/>
  <c r="R2582" i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Q2581" i="1"/>
  <c r="S2581" i="1" s="1"/>
  <c r="O2581" i="1"/>
  <c r="N2581" i="1"/>
  <c r="P2581" i="1" s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R2580" i="1"/>
  <c r="Q2580" i="1"/>
  <c r="S2580" i="1" s="1"/>
  <c r="O2580" i="1"/>
  <c r="P2580" i="1" s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R2579" i="1"/>
  <c r="S2579" i="1" s="1"/>
  <c r="Q2579" i="1"/>
  <c r="P2579" i="1"/>
  <c r="O2579" i="1"/>
  <c r="N2579" i="1"/>
  <c r="L2579" i="1"/>
  <c r="K2579" i="1"/>
  <c r="M2579" i="1" s="1"/>
  <c r="J2579" i="1"/>
  <c r="I2579" i="1"/>
  <c r="H2579" i="1"/>
  <c r="AB2579" i="1" s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S2578" i="1"/>
  <c r="R2578" i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Q2577" i="1"/>
  <c r="S2577" i="1" s="1"/>
  <c r="O2577" i="1"/>
  <c r="N2577" i="1"/>
  <c r="P2577" i="1" s="1"/>
  <c r="L2577" i="1"/>
  <c r="M2577" i="1" s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R2576" i="1"/>
  <c r="Q2576" i="1"/>
  <c r="S2576" i="1" s="1"/>
  <c r="O2576" i="1"/>
  <c r="P2576" i="1" s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S2575" i="1" s="1"/>
  <c r="Q2575" i="1"/>
  <c r="P2575" i="1"/>
  <c r="O2575" i="1"/>
  <c r="N2575" i="1"/>
  <c r="L2575" i="1"/>
  <c r="K2575" i="1"/>
  <c r="M2575" i="1" s="1"/>
  <c r="J2575" i="1"/>
  <c r="I2575" i="1"/>
  <c r="H2575" i="1"/>
  <c r="AB2575" i="1" s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S2574" i="1"/>
  <c r="R2574" i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Q2573" i="1"/>
  <c r="S2573" i="1" s="1"/>
  <c r="O2573" i="1"/>
  <c r="N2573" i="1"/>
  <c r="P2573" i="1" s="1"/>
  <c r="L2573" i="1"/>
  <c r="M2573" i="1" s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R2572" i="1"/>
  <c r="Q2572" i="1"/>
  <c r="S2572" i="1" s="1"/>
  <c r="O2572" i="1"/>
  <c r="P2572" i="1" s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R2571" i="1"/>
  <c r="S2571" i="1" s="1"/>
  <c r="Q2571" i="1"/>
  <c r="P2571" i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S2570" i="1"/>
  <c r="R2570" i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Q2569" i="1"/>
  <c r="S2569" i="1" s="1"/>
  <c r="O2569" i="1"/>
  <c r="N2569" i="1"/>
  <c r="P2569" i="1" s="1"/>
  <c r="L2569" i="1"/>
  <c r="M2569" i="1" s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R2568" i="1"/>
  <c r="Q2568" i="1"/>
  <c r="S2568" i="1" s="1"/>
  <c r="O2568" i="1"/>
  <c r="P2568" i="1" s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R2567" i="1"/>
  <c r="S2567" i="1" s="1"/>
  <c r="Q2567" i="1"/>
  <c r="P2567" i="1"/>
  <c r="O2567" i="1"/>
  <c r="N2567" i="1"/>
  <c r="L2567" i="1"/>
  <c r="K2567" i="1"/>
  <c r="M2567" i="1" s="1"/>
  <c r="J2567" i="1"/>
  <c r="I2567" i="1"/>
  <c r="H2567" i="1"/>
  <c r="AB2567" i="1" s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S2566" i="1"/>
  <c r="R2566" i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Q2565" i="1"/>
  <c r="S2565" i="1" s="1"/>
  <c r="O2565" i="1"/>
  <c r="N2565" i="1"/>
  <c r="P2565" i="1" s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R2564" i="1"/>
  <c r="Q2564" i="1"/>
  <c r="S2564" i="1" s="1"/>
  <c r="O2564" i="1"/>
  <c r="P2564" i="1" s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R2563" i="1"/>
  <c r="S2563" i="1" s="1"/>
  <c r="Q2563" i="1"/>
  <c r="P2563" i="1"/>
  <c r="O2563" i="1"/>
  <c r="N2563" i="1"/>
  <c r="L2563" i="1"/>
  <c r="K2563" i="1"/>
  <c r="M2563" i="1" s="1"/>
  <c r="J2563" i="1"/>
  <c r="I2563" i="1"/>
  <c r="H2563" i="1"/>
  <c r="AB2563" i="1" s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S2562" i="1"/>
  <c r="R2562" i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Q2561" i="1"/>
  <c r="S2561" i="1" s="1"/>
  <c r="O2561" i="1"/>
  <c r="N2561" i="1"/>
  <c r="P2561" i="1" s="1"/>
  <c r="L2561" i="1"/>
  <c r="M2561" i="1" s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R2560" i="1"/>
  <c r="Q2560" i="1"/>
  <c r="S2560" i="1" s="1"/>
  <c r="O2560" i="1"/>
  <c r="P2560" i="1" s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S2559" i="1" s="1"/>
  <c r="Q2559" i="1"/>
  <c r="P2559" i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S2558" i="1"/>
  <c r="R2558" i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Q2557" i="1"/>
  <c r="S2557" i="1" s="1"/>
  <c r="O2557" i="1"/>
  <c r="N2557" i="1"/>
  <c r="P2557" i="1" s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R2556" i="1"/>
  <c r="Q2556" i="1"/>
  <c r="S2556" i="1" s="1"/>
  <c r="O2556" i="1"/>
  <c r="P2556" i="1" s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R2555" i="1"/>
  <c r="S2555" i="1" s="1"/>
  <c r="Q2555" i="1"/>
  <c r="P2555" i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S2554" i="1"/>
  <c r="R2554" i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Q2553" i="1"/>
  <c r="S2553" i="1" s="1"/>
  <c r="O2553" i="1"/>
  <c r="N2553" i="1"/>
  <c r="P2553" i="1" s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R2552" i="1"/>
  <c r="Q2552" i="1"/>
  <c r="S2552" i="1" s="1"/>
  <c r="O2552" i="1"/>
  <c r="P2552" i="1" s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U2551" i="1"/>
  <c r="T2551" i="1"/>
  <c r="V2551" i="1" s="1"/>
  <c r="R2551" i="1"/>
  <c r="S2551" i="1" s="1"/>
  <c r="Q2551" i="1"/>
  <c r="P2551" i="1"/>
  <c r="O2551" i="1"/>
  <c r="N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S2550" i="1"/>
  <c r="R2550" i="1"/>
  <c r="Q2550" i="1"/>
  <c r="O2550" i="1"/>
  <c r="N2550" i="1"/>
  <c r="P2550" i="1" s="1"/>
  <c r="M2550" i="1"/>
  <c r="L2550" i="1"/>
  <c r="K2550" i="1"/>
  <c r="J2550" i="1"/>
  <c r="I2550" i="1"/>
  <c r="AB2550" i="1" s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Q2549" i="1"/>
  <c r="S2549" i="1" s="1"/>
  <c r="O2549" i="1"/>
  <c r="N2549" i="1"/>
  <c r="P2549" i="1" s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W2548" i="1"/>
  <c r="U2548" i="1"/>
  <c r="T2548" i="1"/>
  <c r="S2548" i="1"/>
  <c r="R2548" i="1"/>
  <c r="Q2548" i="1"/>
  <c r="O2548" i="1"/>
  <c r="P2548" i="1" s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R2547" i="1"/>
  <c r="S2547" i="1" s="1"/>
  <c r="Q2547" i="1"/>
  <c r="P2547" i="1"/>
  <c r="O2547" i="1"/>
  <c r="N2547" i="1"/>
  <c r="L2547" i="1"/>
  <c r="K2547" i="1"/>
  <c r="M2547" i="1" s="1"/>
  <c r="J2547" i="1"/>
  <c r="I2547" i="1"/>
  <c r="H2547" i="1"/>
  <c r="AB2547" i="1" s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S2546" i="1"/>
  <c r="R2546" i="1"/>
  <c r="Q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Q2545" i="1"/>
  <c r="O2545" i="1"/>
  <c r="N2545" i="1"/>
  <c r="P2545" i="1" s="1"/>
  <c r="L2545" i="1"/>
  <c r="M2545" i="1" s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W2544" i="1"/>
  <c r="U2544" i="1"/>
  <c r="T2544" i="1"/>
  <c r="R2544" i="1"/>
  <c r="Q2544" i="1"/>
  <c r="S2544" i="1" s="1"/>
  <c r="O2544" i="1"/>
  <c r="P2544" i="1" s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S2543" i="1" s="1"/>
  <c r="Q2543" i="1"/>
  <c r="P2543" i="1"/>
  <c r="O2543" i="1"/>
  <c r="N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S2542" i="1"/>
  <c r="R2542" i="1"/>
  <c r="Q2542" i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V2541" i="1"/>
  <c r="U2541" i="1"/>
  <c r="T2541" i="1"/>
  <c r="R2541" i="1"/>
  <c r="Q2541" i="1"/>
  <c r="S2541" i="1" s="1"/>
  <c r="O2541" i="1"/>
  <c r="N2541" i="1"/>
  <c r="P2541" i="1" s="1"/>
  <c r="L2541" i="1"/>
  <c r="M2541" i="1" s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W2540" i="1"/>
  <c r="U2540" i="1"/>
  <c r="T2540" i="1"/>
  <c r="V2540" i="1" s="1"/>
  <c r="S2540" i="1"/>
  <c r="R2540" i="1"/>
  <c r="Q2540" i="1"/>
  <c r="O2540" i="1"/>
  <c r="P2540" i="1" s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V2539" i="1"/>
  <c r="U2539" i="1"/>
  <c r="T2539" i="1"/>
  <c r="R2539" i="1"/>
  <c r="S2539" i="1" s="1"/>
  <c r="Q2539" i="1"/>
  <c r="P2539" i="1"/>
  <c r="O2539" i="1"/>
  <c r="N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R2538" i="1"/>
  <c r="Q2538" i="1"/>
  <c r="S2538" i="1" s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B2537" i="1"/>
  <c r="AA2537" i="1"/>
  <c r="Z2537" i="1"/>
  <c r="Y2537" i="1"/>
  <c r="X2537" i="1"/>
  <c r="W2537" i="1"/>
  <c r="U2537" i="1"/>
  <c r="T2537" i="1"/>
  <c r="V2537" i="1" s="1"/>
  <c r="R2537" i="1"/>
  <c r="Q2537" i="1"/>
  <c r="S2537" i="1" s="1"/>
  <c r="O2537" i="1"/>
  <c r="N2537" i="1"/>
  <c r="P2537" i="1" s="1"/>
  <c r="L2537" i="1"/>
  <c r="M2537" i="1" s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R2536" i="1"/>
  <c r="Q2536" i="1"/>
  <c r="S2536" i="1" s="1"/>
  <c r="O2536" i="1"/>
  <c r="P2536" i="1" s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U2535" i="1"/>
  <c r="T2535" i="1"/>
  <c r="V2535" i="1" s="1"/>
  <c r="R2535" i="1"/>
  <c r="S2535" i="1" s="1"/>
  <c r="Q2535" i="1"/>
  <c r="P2535" i="1"/>
  <c r="O2535" i="1"/>
  <c r="N2535" i="1"/>
  <c r="L2535" i="1"/>
  <c r="K2535" i="1"/>
  <c r="M2535" i="1" s="1"/>
  <c r="J2535" i="1"/>
  <c r="I2535" i="1"/>
  <c r="H2535" i="1"/>
  <c r="AB2535" i="1" s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S2534" i="1"/>
  <c r="R2534" i="1"/>
  <c r="Q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Q2533" i="1"/>
  <c r="P2533" i="1"/>
  <c r="O2533" i="1"/>
  <c r="N2533" i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W2532" i="1"/>
  <c r="U2532" i="1"/>
  <c r="T2532" i="1"/>
  <c r="V2532" i="1" s="1"/>
  <c r="R2532" i="1"/>
  <c r="Q2532" i="1"/>
  <c r="S2532" i="1" s="1"/>
  <c r="O2532" i="1"/>
  <c r="P2532" i="1" s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R2531" i="1"/>
  <c r="S2531" i="1" s="1"/>
  <c r="Q2531" i="1"/>
  <c r="P2531" i="1"/>
  <c r="O2531" i="1"/>
  <c r="N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S2530" i="1"/>
  <c r="R2530" i="1"/>
  <c r="Q2530" i="1"/>
  <c r="O2530" i="1"/>
  <c r="N2530" i="1"/>
  <c r="P2530" i="1" s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Q2529" i="1"/>
  <c r="S2529" i="1" s="1"/>
  <c r="O2529" i="1"/>
  <c r="N2529" i="1"/>
  <c r="P2529" i="1" s="1"/>
  <c r="L2529" i="1"/>
  <c r="M2529" i="1" s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O2528" i="1"/>
  <c r="P2528" i="1" s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U2527" i="1"/>
  <c r="T2527" i="1"/>
  <c r="V2527" i="1" s="1"/>
  <c r="R2527" i="1"/>
  <c r="S2527" i="1" s="1"/>
  <c r="Q2527" i="1"/>
  <c r="P2527" i="1"/>
  <c r="O2527" i="1"/>
  <c r="N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S2526" i="1"/>
  <c r="R2526" i="1"/>
  <c r="Q2526" i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V2525" i="1"/>
  <c r="U2525" i="1"/>
  <c r="T2525" i="1"/>
  <c r="R2525" i="1"/>
  <c r="Q2525" i="1"/>
  <c r="S2525" i="1" s="1"/>
  <c r="P2525" i="1"/>
  <c r="O2525" i="1"/>
  <c r="N2525" i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O2524" i="1"/>
  <c r="P2524" i="1" s="1"/>
  <c r="N2524" i="1"/>
  <c r="M2524" i="1"/>
  <c r="L2524" i="1"/>
  <c r="K2524" i="1"/>
  <c r="J2524" i="1"/>
  <c r="I2524" i="1"/>
  <c r="AB2524" i="1" s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V2523" i="1"/>
  <c r="U2523" i="1"/>
  <c r="T2523" i="1"/>
  <c r="R2523" i="1"/>
  <c r="S2523" i="1" s="1"/>
  <c r="Q2523" i="1"/>
  <c r="O2523" i="1"/>
  <c r="N2523" i="1"/>
  <c r="P2523" i="1" s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S2522" i="1"/>
  <c r="R2522" i="1"/>
  <c r="Q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Q2521" i="1"/>
  <c r="P2521" i="1"/>
  <c r="O2521" i="1"/>
  <c r="N2521" i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O2520" i="1"/>
  <c r="P2520" i="1" s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S2519" i="1" s="1"/>
  <c r="Q2519" i="1"/>
  <c r="P2519" i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S2518" i="1"/>
  <c r="R2518" i="1"/>
  <c r="Q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U2517" i="1"/>
  <c r="T2517" i="1"/>
  <c r="V2517" i="1" s="1"/>
  <c r="R2517" i="1"/>
  <c r="Q2517" i="1"/>
  <c r="O2517" i="1"/>
  <c r="N2517" i="1"/>
  <c r="P2517" i="1" s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R2516" i="1"/>
  <c r="Q2516" i="1"/>
  <c r="S2516" i="1" s="1"/>
  <c r="O2516" i="1"/>
  <c r="P2516" i="1" s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P2515" i="1"/>
  <c r="O2515" i="1"/>
  <c r="N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R2514" i="1"/>
  <c r="Q2514" i="1"/>
  <c r="S2514" i="1" s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Q2513" i="1"/>
  <c r="S2513" i="1" s="1"/>
  <c r="P2513" i="1"/>
  <c r="O2513" i="1"/>
  <c r="N2513" i="1"/>
  <c r="L2513" i="1"/>
  <c r="M2513" i="1" s="1"/>
  <c r="K2513" i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X2512" i="1"/>
  <c r="W2512" i="1"/>
  <c r="U2512" i="1"/>
  <c r="T2512" i="1"/>
  <c r="S2512" i="1"/>
  <c r="R2512" i="1"/>
  <c r="Q2512" i="1"/>
  <c r="O2512" i="1"/>
  <c r="P2512" i="1" s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S2511" i="1" s="1"/>
  <c r="Q2511" i="1"/>
  <c r="P2511" i="1"/>
  <c r="O2511" i="1"/>
  <c r="N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S2510" i="1"/>
  <c r="R2510" i="1"/>
  <c r="Q2510" i="1"/>
  <c r="O2510" i="1"/>
  <c r="N2510" i="1"/>
  <c r="P2510" i="1" s="1"/>
  <c r="M2510" i="1"/>
  <c r="L2510" i="1"/>
  <c r="K2510" i="1"/>
  <c r="J2510" i="1"/>
  <c r="I2510" i="1"/>
  <c r="AB2510" i="1" s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V2509" i="1"/>
  <c r="U2509" i="1"/>
  <c r="T2509" i="1"/>
  <c r="R2509" i="1"/>
  <c r="Q2509" i="1"/>
  <c r="O2509" i="1"/>
  <c r="N2509" i="1"/>
  <c r="P2509" i="1" s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R2508" i="1"/>
  <c r="Q2508" i="1"/>
  <c r="S2508" i="1" s="1"/>
  <c r="O2508" i="1"/>
  <c r="P2508" i="1" s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P2507" i="1" s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S2506" i="1"/>
  <c r="R2506" i="1"/>
  <c r="Q2506" i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Q2505" i="1"/>
  <c r="P2505" i="1"/>
  <c r="O2505" i="1"/>
  <c r="N2505" i="1"/>
  <c r="L2505" i="1"/>
  <c r="M2505" i="1" s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O2504" i="1"/>
  <c r="P2504" i="1" s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S2503" i="1" s="1"/>
  <c r="Q2503" i="1"/>
  <c r="P2503" i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S2502" i="1"/>
  <c r="R2502" i="1"/>
  <c r="Q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U2501" i="1"/>
  <c r="T2501" i="1"/>
  <c r="V2501" i="1" s="1"/>
  <c r="R2501" i="1"/>
  <c r="Q2501" i="1"/>
  <c r="O2501" i="1"/>
  <c r="N2501" i="1"/>
  <c r="P2501" i="1" s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R2500" i="1"/>
  <c r="Q2500" i="1"/>
  <c r="S2500" i="1" s="1"/>
  <c r="O2500" i="1"/>
  <c r="P2500" i="1" s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P2499" i="1"/>
  <c r="O2499" i="1"/>
  <c r="N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R2498" i="1"/>
  <c r="Q2498" i="1"/>
  <c r="S2498" i="1" s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Q2497" i="1"/>
  <c r="S2497" i="1" s="1"/>
  <c r="P2497" i="1"/>
  <c r="O2497" i="1"/>
  <c r="N2497" i="1"/>
  <c r="L2497" i="1"/>
  <c r="M2497" i="1" s="1"/>
  <c r="K2497" i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X2496" i="1"/>
  <c r="W2496" i="1"/>
  <c r="U2496" i="1"/>
  <c r="T2496" i="1"/>
  <c r="S2496" i="1"/>
  <c r="R2496" i="1"/>
  <c r="Q2496" i="1"/>
  <c r="O2496" i="1"/>
  <c r="P2496" i="1" s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S2495" i="1" s="1"/>
  <c r="Q2495" i="1"/>
  <c r="P2495" i="1"/>
  <c r="O2495" i="1"/>
  <c r="N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S2494" i="1"/>
  <c r="R2494" i="1"/>
  <c r="Q2494" i="1"/>
  <c r="O2494" i="1"/>
  <c r="N2494" i="1"/>
  <c r="P2494" i="1" s="1"/>
  <c r="M2494" i="1"/>
  <c r="L2494" i="1"/>
  <c r="K2494" i="1"/>
  <c r="J2494" i="1"/>
  <c r="I2494" i="1"/>
  <c r="AB2494" i="1" s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V2493" i="1"/>
  <c r="U2493" i="1"/>
  <c r="T2493" i="1"/>
  <c r="R2493" i="1"/>
  <c r="Q2493" i="1"/>
  <c r="O2493" i="1"/>
  <c r="N2493" i="1"/>
  <c r="P2493" i="1" s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R2492" i="1"/>
  <c r="Q2492" i="1"/>
  <c r="S2492" i="1" s="1"/>
  <c r="O2492" i="1"/>
  <c r="P2492" i="1" s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P2491" i="1" s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S2490" i="1"/>
  <c r="R2490" i="1"/>
  <c r="Q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Q2489" i="1"/>
  <c r="P2489" i="1"/>
  <c r="O2489" i="1"/>
  <c r="N2489" i="1"/>
  <c r="L2489" i="1"/>
  <c r="M2489" i="1" s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O2488" i="1"/>
  <c r="P2488" i="1" s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S2487" i="1" s="1"/>
  <c r="Q2487" i="1"/>
  <c r="P2487" i="1"/>
  <c r="O2487" i="1"/>
  <c r="N2487" i="1"/>
  <c r="L2487" i="1"/>
  <c r="K2487" i="1"/>
  <c r="M2487" i="1" s="1"/>
  <c r="J2487" i="1"/>
  <c r="AB2487" i="1" s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S2486" i="1"/>
  <c r="R2486" i="1"/>
  <c r="Q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U2485" i="1"/>
  <c r="T2485" i="1"/>
  <c r="V2485" i="1" s="1"/>
  <c r="R2485" i="1"/>
  <c r="Q2485" i="1"/>
  <c r="O2485" i="1"/>
  <c r="N2485" i="1"/>
  <c r="P2485" i="1" s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R2484" i="1"/>
  <c r="Q2484" i="1"/>
  <c r="S2484" i="1" s="1"/>
  <c r="O2484" i="1"/>
  <c r="P2484" i="1" s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P2483" i="1"/>
  <c r="O2483" i="1"/>
  <c r="N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Z2482" i="1"/>
  <c r="Y2482" i="1"/>
  <c r="X2482" i="1"/>
  <c r="W2482" i="1"/>
  <c r="U2482" i="1"/>
  <c r="V2482" i="1" s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Z2481" i="1"/>
  <c r="Y2481" i="1"/>
  <c r="X2481" i="1"/>
  <c r="W2481" i="1"/>
  <c r="U2481" i="1"/>
  <c r="T2481" i="1"/>
  <c r="V2481" i="1" s="1"/>
  <c r="R2481" i="1"/>
  <c r="Q2481" i="1"/>
  <c r="O2481" i="1"/>
  <c r="N2481" i="1"/>
  <c r="P2481" i="1" s="1"/>
  <c r="L2481" i="1"/>
  <c r="M2481" i="1" s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W2480" i="1"/>
  <c r="U2480" i="1"/>
  <c r="T2480" i="1"/>
  <c r="V2480" i="1" s="1"/>
  <c r="S2480" i="1"/>
  <c r="R2480" i="1"/>
  <c r="Q2480" i="1"/>
  <c r="P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S2479" i="1" s="1"/>
  <c r="Q2479" i="1"/>
  <c r="P2479" i="1"/>
  <c r="O2479" i="1"/>
  <c r="N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Z2478" i="1" s="1"/>
  <c r="X2478" i="1"/>
  <c r="W2478" i="1"/>
  <c r="U2478" i="1"/>
  <c r="V2478" i="1" s="1"/>
  <c r="T2478" i="1"/>
  <c r="S2478" i="1"/>
  <c r="R2478" i="1"/>
  <c r="Q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Z2477" i="1" s="1"/>
  <c r="X2477" i="1"/>
  <c r="W2477" i="1"/>
  <c r="V2477" i="1"/>
  <c r="U2477" i="1"/>
  <c r="T2477" i="1"/>
  <c r="R2477" i="1"/>
  <c r="Q2477" i="1"/>
  <c r="P2477" i="1"/>
  <c r="O2477" i="1"/>
  <c r="N2477" i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W2476" i="1"/>
  <c r="U2476" i="1"/>
  <c r="T2476" i="1"/>
  <c r="S2476" i="1"/>
  <c r="R2476" i="1"/>
  <c r="Q2476" i="1"/>
  <c r="O2476" i="1"/>
  <c r="P2476" i="1" s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S2475" i="1"/>
  <c r="R2475" i="1"/>
  <c r="Q2475" i="1"/>
  <c r="O2475" i="1"/>
  <c r="N2475" i="1"/>
  <c r="P2475" i="1" s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Z2474" i="1"/>
  <c r="Y2474" i="1"/>
  <c r="X2474" i="1"/>
  <c r="W2474" i="1"/>
  <c r="V2474" i="1"/>
  <c r="U2474" i="1"/>
  <c r="T2474" i="1"/>
  <c r="R2474" i="1"/>
  <c r="S2474" i="1" s="1"/>
  <c r="Q2474" i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AB2473" i="1" s="1"/>
  <c r="R2473" i="1"/>
  <c r="Q2473" i="1"/>
  <c r="S2473" i="1" s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W2472" i="1"/>
  <c r="U2472" i="1"/>
  <c r="T2472" i="1"/>
  <c r="V2472" i="1" s="1"/>
  <c r="R2472" i="1"/>
  <c r="Q2472" i="1"/>
  <c r="S2472" i="1" s="1"/>
  <c r="P2472" i="1"/>
  <c r="O2472" i="1"/>
  <c r="N2472" i="1"/>
  <c r="L2472" i="1"/>
  <c r="M2472" i="1" s="1"/>
  <c r="K2472" i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S2471" i="1"/>
  <c r="R2471" i="1"/>
  <c r="Q2471" i="1"/>
  <c r="O2471" i="1"/>
  <c r="N2471" i="1"/>
  <c r="P2471" i="1" s="1"/>
  <c r="L2471" i="1"/>
  <c r="K2471" i="1"/>
  <c r="M2471" i="1" s="1"/>
  <c r="J2471" i="1"/>
  <c r="I2471" i="1"/>
  <c r="H2471" i="1"/>
  <c r="AB2471" i="1" s="1"/>
  <c r="G2471" i="1"/>
  <c r="F2471" i="1"/>
  <c r="E2471" i="1"/>
  <c r="D2471" i="1"/>
  <c r="B2471" i="1"/>
  <c r="A2471" i="1"/>
  <c r="AA2470" i="1"/>
  <c r="Z2470" i="1"/>
  <c r="Y2470" i="1"/>
  <c r="X2470" i="1"/>
  <c r="W2470" i="1"/>
  <c r="U2470" i="1"/>
  <c r="T2470" i="1"/>
  <c r="V2470" i="1" s="1"/>
  <c r="R2470" i="1"/>
  <c r="S2470" i="1" s="1"/>
  <c r="Q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S2468" i="1"/>
  <c r="R2468" i="1"/>
  <c r="Q2468" i="1"/>
  <c r="P2468" i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S2467" i="1"/>
  <c r="R2467" i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V2466" i="1" s="1"/>
  <c r="T2466" i="1"/>
  <c r="R2466" i="1"/>
  <c r="S2466" i="1" s="1"/>
  <c r="Q2466" i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V2465" i="1" s="1"/>
  <c r="T2465" i="1"/>
  <c r="S2465" i="1"/>
  <c r="R2465" i="1"/>
  <c r="Q2465" i="1"/>
  <c r="P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W2464" i="1"/>
  <c r="U2464" i="1"/>
  <c r="V2464" i="1" s="1"/>
  <c r="T2464" i="1"/>
  <c r="R2464" i="1"/>
  <c r="Q2464" i="1"/>
  <c r="S2464" i="1" s="1"/>
  <c r="O2464" i="1"/>
  <c r="P2464" i="1" s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Y2463" i="1"/>
  <c r="Z2463" i="1" s="1"/>
  <c r="X2463" i="1"/>
  <c r="W2463" i="1"/>
  <c r="U2463" i="1"/>
  <c r="T2463" i="1"/>
  <c r="V2463" i="1" s="1"/>
  <c r="S2463" i="1"/>
  <c r="R2463" i="1"/>
  <c r="Q2463" i="1"/>
  <c r="O2463" i="1"/>
  <c r="P2463" i="1" s="1"/>
  <c r="N2463" i="1"/>
  <c r="L2463" i="1"/>
  <c r="K2463" i="1"/>
  <c r="M2463" i="1" s="1"/>
  <c r="AB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Z2462" i="1" s="1"/>
  <c r="X2462" i="1"/>
  <c r="W2462" i="1"/>
  <c r="V2462" i="1"/>
  <c r="U2462" i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AB2462" i="1" s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V2461" i="1" s="1"/>
  <c r="T2461" i="1"/>
  <c r="R2461" i="1"/>
  <c r="Q2461" i="1"/>
  <c r="O2461" i="1"/>
  <c r="N2461" i="1"/>
  <c r="P2461" i="1" s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/>
  <c r="AA2460" i="1"/>
  <c r="Z2460" i="1"/>
  <c r="Y2460" i="1"/>
  <c r="X2460" i="1"/>
  <c r="W2460" i="1"/>
  <c r="U2460" i="1"/>
  <c r="T2460" i="1"/>
  <c r="V2460" i="1" s="1"/>
  <c r="R2460" i="1"/>
  <c r="Q2460" i="1"/>
  <c r="S2460" i="1" s="1"/>
  <c r="P2460" i="1"/>
  <c r="O2460" i="1"/>
  <c r="N2460" i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/>
  <c r="AA2459" i="1"/>
  <c r="Z2459" i="1"/>
  <c r="Y2459" i="1"/>
  <c r="X2459" i="1"/>
  <c r="W2459" i="1"/>
  <c r="U2459" i="1"/>
  <c r="T2459" i="1"/>
  <c r="V2459" i="1" s="1"/>
  <c r="S2459" i="1"/>
  <c r="R2459" i="1"/>
  <c r="Q2459" i="1"/>
  <c r="O2459" i="1"/>
  <c r="P2459" i="1" s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Z2458" i="1" s="1"/>
  <c r="X2458" i="1"/>
  <c r="W2458" i="1"/>
  <c r="V2458" i="1"/>
  <c r="U2458" i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AB2457" i="1" s="1"/>
  <c r="P2457" i="1"/>
  <c r="O2457" i="1"/>
  <c r="N2457" i="1"/>
  <c r="L2457" i="1"/>
  <c r="M2457" i="1" s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V2456" i="1"/>
  <c r="U2456" i="1"/>
  <c r="T2456" i="1"/>
  <c r="S2456" i="1"/>
  <c r="R2456" i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S2455" i="1" s="1"/>
  <c r="Q2455" i="1"/>
  <c r="P2455" i="1"/>
  <c r="O2455" i="1"/>
  <c r="N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S2454" i="1" s="1"/>
  <c r="Q2454" i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AB2453" i="1" s="1"/>
  <c r="R2453" i="1"/>
  <c r="Q2453" i="1"/>
  <c r="S2453" i="1" s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U2452" i="1"/>
  <c r="T2452" i="1"/>
  <c r="R2452" i="1"/>
  <c r="Q2452" i="1"/>
  <c r="S2452" i="1" s="1"/>
  <c r="O2452" i="1"/>
  <c r="P2452" i="1" s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S2451" i="1" s="1"/>
  <c r="Q2451" i="1"/>
  <c r="P2451" i="1"/>
  <c r="O2451" i="1"/>
  <c r="N2451" i="1"/>
  <c r="M2451" i="1"/>
  <c r="L2451" i="1"/>
  <c r="K2451" i="1"/>
  <c r="J2451" i="1"/>
  <c r="I2451" i="1"/>
  <c r="H2451" i="1"/>
  <c r="AB2451" i="1" s="1"/>
  <c r="G2451" i="1"/>
  <c r="F2451" i="1"/>
  <c r="E2451" i="1"/>
  <c r="D2451" i="1"/>
  <c r="B2451" i="1"/>
  <c r="A2451" i="1"/>
  <c r="AA2450" i="1"/>
  <c r="Z2450" i="1"/>
  <c r="Y2450" i="1"/>
  <c r="X2450" i="1"/>
  <c r="W2450" i="1"/>
  <c r="V2450" i="1"/>
  <c r="U2450" i="1"/>
  <c r="T2450" i="1"/>
  <c r="R2450" i="1"/>
  <c r="S2450" i="1" s="1"/>
  <c r="Q2450" i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Z2449" i="1"/>
  <c r="Y2449" i="1"/>
  <c r="X2449" i="1"/>
  <c r="W2449" i="1"/>
  <c r="U2449" i="1"/>
  <c r="V2449" i="1" s="1"/>
  <c r="T2449" i="1"/>
  <c r="R2449" i="1"/>
  <c r="Q2449" i="1"/>
  <c r="S2449" i="1" s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W2448" i="1"/>
  <c r="U2448" i="1"/>
  <c r="T2448" i="1"/>
  <c r="V2448" i="1" s="1"/>
  <c r="S2448" i="1"/>
  <c r="R2448" i="1"/>
  <c r="Q2448" i="1"/>
  <c r="O2448" i="1"/>
  <c r="P2448" i="1" s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Z2447" i="1" s="1"/>
  <c r="X2447" i="1"/>
  <c r="W2447" i="1"/>
  <c r="V2447" i="1"/>
  <c r="U2447" i="1"/>
  <c r="T2447" i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AB2447" i="1" s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P2446" i="1"/>
  <c r="O2446" i="1"/>
  <c r="N2446" i="1"/>
  <c r="L2446" i="1"/>
  <c r="M2446" i="1" s="1"/>
  <c r="AB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T2445" i="1"/>
  <c r="V2445" i="1" s="1"/>
  <c r="S2445" i="1"/>
  <c r="R2445" i="1"/>
  <c r="Q2445" i="1"/>
  <c r="O2445" i="1"/>
  <c r="P2445" i="1" s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O2444" i="1"/>
  <c r="N2444" i="1"/>
  <c r="P2444" i="1" s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/>
  <c r="AA2443" i="1"/>
  <c r="Z2443" i="1"/>
  <c r="Y2443" i="1"/>
  <c r="X2443" i="1"/>
  <c r="W2443" i="1"/>
  <c r="U2443" i="1"/>
  <c r="V2443" i="1" s="1"/>
  <c r="T2443" i="1"/>
  <c r="R2443" i="1"/>
  <c r="Q2443" i="1"/>
  <c r="S2443" i="1" s="1"/>
  <c r="O2443" i="1"/>
  <c r="P2443" i="1" s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S2442" i="1" s="1"/>
  <c r="Q2442" i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V2441" i="1" s="1"/>
  <c r="T2441" i="1"/>
  <c r="S2441" i="1"/>
  <c r="R2441" i="1"/>
  <c r="Q2441" i="1"/>
  <c r="P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S2440" i="1"/>
  <c r="R2440" i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Z2439" i="1" s="1"/>
  <c r="X2439" i="1"/>
  <c r="W2439" i="1"/>
  <c r="V2439" i="1"/>
  <c r="U2439" i="1"/>
  <c r="T2439" i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AB2439" i="1" s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P2438" i="1"/>
  <c r="O2438" i="1"/>
  <c r="N2438" i="1"/>
  <c r="L2438" i="1"/>
  <c r="M2438" i="1" s="1"/>
  <c r="AB2438" i="1" s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T2437" i="1"/>
  <c r="V2437" i="1" s="1"/>
  <c r="S2437" i="1"/>
  <c r="R2437" i="1"/>
  <c r="Q2437" i="1"/>
  <c r="O2437" i="1"/>
  <c r="P2437" i="1" s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S2436" i="1" s="1"/>
  <c r="Q2436" i="1"/>
  <c r="O2436" i="1"/>
  <c r="N2436" i="1"/>
  <c r="P2436" i="1" s="1"/>
  <c r="L2436" i="1"/>
  <c r="M2436" i="1" s="1"/>
  <c r="K2436" i="1"/>
  <c r="J2436" i="1"/>
  <c r="AB2436" i="1" s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U2435" i="1"/>
  <c r="V2435" i="1" s="1"/>
  <c r="T2435" i="1"/>
  <c r="R2435" i="1"/>
  <c r="Q2435" i="1"/>
  <c r="S2435" i="1" s="1"/>
  <c r="O2435" i="1"/>
  <c r="P2435" i="1" s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S2434" i="1" s="1"/>
  <c r="Q2434" i="1"/>
  <c r="P2434" i="1"/>
  <c r="O2434" i="1"/>
  <c r="N2434" i="1"/>
  <c r="M2434" i="1"/>
  <c r="L2434" i="1"/>
  <c r="K2434" i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V2433" i="1" s="1"/>
  <c r="T2433" i="1"/>
  <c r="S2433" i="1"/>
  <c r="R2433" i="1"/>
  <c r="Q2433" i="1"/>
  <c r="P2433" i="1"/>
  <c r="O2433" i="1"/>
  <c r="N2433" i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S2432" i="1"/>
  <c r="R2432" i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Z2431" i="1" s="1"/>
  <c r="X2431" i="1"/>
  <c r="W2431" i="1"/>
  <c r="V2431" i="1"/>
  <c r="U2431" i="1"/>
  <c r="T2431" i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AB2431" i="1" s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P2430" i="1"/>
  <c r="O2430" i="1"/>
  <c r="N2430" i="1"/>
  <c r="L2430" i="1"/>
  <c r="M2430" i="1" s="1"/>
  <c r="AB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T2429" i="1"/>
  <c r="V2429" i="1" s="1"/>
  <c r="S2429" i="1"/>
  <c r="R2429" i="1"/>
  <c r="Q2429" i="1"/>
  <c r="O2429" i="1"/>
  <c r="P2429" i="1" s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O2428" i="1"/>
  <c r="N2428" i="1"/>
  <c r="P2428" i="1" s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/>
  <c r="AA2427" i="1"/>
  <c r="Z2427" i="1"/>
  <c r="Y2427" i="1"/>
  <c r="X2427" i="1"/>
  <c r="W2427" i="1"/>
  <c r="U2427" i="1"/>
  <c r="V2427" i="1" s="1"/>
  <c r="T2427" i="1"/>
  <c r="R2427" i="1"/>
  <c r="Q2427" i="1"/>
  <c r="S2427" i="1" s="1"/>
  <c r="O2427" i="1"/>
  <c r="P2427" i="1" s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S2426" i="1" s="1"/>
  <c r="Q2426" i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V2425" i="1" s="1"/>
  <c r="T2425" i="1"/>
  <c r="S2425" i="1"/>
  <c r="R2425" i="1"/>
  <c r="Q2425" i="1"/>
  <c r="P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S2424" i="1"/>
  <c r="R2424" i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Z2423" i="1" s="1"/>
  <c r="X2423" i="1"/>
  <c r="W2423" i="1"/>
  <c r="V2423" i="1"/>
  <c r="U2423" i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AB2423" i="1" s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P2422" i="1"/>
  <c r="O2422" i="1"/>
  <c r="N2422" i="1"/>
  <c r="L2422" i="1"/>
  <c r="M2422" i="1" s="1"/>
  <c r="AB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T2421" i="1"/>
  <c r="V2421" i="1" s="1"/>
  <c r="S2421" i="1"/>
  <c r="R2421" i="1"/>
  <c r="Q2421" i="1"/>
  <c r="O2421" i="1"/>
  <c r="P2421" i="1" s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S2420" i="1" s="1"/>
  <c r="Q2420" i="1"/>
  <c r="O2420" i="1"/>
  <c r="N2420" i="1"/>
  <c r="P2420" i="1" s="1"/>
  <c r="L2420" i="1"/>
  <c r="M2420" i="1" s="1"/>
  <c r="K2420" i="1"/>
  <c r="J2420" i="1"/>
  <c r="AB2420" i="1" s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U2419" i="1"/>
  <c r="V2419" i="1" s="1"/>
  <c r="T2419" i="1"/>
  <c r="R2419" i="1"/>
  <c r="Q2419" i="1"/>
  <c r="S2419" i="1" s="1"/>
  <c r="O2419" i="1"/>
  <c r="P2419" i="1" s="1"/>
  <c r="N2419" i="1"/>
  <c r="M2419" i="1"/>
  <c r="L2419" i="1"/>
  <c r="K2419" i="1"/>
  <c r="J2419" i="1"/>
  <c r="I2419" i="1"/>
  <c r="H2419" i="1"/>
  <c r="AB2419" i="1" s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S2418" i="1" s="1"/>
  <c r="Q2418" i="1"/>
  <c r="P2418" i="1"/>
  <c r="O2418" i="1"/>
  <c r="N2418" i="1"/>
  <c r="M2418" i="1"/>
  <c r="L2418" i="1"/>
  <c r="K2418" i="1"/>
  <c r="J2418" i="1"/>
  <c r="I2418" i="1"/>
  <c r="H2418" i="1"/>
  <c r="AB2418" i="1" s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V2417" i="1" s="1"/>
  <c r="T2417" i="1"/>
  <c r="S2417" i="1"/>
  <c r="R2417" i="1"/>
  <c r="Q2417" i="1"/>
  <c r="P2417" i="1"/>
  <c r="O2417" i="1"/>
  <c r="N2417" i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S2416" i="1"/>
  <c r="R2416" i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Z2415" i="1" s="1"/>
  <c r="X2415" i="1"/>
  <c r="W2415" i="1"/>
  <c r="V2415" i="1"/>
  <c r="U2415" i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AB2415" i="1" s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P2414" i="1"/>
  <c r="O2414" i="1"/>
  <c r="N2414" i="1"/>
  <c r="L2414" i="1"/>
  <c r="M2414" i="1" s="1"/>
  <c r="AB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T2413" i="1"/>
  <c r="V2413" i="1" s="1"/>
  <c r="S2413" i="1"/>
  <c r="R2413" i="1"/>
  <c r="Q2413" i="1"/>
  <c r="O2413" i="1"/>
  <c r="P2413" i="1" s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P2412" i="1" s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U2411" i="1"/>
  <c r="V2411" i="1" s="1"/>
  <c r="T2411" i="1"/>
  <c r="R2411" i="1"/>
  <c r="Q2411" i="1"/>
  <c r="S2411" i="1" s="1"/>
  <c r="O2411" i="1"/>
  <c r="P2411" i="1" s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S2410" i="1" s="1"/>
  <c r="Q2410" i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V2409" i="1" s="1"/>
  <c r="T2409" i="1"/>
  <c r="S2409" i="1"/>
  <c r="R2409" i="1"/>
  <c r="Q2409" i="1"/>
  <c r="P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S2408" i="1"/>
  <c r="R2408" i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Z2407" i="1" s="1"/>
  <c r="X2407" i="1"/>
  <c r="W2407" i="1"/>
  <c r="V2407" i="1"/>
  <c r="U2407" i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AB2407" i="1" s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P2406" i="1"/>
  <c r="O2406" i="1"/>
  <c r="N2406" i="1"/>
  <c r="L2406" i="1"/>
  <c r="M2406" i="1" s="1"/>
  <c r="AB2406" i="1" s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T2405" i="1"/>
  <c r="V2405" i="1" s="1"/>
  <c r="S2405" i="1"/>
  <c r="R2405" i="1"/>
  <c r="Q2405" i="1"/>
  <c r="O2405" i="1"/>
  <c r="P2405" i="1" s="1"/>
  <c r="N2405" i="1"/>
  <c r="L2405" i="1"/>
  <c r="K2405" i="1"/>
  <c r="M2405" i="1" s="1"/>
  <c r="AB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S2404" i="1" s="1"/>
  <c r="Q2404" i="1"/>
  <c r="O2404" i="1"/>
  <c r="N2404" i="1"/>
  <c r="P2404" i="1" s="1"/>
  <c r="L2404" i="1"/>
  <c r="M2404" i="1" s="1"/>
  <c r="K2404" i="1"/>
  <c r="J2404" i="1"/>
  <c r="AB2404" i="1" s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U2403" i="1"/>
  <c r="V2403" i="1" s="1"/>
  <c r="T2403" i="1"/>
  <c r="R2403" i="1"/>
  <c r="Q2403" i="1"/>
  <c r="S2403" i="1" s="1"/>
  <c r="O2403" i="1"/>
  <c r="P2403" i="1" s="1"/>
  <c r="N2403" i="1"/>
  <c r="M2403" i="1"/>
  <c r="L2403" i="1"/>
  <c r="K2403" i="1"/>
  <c r="J2403" i="1"/>
  <c r="I2403" i="1"/>
  <c r="H2403" i="1"/>
  <c r="AB2403" i="1" s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S2402" i="1" s="1"/>
  <c r="Q2402" i="1"/>
  <c r="P2402" i="1"/>
  <c r="O2402" i="1"/>
  <c r="N2402" i="1"/>
  <c r="M2402" i="1"/>
  <c r="L2402" i="1"/>
  <c r="K2402" i="1"/>
  <c r="J2402" i="1"/>
  <c r="I2402" i="1"/>
  <c r="H2402" i="1"/>
  <c r="AB2402" i="1" s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V2401" i="1" s="1"/>
  <c r="T2401" i="1"/>
  <c r="S2401" i="1"/>
  <c r="R2401" i="1"/>
  <c r="Q2401" i="1"/>
  <c r="P2401" i="1"/>
  <c r="O2401" i="1"/>
  <c r="N2401" i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S2400" i="1"/>
  <c r="R2400" i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Z2399" i="1" s="1"/>
  <c r="X2399" i="1"/>
  <c r="W2399" i="1"/>
  <c r="V2399" i="1"/>
  <c r="U2399" i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AB2399" i="1" s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P2398" i="1"/>
  <c r="O2398" i="1"/>
  <c r="N2398" i="1"/>
  <c r="L2398" i="1"/>
  <c r="M2398" i="1" s="1"/>
  <c r="AB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T2397" i="1"/>
  <c r="V2397" i="1" s="1"/>
  <c r="S2397" i="1"/>
  <c r="R2397" i="1"/>
  <c r="Q2397" i="1"/>
  <c r="O2397" i="1"/>
  <c r="P2397" i="1" s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S2396" i="1" s="1"/>
  <c r="Q2396" i="1"/>
  <c r="O2396" i="1"/>
  <c r="N2396" i="1"/>
  <c r="P2396" i="1" s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/>
  <c r="AA2395" i="1"/>
  <c r="Z2395" i="1"/>
  <c r="Y2395" i="1"/>
  <c r="X2395" i="1"/>
  <c r="W2395" i="1"/>
  <c r="U2395" i="1"/>
  <c r="V2395" i="1" s="1"/>
  <c r="T2395" i="1"/>
  <c r="R2395" i="1"/>
  <c r="Q2395" i="1"/>
  <c r="S2395" i="1" s="1"/>
  <c r="O2395" i="1"/>
  <c r="P2395" i="1" s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S2394" i="1" s="1"/>
  <c r="Q2394" i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V2393" i="1" s="1"/>
  <c r="T2393" i="1"/>
  <c r="S2393" i="1"/>
  <c r="R2393" i="1"/>
  <c r="Q2393" i="1"/>
  <c r="P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S2392" i="1"/>
  <c r="R2392" i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Z2391" i="1" s="1"/>
  <c r="X2391" i="1"/>
  <c r="W2391" i="1"/>
  <c r="V2391" i="1"/>
  <c r="U2391" i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AB2391" i="1" s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P2390" i="1"/>
  <c r="O2390" i="1"/>
  <c r="N2390" i="1"/>
  <c r="L2390" i="1"/>
  <c r="M2390" i="1" s="1"/>
  <c r="AB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T2389" i="1"/>
  <c r="V2389" i="1" s="1"/>
  <c r="S2389" i="1"/>
  <c r="R2389" i="1"/>
  <c r="Q2389" i="1"/>
  <c r="O2389" i="1"/>
  <c r="P2389" i="1" s="1"/>
  <c r="N2389" i="1"/>
  <c r="L2389" i="1"/>
  <c r="K2389" i="1"/>
  <c r="M2389" i="1" s="1"/>
  <c r="AB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S2388" i="1" s="1"/>
  <c r="Q2388" i="1"/>
  <c r="O2388" i="1"/>
  <c r="N2388" i="1"/>
  <c r="P2388" i="1" s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U2387" i="1"/>
  <c r="V2387" i="1" s="1"/>
  <c r="T2387" i="1"/>
  <c r="R2387" i="1"/>
  <c r="Q2387" i="1"/>
  <c r="S2387" i="1" s="1"/>
  <c r="O2387" i="1"/>
  <c r="P2387" i="1" s="1"/>
  <c r="N2387" i="1"/>
  <c r="M2387" i="1"/>
  <c r="L2387" i="1"/>
  <c r="K2387" i="1"/>
  <c r="J2387" i="1"/>
  <c r="I2387" i="1"/>
  <c r="H2387" i="1"/>
  <c r="AB2387" i="1" s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S2386" i="1" s="1"/>
  <c r="Q2386" i="1"/>
  <c r="P2386" i="1"/>
  <c r="O2386" i="1"/>
  <c r="N2386" i="1"/>
  <c r="M2386" i="1"/>
  <c r="L2386" i="1"/>
  <c r="K2386" i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V2385" i="1" s="1"/>
  <c r="T2385" i="1"/>
  <c r="S2385" i="1"/>
  <c r="R2385" i="1"/>
  <c r="Q2385" i="1"/>
  <c r="P2385" i="1"/>
  <c r="O2385" i="1"/>
  <c r="N2385" i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S2384" i="1"/>
  <c r="R2384" i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Z2383" i="1" s="1"/>
  <c r="X2383" i="1"/>
  <c r="W2383" i="1"/>
  <c r="V2383" i="1"/>
  <c r="U2383" i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AB2383" i="1" s="1"/>
  <c r="H2383" i="1"/>
  <c r="G2383" i="1"/>
  <c r="F2383" i="1"/>
  <c r="E2383" i="1"/>
  <c r="D2383" i="1"/>
  <c r="B2383" i="1"/>
  <c r="A2383" i="1" s="1"/>
  <c r="AA2382" i="1"/>
  <c r="Y2382" i="1"/>
  <c r="X2382" i="1"/>
  <c r="W2382" i="1"/>
  <c r="U2382" i="1"/>
  <c r="T2382" i="1"/>
  <c r="V2382" i="1" s="1"/>
  <c r="R2382" i="1"/>
  <c r="Q2382" i="1"/>
  <c r="S2382" i="1" s="1"/>
  <c r="P2382" i="1"/>
  <c r="O2382" i="1"/>
  <c r="N2382" i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T2381" i="1"/>
  <c r="V2381" i="1" s="1"/>
  <c r="S2381" i="1"/>
  <c r="R2381" i="1"/>
  <c r="Q2381" i="1"/>
  <c r="O2381" i="1"/>
  <c r="P2381" i="1" s="1"/>
  <c r="AB2381" i="1" s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S2380" i="1" s="1"/>
  <c r="Q2380" i="1"/>
  <c r="O2380" i="1"/>
  <c r="N2380" i="1"/>
  <c r="L2380" i="1"/>
  <c r="M2380" i="1" s="1"/>
  <c r="K2380" i="1"/>
  <c r="J2380" i="1"/>
  <c r="I2380" i="1"/>
  <c r="H2380" i="1"/>
  <c r="G2380" i="1"/>
  <c r="F2380" i="1"/>
  <c r="E2380" i="1"/>
  <c r="D2380" i="1"/>
  <c r="B2380" i="1"/>
  <c r="A2380" i="1"/>
  <c r="AA2379" i="1"/>
  <c r="Z2379" i="1"/>
  <c r="Y2379" i="1"/>
  <c r="X2379" i="1"/>
  <c r="W2379" i="1"/>
  <c r="U2379" i="1"/>
  <c r="V2379" i="1" s="1"/>
  <c r="T2379" i="1"/>
  <c r="R2379" i="1"/>
  <c r="Q2379" i="1"/>
  <c r="S2379" i="1" s="1"/>
  <c r="O2379" i="1"/>
  <c r="P2379" i="1" s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R2378" i="1"/>
  <c r="S2378" i="1" s="1"/>
  <c r="Q2378" i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V2377" i="1" s="1"/>
  <c r="T2377" i="1"/>
  <c r="S2377" i="1"/>
  <c r="R2377" i="1"/>
  <c r="Q2377" i="1"/>
  <c r="P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S2376" i="1"/>
  <c r="R2376" i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Z2375" i="1" s="1"/>
  <c r="X2375" i="1"/>
  <c r="W2375" i="1"/>
  <c r="V2375" i="1"/>
  <c r="U2375" i="1"/>
  <c r="T2375" i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AB2375" i="1" s="1"/>
  <c r="H2375" i="1"/>
  <c r="G2375" i="1"/>
  <c r="F2375" i="1"/>
  <c r="E2375" i="1"/>
  <c r="D2375" i="1"/>
  <c r="B2375" i="1"/>
  <c r="A2375" i="1" s="1"/>
  <c r="AA2374" i="1"/>
  <c r="Y2374" i="1"/>
  <c r="X2374" i="1"/>
  <c r="W2374" i="1"/>
  <c r="U2374" i="1"/>
  <c r="T2374" i="1"/>
  <c r="V2374" i="1" s="1"/>
  <c r="R2374" i="1"/>
  <c r="Q2374" i="1"/>
  <c r="S2374" i="1" s="1"/>
  <c r="P2374" i="1"/>
  <c r="O2374" i="1"/>
  <c r="N2374" i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T2373" i="1"/>
  <c r="V2373" i="1" s="1"/>
  <c r="S2373" i="1"/>
  <c r="R2373" i="1"/>
  <c r="Q2373" i="1"/>
  <c r="O2373" i="1"/>
  <c r="P2373" i="1" s="1"/>
  <c r="N2373" i="1"/>
  <c r="L2373" i="1"/>
  <c r="K2373" i="1"/>
  <c r="M2373" i="1" s="1"/>
  <c r="AB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S2372" i="1" s="1"/>
  <c r="Q2372" i="1"/>
  <c r="O2372" i="1"/>
  <c r="N2372" i="1"/>
  <c r="P2372" i="1" s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/>
  <c r="AA2371" i="1"/>
  <c r="Z2371" i="1"/>
  <c r="Y2371" i="1"/>
  <c r="X2371" i="1"/>
  <c r="W2371" i="1"/>
  <c r="U2371" i="1"/>
  <c r="V2371" i="1" s="1"/>
  <c r="T2371" i="1"/>
  <c r="R2371" i="1"/>
  <c r="Q2371" i="1"/>
  <c r="S2371" i="1" s="1"/>
  <c r="O2371" i="1"/>
  <c r="P2371" i="1" s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S2370" i="1" s="1"/>
  <c r="Q2370" i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V2369" i="1" s="1"/>
  <c r="T2369" i="1"/>
  <c r="S2369" i="1"/>
  <c r="R2369" i="1"/>
  <c r="Q2369" i="1"/>
  <c r="P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S2368" i="1"/>
  <c r="R2368" i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Z2367" i="1" s="1"/>
  <c r="X2367" i="1"/>
  <c r="W2367" i="1"/>
  <c r="V2367" i="1"/>
  <c r="U2367" i="1"/>
  <c r="T2367" i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P2366" i="1"/>
  <c r="O2366" i="1"/>
  <c r="N2366" i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T2365" i="1"/>
  <c r="V2365" i="1" s="1"/>
  <c r="S2365" i="1"/>
  <c r="R2365" i="1"/>
  <c r="Q2365" i="1"/>
  <c r="O2365" i="1"/>
  <c r="P2365" i="1" s="1"/>
  <c r="N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S2364" i="1" s="1"/>
  <c r="Q2364" i="1"/>
  <c r="O2364" i="1"/>
  <c r="N2364" i="1"/>
  <c r="L2364" i="1"/>
  <c r="M2364" i="1" s="1"/>
  <c r="K2364" i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U2363" i="1"/>
  <c r="V2363" i="1" s="1"/>
  <c r="T2363" i="1"/>
  <c r="R2363" i="1"/>
  <c r="Q2363" i="1"/>
  <c r="O2363" i="1"/>
  <c r="P2363" i="1" s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R2362" i="1"/>
  <c r="S2362" i="1" s="1"/>
  <c r="Q2362" i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V2361" i="1" s="1"/>
  <c r="T2361" i="1"/>
  <c r="S2361" i="1"/>
  <c r="R2361" i="1"/>
  <c r="Q2361" i="1"/>
  <c r="P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S2360" i="1"/>
  <c r="R2360" i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Z2359" i="1" s="1"/>
  <c r="X2359" i="1"/>
  <c r="W2359" i="1"/>
  <c r="V2359" i="1"/>
  <c r="U2359" i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W2358" i="1"/>
  <c r="U2358" i="1"/>
  <c r="T2358" i="1"/>
  <c r="V2358" i="1" s="1"/>
  <c r="R2358" i="1"/>
  <c r="Q2358" i="1"/>
  <c r="S2358" i="1" s="1"/>
  <c r="P2358" i="1"/>
  <c r="O2358" i="1"/>
  <c r="N2358" i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T2357" i="1"/>
  <c r="V2357" i="1" s="1"/>
  <c r="S2357" i="1"/>
  <c r="R2357" i="1"/>
  <c r="Q2357" i="1"/>
  <c r="O2357" i="1"/>
  <c r="P2357" i="1" s="1"/>
  <c r="N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S2356" i="1" s="1"/>
  <c r="Q2356" i="1"/>
  <c r="O2356" i="1"/>
  <c r="N2356" i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U2355" i="1"/>
  <c r="V2355" i="1" s="1"/>
  <c r="T2355" i="1"/>
  <c r="R2355" i="1"/>
  <c r="Q2355" i="1"/>
  <c r="O2355" i="1"/>
  <c r="P2355" i="1" s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R2354" i="1"/>
  <c r="S2354" i="1" s="1"/>
  <c r="Q2354" i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V2353" i="1" s="1"/>
  <c r="T2353" i="1"/>
  <c r="S2353" i="1"/>
  <c r="R2353" i="1"/>
  <c r="Q2353" i="1"/>
  <c r="P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S2352" i="1"/>
  <c r="R2352" i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Z2351" i="1" s="1"/>
  <c r="X2351" i="1"/>
  <c r="W2351" i="1"/>
  <c r="V2351" i="1"/>
  <c r="U2351" i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AB2351" i="1" s="1"/>
  <c r="H2351" i="1"/>
  <c r="G2351" i="1"/>
  <c r="F2351" i="1"/>
  <c r="E2351" i="1"/>
  <c r="D2351" i="1"/>
  <c r="B2351" i="1"/>
  <c r="A2351" i="1" s="1"/>
  <c r="AA2350" i="1"/>
  <c r="Y2350" i="1"/>
  <c r="X2350" i="1"/>
  <c r="W2350" i="1"/>
  <c r="U2350" i="1"/>
  <c r="T2350" i="1"/>
  <c r="V2350" i="1" s="1"/>
  <c r="R2350" i="1"/>
  <c r="Q2350" i="1"/>
  <c r="S2350" i="1" s="1"/>
  <c r="P2350" i="1"/>
  <c r="O2350" i="1"/>
  <c r="N2350" i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T2349" i="1"/>
  <c r="V2349" i="1" s="1"/>
  <c r="S2349" i="1"/>
  <c r="R2349" i="1"/>
  <c r="Q2349" i="1"/>
  <c r="O2349" i="1"/>
  <c r="P2349" i="1" s="1"/>
  <c r="N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S2348" i="1" s="1"/>
  <c r="Q2348" i="1"/>
  <c r="O2348" i="1"/>
  <c r="N2348" i="1"/>
  <c r="P2348" i="1" s="1"/>
  <c r="L2348" i="1"/>
  <c r="M2348" i="1" s="1"/>
  <c r="K2348" i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U2347" i="1"/>
  <c r="V2347" i="1" s="1"/>
  <c r="T2347" i="1"/>
  <c r="R2347" i="1"/>
  <c r="Q2347" i="1"/>
  <c r="O2347" i="1"/>
  <c r="P2347" i="1" s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S2346" i="1" s="1"/>
  <c r="Q2346" i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V2345" i="1" s="1"/>
  <c r="T2345" i="1"/>
  <c r="S2345" i="1"/>
  <c r="R2345" i="1"/>
  <c r="Q2345" i="1"/>
  <c r="P2345" i="1"/>
  <c r="O2345" i="1"/>
  <c r="N2345" i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S2344" i="1"/>
  <c r="R2344" i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Z2343" i="1" s="1"/>
  <c r="X2343" i="1"/>
  <c r="W2343" i="1"/>
  <c r="V2343" i="1"/>
  <c r="U2343" i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W2342" i="1"/>
  <c r="U2342" i="1"/>
  <c r="T2342" i="1"/>
  <c r="V2342" i="1" s="1"/>
  <c r="R2342" i="1"/>
  <c r="Q2342" i="1"/>
  <c r="S2342" i="1" s="1"/>
  <c r="P2342" i="1"/>
  <c r="O2342" i="1"/>
  <c r="N2342" i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T2341" i="1"/>
  <c r="V2341" i="1" s="1"/>
  <c r="S2341" i="1"/>
  <c r="R2341" i="1"/>
  <c r="Q2341" i="1"/>
  <c r="O2341" i="1"/>
  <c r="P2341" i="1" s="1"/>
  <c r="N2341" i="1"/>
  <c r="L2341" i="1"/>
  <c r="K2341" i="1"/>
  <c r="M2341" i="1" s="1"/>
  <c r="AB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S2340" i="1" s="1"/>
  <c r="Q2340" i="1"/>
  <c r="O2340" i="1"/>
  <c r="N2340" i="1"/>
  <c r="P2340" i="1" s="1"/>
  <c r="L2340" i="1"/>
  <c r="M2340" i="1" s="1"/>
  <c r="K2340" i="1"/>
  <c r="J2340" i="1"/>
  <c r="I2340" i="1"/>
  <c r="H2340" i="1"/>
  <c r="AB2340" i="1" s="1"/>
  <c r="G2340" i="1"/>
  <c r="F2340" i="1"/>
  <c r="E2340" i="1"/>
  <c r="D2340" i="1"/>
  <c r="B2340" i="1"/>
  <c r="A2340" i="1"/>
  <c r="AA2339" i="1"/>
  <c r="Z2339" i="1"/>
  <c r="Y2339" i="1"/>
  <c r="X2339" i="1"/>
  <c r="W2339" i="1"/>
  <c r="U2339" i="1"/>
  <c r="V2339" i="1" s="1"/>
  <c r="T2339" i="1"/>
  <c r="R2339" i="1"/>
  <c r="Q2339" i="1"/>
  <c r="S2339" i="1" s="1"/>
  <c r="O2339" i="1"/>
  <c r="P2339" i="1" s="1"/>
  <c r="N2339" i="1"/>
  <c r="M2339" i="1"/>
  <c r="L2339" i="1"/>
  <c r="K2339" i="1"/>
  <c r="J2339" i="1"/>
  <c r="I2339" i="1"/>
  <c r="H2339" i="1"/>
  <c r="AB2339" i="1" s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S2338" i="1" s="1"/>
  <c r="Q2338" i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V2337" i="1" s="1"/>
  <c r="T2337" i="1"/>
  <c r="S2337" i="1"/>
  <c r="R2337" i="1"/>
  <c r="Q2337" i="1"/>
  <c r="P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S2336" i="1"/>
  <c r="R2336" i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Z2335" i="1" s="1"/>
  <c r="X2335" i="1"/>
  <c r="W2335" i="1"/>
  <c r="V2335" i="1"/>
  <c r="U2335" i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P2334" i="1"/>
  <c r="O2334" i="1"/>
  <c r="N2334" i="1"/>
  <c r="L2334" i="1"/>
  <c r="M2334" i="1" s="1"/>
  <c r="K2334" i="1"/>
  <c r="J2334" i="1"/>
  <c r="I2334" i="1"/>
  <c r="AB2334" i="1" s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T2333" i="1"/>
  <c r="V2333" i="1" s="1"/>
  <c r="S2333" i="1"/>
  <c r="R2333" i="1"/>
  <c r="Q2333" i="1"/>
  <c r="O2333" i="1"/>
  <c r="P2333" i="1" s="1"/>
  <c r="N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O2332" i="1"/>
  <c r="N2332" i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R2331" i="1"/>
  <c r="Q2331" i="1"/>
  <c r="O2331" i="1"/>
  <c r="P2331" i="1" s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R2330" i="1"/>
  <c r="S2330" i="1" s="1"/>
  <c r="Q2330" i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V2329" i="1" s="1"/>
  <c r="T2329" i="1"/>
  <c r="S2329" i="1"/>
  <c r="R2329" i="1"/>
  <c r="Q2329" i="1"/>
  <c r="P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Z2327" i="1" s="1"/>
  <c r="X2327" i="1"/>
  <c r="W2327" i="1"/>
  <c r="U2327" i="1"/>
  <c r="V2327" i="1" s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Q2326" i="1"/>
  <c r="P2326" i="1"/>
  <c r="O2326" i="1"/>
  <c r="N2326" i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T2325" i="1"/>
  <c r="S2325" i="1"/>
  <c r="R2325" i="1"/>
  <c r="Q2325" i="1"/>
  <c r="O2325" i="1"/>
  <c r="P2325" i="1" s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S2324" i="1" s="1"/>
  <c r="Q2324" i="1"/>
  <c r="P2324" i="1"/>
  <c r="O2324" i="1"/>
  <c r="N2324" i="1"/>
  <c r="L2324" i="1"/>
  <c r="M2324" i="1" s="1"/>
  <c r="K2324" i="1"/>
  <c r="J2324" i="1"/>
  <c r="I2324" i="1"/>
  <c r="H2324" i="1"/>
  <c r="AB2324" i="1" s="1"/>
  <c r="G2324" i="1"/>
  <c r="F2324" i="1"/>
  <c r="E2324" i="1"/>
  <c r="D2324" i="1"/>
  <c r="B2324" i="1"/>
  <c r="A2324" i="1"/>
  <c r="AA2323" i="1"/>
  <c r="Z2323" i="1"/>
  <c r="Y2323" i="1"/>
  <c r="X2323" i="1"/>
  <c r="W2323" i="1"/>
  <c r="U2323" i="1"/>
  <c r="V2323" i="1" s="1"/>
  <c r="T2323" i="1"/>
  <c r="R2323" i="1"/>
  <c r="Q2323" i="1"/>
  <c r="S2323" i="1" s="1"/>
  <c r="O2323" i="1"/>
  <c r="P2323" i="1" s="1"/>
  <c r="N2323" i="1"/>
  <c r="M2323" i="1"/>
  <c r="L2323" i="1"/>
  <c r="K2323" i="1"/>
  <c r="J2323" i="1"/>
  <c r="I2323" i="1"/>
  <c r="H2323" i="1"/>
  <c r="AB2323" i="1" s="1"/>
  <c r="G2323" i="1"/>
  <c r="F2323" i="1"/>
  <c r="E2323" i="1"/>
  <c r="D2323" i="1"/>
  <c r="B2323" i="1"/>
  <c r="A2323" i="1"/>
  <c r="AA2322" i="1"/>
  <c r="Z2322" i="1"/>
  <c r="Y2322" i="1"/>
  <c r="X2322" i="1"/>
  <c r="W2322" i="1"/>
  <c r="U2322" i="1"/>
  <c r="V2322" i="1" s="1"/>
  <c r="T2322" i="1"/>
  <c r="R2322" i="1"/>
  <c r="S2322" i="1" s="1"/>
  <c r="Q2322" i="1"/>
  <c r="O2322" i="1"/>
  <c r="N2322" i="1"/>
  <c r="P2322" i="1" s="1"/>
  <c r="L2322" i="1"/>
  <c r="M2322" i="1" s="1"/>
  <c r="K2322" i="1"/>
  <c r="J2322" i="1"/>
  <c r="AB2322" i="1" s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V2321" i="1" s="1"/>
  <c r="T2321" i="1"/>
  <c r="R2321" i="1"/>
  <c r="Q2321" i="1"/>
  <c r="S2321" i="1" s="1"/>
  <c r="O2321" i="1"/>
  <c r="P2321" i="1" s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O2320" i="1"/>
  <c r="N2320" i="1"/>
  <c r="P2320" i="1" s="1"/>
  <c r="AB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Z2319" i="1" s="1"/>
  <c r="X2319" i="1"/>
  <c r="W2319" i="1"/>
  <c r="V2319" i="1"/>
  <c r="U2319" i="1"/>
  <c r="T2319" i="1"/>
  <c r="S2319" i="1"/>
  <c r="R2319" i="1"/>
  <c r="Q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Z2318" i="1" s="1"/>
  <c r="X2318" i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T2317" i="1"/>
  <c r="V2317" i="1" s="1"/>
  <c r="S2317" i="1"/>
  <c r="R2317" i="1"/>
  <c r="Q2317" i="1"/>
  <c r="O2317" i="1"/>
  <c r="P2317" i="1" s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U2316" i="1"/>
  <c r="T2316" i="1"/>
  <c r="V2316" i="1" s="1"/>
  <c r="R2316" i="1"/>
  <c r="S2316" i="1" s="1"/>
  <c r="Q2316" i="1"/>
  <c r="O2316" i="1"/>
  <c r="N2316" i="1"/>
  <c r="P2316" i="1" s="1"/>
  <c r="L2316" i="1"/>
  <c r="M2316" i="1" s="1"/>
  <c r="K2316" i="1"/>
  <c r="J2316" i="1"/>
  <c r="AB2316" i="1" s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S2315" i="1"/>
  <c r="R2315" i="1"/>
  <c r="Q2315" i="1"/>
  <c r="O2315" i="1"/>
  <c r="P2315" i="1" s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V2314" i="1"/>
  <c r="U2314" i="1"/>
  <c r="T2314" i="1"/>
  <c r="R2314" i="1"/>
  <c r="S2314" i="1" s="1"/>
  <c r="Q2314" i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V2313" i="1" s="1"/>
  <c r="T2313" i="1"/>
  <c r="R2313" i="1"/>
  <c r="Q2313" i="1"/>
  <c r="S2313" i="1" s="1"/>
  <c r="O2313" i="1"/>
  <c r="P2313" i="1" s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V2312" i="1"/>
  <c r="U2312" i="1"/>
  <c r="T2312" i="1"/>
  <c r="S2312" i="1"/>
  <c r="R2312" i="1"/>
  <c r="Q2312" i="1"/>
  <c r="O2312" i="1"/>
  <c r="N2312" i="1"/>
  <c r="P2312" i="1" s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Z2311" i="1" s="1"/>
  <c r="X2311" i="1"/>
  <c r="W2311" i="1"/>
  <c r="V2311" i="1"/>
  <c r="U2311" i="1"/>
  <c r="T2311" i="1"/>
  <c r="S2311" i="1"/>
  <c r="R2311" i="1"/>
  <c r="Q2311" i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T2309" i="1"/>
  <c r="V2309" i="1" s="1"/>
  <c r="S2309" i="1"/>
  <c r="R2309" i="1"/>
  <c r="Q2309" i="1"/>
  <c r="O2309" i="1"/>
  <c r="P2309" i="1" s="1"/>
  <c r="N2309" i="1"/>
  <c r="M2309" i="1"/>
  <c r="L2309" i="1"/>
  <c r="K2309" i="1"/>
  <c r="J2309" i="1"/>
  <c r="I2309" i="1"/>
  <c r="AB2309" i="1" s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S2308" i="1" s="1"/>
  <c r="Q2308" i="1"/>
  <c r="O2308" i="1"/>
  <c r="N2308" i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U2307" i="1"/>
  <c r="V2307" i="1" s="1"/>
  <c r="T2307" i="1"/>
  <c r="S2307" i="1"/>
  <c r="R2307" i="1"/>
  <c r="Q2307" i="1"/>
  <c r="O2307" i="1"/>
  <c r="P2307" i="1" s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V2306" i="1" s="1"/>
  <c r="T2306" i="1"/>
  <c r="R2306" i="1"/>
  <c r="S2306" i="1" s="1"/>
  <c r="Q2306" i="1"/>
  <c r="P2306" i="1"/>
  <c r="O2306" i="1"/>
  <c r="N2306" i="1"/>
  <c r="L2306" i="1"/>
  <c r="M2306" i="1" s="1"/>
  <c r="K2306" i="1"/>
  <c r="J2306" i="1"/>
  <c r="I2306" i="1"/>
  <c r="H2306" i="1"/>
  <c r="AB2306" i="1" s="1"/>
  <c r="G2306" i="1"/>
  <c r="F2306" i="1"/>
  <c r="E2306" i="1"/>
  <c r="D2306" i="1"/>
  <c r="B2306" i="1"/>
  <c r="A2306" i="1"/>
  <c r="AA2305" i="1"/>
  <c r="Y2305" i="1"/>
  <c r="X2305" i="1"/>
  <c r="W2305" i="1"/>
  <c r="U2305" i="1"/>
  <c r="V2305" i="1" s="1"/>
  <c r="T2305" i="1"/>
  <c r="R2305" i="1"/>
  <c r="Q2305" i="1"/>
  <c r="S2305" i="1" s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Z2303" i="1" s="1"/>
  <c r="X2303" i="1"/>
  <c r="W2303" i="1"/>
  <c r="V2303" i="1"/>
  <c r="U2303" i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U2302" i="1"/>
  <c r="T2302" i="1"/>
  <c r="V2302" i="1" s="1"/>
  <c r="R2302" i="1"/>
  <c r="Q2302" i="1"/>
  <c r="O2302" i="1"/>
  <c r="N2302" i="1"/>
  <c r="P2302" i="1" s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T2301" i="1"/>
  <c r="V2301" i="1" s="1"/>
  <c r="R2301" i="1"/>
  <c r="Q2301" i="1"/>
  <c r="S2301" i="1" s="1"/>
  <c r="O2301" i="1"/>
  <c r="P2301" i="1" s="1"/>
  <c r="N2301" i="1"/>
  <c r="M2301" i="1"/>
  <c r="L2301" i="1"/>
  <c r="K2301" i="1"/>
  <c r="J2301" i="1"/>
  <c r="I2301" i="1"/>
  <c r="AB2301" i="1" s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U2300" i="1"/>
  <c r="T2300" i="1"/>
  <c r="V2300" i="1" s="1"/>
  <c r="R2300" i="1"/>
  <c r="S2300" i="1" s="1"/>
  <c r="Q2300" i="1"/>
  <c r="O2300" i="1"/>
  <c r="N2300" i="1"/>
  <c r="P2300" i="1" s="1"/>
  <c r="L2300" i="1"/>
  <c r="M2300" i="1" s="1"/>
  <c r="K2300" i="1"/>
  <c r="J2300" i="1"/>
  <c r="I2300" i="1"/>
  <c r="H2300" i="1"/>
  <c r="AB2300" i="1" s="1"/>
  <c r="G2300" i="1"/>
  <c r="F2300" i="1"/>
  <c r="E2300" i="1"/>
  <c r="D2300" i="1"/>
  <c r="B2300" i="1"/>
  <c r="A2300" i="1"/>
  <c r="AA2299" i="1"/>
  <c r="Z2299" i="1"/>
  <c r="Y2299" i="1"/>
  <c r="X2299" i="1"/>
  <c r="W2299" i="1"/>
  <c r="U2299" i="1"/>
  <c r="V2299" i="1" s="1"/>
  <c r="T2299" i="1"/>
  <c r="R2299" i="1"/>
  <c r="Q2299" i="1"/>
  <c r="S2299" i="1" s="1"/>
  <c r="O2299" i="1"/>
  <c r="P2299" i="1" s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AB2298" i="1" s="1"/>
  <c r="W2298" i="1"/>
  <c r="U2298" i="1"/>
  <c r="T2298" i="1"/>
  <c r="V2298" i="1" s="1"/>
  <c r="R2298" i="1"/>
  <c r="S2298" i="1" s="1"/>
  <c r="Q2298" i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V2297" i="1" s="1"/>
  <c r="T2297" i="1"/>
  <c r="S2297" i="1"/>
  <c r="R2297" i="1"/>
  <c r="Q2297" i="1"/>
  <c r="O2297" i="1"/>
  <c r="P2297" i="1" s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U2296" i="1"/>
  <c r="T2296" i="1"/>
  <c r="V2296" i="1" s="1"/>
  <c r="R2296" i="1"/>
  <c r="S2296" i="1" s="1"/>
  <c r="Q2296" i="1"/>
  <c r="O2296" i="1"/>
  <c r="N2296" i="1"/>
  <c r="P2296" i="1" s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Z2295" i="1" s="1"/>
  <c r="X2295" i="1"/>
  <c r="W2295" i="1"/>
  <c r="U2295" i="1"/>
  <c r="V2295" i="1" s="1"/>
  <c r="T2295" i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Q2294" i="1"/>
  <c r="S2294" i="1" s="1"/>
  <c r="O2294" i="1"/>
  <c r="N2294" i="1"/>
  <c r="P2294" i="1" s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T2293" i="1"/>
  <c r="R2293" i="1"/>
  <c r="Q2293" i="1"/>
  <c r="S2293" i="1" s="1"/>
  <c r="O2293" i="1"/>
  <c r="P2293" i="1" s="1"/>
  <c r="N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O2292" i="1"/>
  <c r="N2292" i="1"/>
  <c r="P2292" i="1" s="1"/>
  <c r="L2292" i="1"/>
  <c r="M2292" i="1" s="1"/>
  <c r="K2292" i="1"/>
  <c r="J2292" i="1"/>
  <c r="I2292" i="1"/>
  <c r="H2292" i="1"/>
  <c r="AB2292" i="1" s="1"/>
  <c r="G2292" i="1"/>
  <c r="F2292" i="1"/>
  <c r="E2292" i="1"/>
  <c r="D2292" i="1"/>
  <c r="B2292" i="1"/>
  <c r="A2292" i="1"/>
  <c r="AA2291" i="1"/>
  <c r="Z2291" i="1"/>
  <c r="Y2291" i="1"/>
  <c r="X2291" i="1"/>
  <c r="W2291" i="1"/>
  <c r="U2291" i="1"/>
  <c r="V2291" i="1" s="1"/>
  <c r="T2291" i="1"/>
  <c r="R2291" i="1"/>
  <c r="Q2291" i="1"/>
  <c r="S2291" i="1" s="1"/>
  <c r="O2291" i="1"/>
  <c r="P2291" i="1" s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V2290" i="1"/>
  <c r="U2290" i="1"/>
  <c r="T2290" i="1"/>
  <c r="R2290" i="1"/>
  <c r="S2290" i="1" s="1"/>
  <c r="Q2290" i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W2289" i="1"/>
  <c r="U2289" i="1"/>
  <c r="V2289" i="1" s="1"/>
  <c r="T2289" i="1"/>
  <c r="S2289" i="1"/>
  <c r="R2289" i="1"/>
  <c r="Q2289" i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S2288" i="1" s="1"/>
  <c r="Q2288" i="1"/>
  <c r="P2288" i="1"/>
  <c r="O2288" i="1"/>
  <c r="N2288" i="1"/>
  <c r="L2288" i="1"/>
  <c r="K2288" i="1"/>
  <c r="M2288" i="1" s="1"/>
  <c r="AB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Z2287" i="1" s="1"/>
  <c r="X2287" i="1"/>
  <c r="W2287" i="1"/>
  <c r="U2287" i="1"/>
  <c r="T2287" i="1"/>
  <c r="V2287" i="1" s="1"/>
  <c r="R2287" i="1"/>
  <c r="Q2287" i="1"/>
  <c r="S2287" i="1" s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W2286" i="1"/>
  <c r="V2286" i="1"/>
  <c r="U2286" i="1"/>
  <c r="T2286" i="1"/>
  <c r="R2286" i="1"/>
  <c r="Q2286" i="1"/>
  <c r="P2286" i="1"/>
  <c r="O2286" i="1"/>
  <c r="N2286" i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/>
  <c r="AA2285" i="1"/>
  <c r="Z2285" i="1"/>
  <c r="Y2285" i="1"/>
  <c r="X2285" i="1"/>
  <c r="W2285" i="1"/>
  <c r="U2285" i="1"/>
  <c r="T2285" i="1"/>
  <c r="R2285" i="1"/>
  <c r="Q2285" i="1"/>
  <c r="S2285" i="1" s="1"/>
  <c r="O2285" i="1"/>
  <c r="P2285" i="1" s="1"/>
  <c r="N2285" i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/>
  <c r="AA2284" i="1"/>
  <c r="Z2284" i="1"/>
  <c r="Y2284" i="1"/>
  <c r="X2284" i="1"/>
  <c r="W2284" i="1"/>
  <c r="U2284" i="1"/>
  <c r="T2284" i="1"/>
  <c r="V2284" i="1" s="1"/>
  <c r="R2284" i="1"/>
  <c r="S2284" i="1" s="1"/>
  <c r="Q2284" i="1"/>
  <c r="O2284" i="1"/>
  <c r="N2284" i="1"/>
  <c r="P2284" i="1" s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V2283" i="1" s="1"/>
  <c r="T2283" i="1"/>
  <c r="S2283" i="1"/>
  <c r="R2283" i="1"/>
  <c r="Q2283" i="1"/>
  <c r="O2283" i="1"/>
  <c r="P2283" i="1" s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W2281" i="1"/>
  <c r="V2281" i="1"/>
  <c r="U2281" i="1"/>
  <c r="T2281" i="1"/>
  <c r="S2281" i="1"/>
  <c r="R2281" i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W2280" i="1"/>
  <c r="V2280" i="1"/>
  <c r="U2280" i="1"/>
  <c r="T2280" i="1"/>
  <c r="R2280" i="1"/>
  <c r="Q2280" i="1"/>
  <c r="S2280" i="1" s="1"/>
  <c r="P2280" i="1"/>
  <c r="O2280" i="1"/>
  <c r="N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V2279" i="1"/>
  <c r="U2279" i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U2278" i="1"/>
  <c r="T2278" i="1"/>
  <c r="V2278" i="1" s="1"/>
  <c r="R2278" i="1"/>
  <c r="Q2278" i="1"/>
  <c r="O2278" i="1"/>
  <c r="N2278" i="1"/>
  <c r="P2278" i="1" s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T2277" i="1"/>
  <c r="S2277" i="1"/>
  <c r="R2277" i="1"/>
  <c r="Q2277" i="1"/>
  <c r="O2277" i="1"/>
  <c r="P2277" i="1" s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Z2276" i="1"/>
  <c r="Y2276" i="1"/>
  <c r="X2276" i="1"/>
  <c r="W2276" i="1"/>
  <c r="U2276" i="1"/>
  <c r="T2276" i="1"/>
  <c r="R2276" i="1"/>
  <c r="S2276" i="1" s="1"/>
  <c r="Q2276" i="1"/>
  <c r="P2276" i="1"/>
  <c r="O2276" i="1"/>
  <c r="N2276" i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U2275" i="1"/>
  <c r="V2275" i="1" s="1"/>
  <c r="T2275" i="1"/>
  <c r="R2275" i="1"/>
  <c r="Q2275" i="1"/>
  <c r="S2275" i="1" s="1"/>
  <c r="O2275" i="1"/>
  <c r="P2275" i="1" s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S2274" i="1" s="1"/>
  <c r="Q2274" i="1"/>
  <c r="P2274" i="1"/>
  <c r="O2274" i="1"/>
  <c r="N2274" i="1"/>
  <c r="L2274" i="1"/>
  <c r="M2274" i="1" s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W2273" i="1"/>
  <c r="U2273" i="1"/>
  <c r="V2273" i="1" s="1"/>
  <c r="T2273" i="1"/>
  <c r="R2273" i="1"/>
  <c r="Q2273" i="1"/>
  <c r="S2273" i="1" s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U2272" i="1"/>
  <c r="T2272" i="1"/>
  <c r="V2272" i="1" s="1"/>
  <c r="S2272" i="1"/>
  <c r="R2272" i="1"/>
  <c r="Q2272" i="1"/>
  <c r="P2272" i="1"/>
  <c r="O2272" i="1"/>
  <c r="N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T2271" i="1"/>
  <c r="V2271" i="1" s="1"/>
  <c r="S2271" i="1"/>
  <c r="R2271" i="1"/>
  <c r="Q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Z2270" i="1" s="1"/>
  <c r="X2270" i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M2270" i="1" s="1"/>
  <c r="K2270" i="1"/>
  <c r="J2270" i="1"/>
  <c r="AB2270" i="1" s="1"/>
  <c r="I2270" i="1"/>
  <c r="H2270" i="1"/>
  <c r="G2270" i="1"/>
  <c r="F2270" i="1"/>
  <c r="E2270" i="1"/>
  <c r="D2270" i="1"/>
  <c r="B2270" i="1"/>
  <c r="A2270" i="1"/>
  <c r="AA2269" i="1"/>
  <c r="Z2269" i="1"/>
  <c r="Y2269" i="1"/>
  <c r="X2269" i="1"/>
  <c r="W2269" i="1"/>
  <c r="U2269" i="1"/>
  <c r="T2269" i="1"/>
  <c r="R2269" i="1"/>
  <c r="Q2269" i="1"/>
  <c r="S2269" i="1" s="1"/>
  <c r="O2269" i="1"/>
  <c r="P2269" i="1" s="1"/>
  <c r="N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V2268" i="1"/>
  <c r="U2268" i="1"/>
  <c r="T2268" i="1"/>
  <c r="R2268" i="1"/>
  <c r="S2268" i="1" s="1"/>
  <c r="Q2268" i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V2267" i="1" s="1"/>
  <c r="T2267" i="1"/>
  <c r="S2267" i="1"/>
  <c r="R2267" i="1"/>
  <c r="Q2267" i="1"/>
  <c r="O2267" i="1"/>
  <c r="P2267" i="1" s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P2266" i="1" s="1"/>
  <c r="L2266" i="1"/>
  <c r="K2266" i="1"/>
  <c r="M2266" i="1" s="1"/>
  <c r="J2266" i="1"/>
  <c r="AB2266" i="1" s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V2265" i="1" s="1"/>
  <c r="T2265" i="1"/>
  <c r="S2265" i="1"/>
  <c r="R2265" i="1"/>
  <c r="Q2265" i="1"/>
  <c r="O2265" i="1"/>
  <c r="P2265" i="1" s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Z2264" i="1" s="1"/>
  <c r="X2264" i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Y2263" i="1"/>
  <c r="Z2263" i="1" s="1"/>
  <c r="X2263" i="1"/>
  <c r="W2263" i="1"/>
  <c r="V2263" i="1"/>
  <c r="U2263" i="1"/>
  <c r="T2263" i="1"/>
  <c r="S2263" i="1"/>
  <c r="R2263" i="1"/>
  <c r="Q2263" i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V2262" i="1" s="1"/>
  <c r="T2262" i="1"/>
  <c r="R2262" i="1"/>
  <c r="Q2262" i="1"/>
  <c r="P2262" i="1"/>
  <c r="O2262" i="1"/>
  <c r="N2262" i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/>
  <c r="AA2261" i="1"/>
  <c r="Z2261" i="1"/>
  <c r="Y2261" i="1"/>
  <c r="X2261" i="1"/>
  <c r="W2261" i="1"/>
  <c r="U2261" i="1"/>
  <c r="T2261" i="1"/>
  <c r="V2261" i="1" s="1"/>
  <c r="R2261" i="1"/>
  <c r="Q2261" i="1"/>
  <c r="S2261" i="1" s="1"/>
  <c r="O2261" i="1"/>
  <c r="P2261" i="1" s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Z2260" i="1"/>
  <c r="Y2260" i="1"/>
  <c r="X2260" i="1"/>
  <c r="W2260" i="1"/>
  <c r="U2260" i="1"/>
  <c r="T2260" i="1"/>
  <c r="V2260" i="1" s="1"/>
  <c r="R2260" i="1"/>
  <c r="S2260" i="1" s="1"/>
  <c r="Q2260" i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V2259" i="1"/>
  <c r="U2259" i="1"/>
  <c r="T2259" i="1"/>
  <c r="S2259" i="1"/>
  <c r="R2259" i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P2257" i="1"/>
  <c r="O2257" i="1"/>
  <c r="N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P2256" i="1" s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Z2255" i="1"/>
  <c r="Y2255" i="1"/>
  <c r="X2255" i="1"/>
  <c r="W2255" i="1"/>
  <c r="U2255" i="1"/>
  <c r="T2255" i="1"/>
  <c r="V2255" i="1" s="1"/>
  <c r="R2255" i="1"/>
  <c r="Q2255" i="1"/>
  <c r="S2255" i="1" s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Q2254" i="1"/>
  <c r="S2254" i="1" s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S2253" i="1"/>
  <c r="R2253" i="1"/>
  <c r="Q2253" i="1"/>
  <c r="O2253" i="1"/>
  <c r="P2253" i="1" s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V2251" i="1" s="1"/>
  <c r="T2251" i="1"/>
  <c r="R2251" i="1"/>
  <c r="Q2251" i="1"/>
  <c r="S2251" i="1" s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Z2250" i="1"/>
  <c r="Y2250" i="1"/>
  <c r="X2250" i="1"/>
  <c r="W2250" i="1"/>
  <c r="U2250" i="1"/>
  <c r="T2250" i="1"/>
  <c r="V2250" i="1" s="1"/>
  <c r="S2250" i="1"/>
  <c r="R2250" i="1"/>
  <c r="Q2250" i="1"/>
  <c r="P2250" i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W2249" i="1"/>
  <c r="U2249" i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V2248" i="1"/>
  <c r="U2248" i="1"/>
  <c r="T2248" i="1"/>
  <c r="S2248" i="1"/>
  <c r="R2248" i="1"/>
  <c r="Q2248" i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R2247" i="1"/>
  <c r="Q2247" i="1"/>
  <c r="S2247" i="1" s="1"/>
  <c r="O2247" i="1"/>
  <c r="N2247" i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/>
  <c r="AA2246" i="1"/>
  <c r="Z2246" i="1"/>
  <c r="Y2246" i="1"/>
  <c r="X2246" i="1"/>
  <c r="W2246" i="1"/>
  <c r="U2246" i="1"/>
  <c r="T2246" i="1"/>
  <c r="V2246" i="1" s="1"/>
  <c r="R2246" i="1"/>
  <c r="Q2246" i="1"/>
  <c r="O2246" i="1"/>
  <c r="N2246" i="1"/>
  <c r="P2246" i="1" s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T2245" i="1"/>
  <c r="V2245" i="1" s="1"/>
  <c r="S2245" i="1"/>
  <c r="R2245" i="1"/>
  <c r="Q2245" i="1"/>
  <c r="P2245" i="1"/>
  <c r="O2245" i="1"/>
  <c r="N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V2244" i="1"/>
  <c r="U2244" i="1"/>
  <c r="T2244" i="1"/>
  <c r="S2244" i="1"/>
  <c r="R2244" i="1"/>
  <c r="Q2244" i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W2243" i="1"/>
  <c r="U2243" i="1"/>
  <c r="V2243" i="1" s="1"/>
  <c r="T2243" i="1"/>
  <c r="R2243" i="1"/>
  <c r="Q2243" i="1"/>
  <c r="S2243" i="1" s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P2242" i="1"/>
  <c r="O2242" i="1"/>
  <c r="N2242" i="1"/>
  <c r="L2242" i="1"/>
  <c r="K2242" i="1"/>
  <c r="M2242" i="1" s="1"/>
  <c r="AB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V2241" i="1"/>
  <c r="U2241" i="1"/>
  <c r="T2241" i="1"/>
  <c r="S2241" i="1"/>
  <c r="R2241" i="1"/>
  <c r="Q2241" i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P2240" i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Q2239" i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Q2238" i="1"/>
  <c r="O2238" i="1"/>
  <c r="P2238" i="1" s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Z2237" i="1"/>
  <c r="Y2237" i="1"/>
  <c r="X2237" i="1"/>
  <c r="W2237" i="1"/>
  <c r="U2237" i="1"/>
  <c r="T2237" i="1"/>
  <c r="R2237" i="1"/>
  <c r="Q2237" i="1"/>
  <c r="S2237" i="1" s="1"/>
  <c r="O2237" i="1"/>
  <c r="P2237" i="1" s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S2236" i="1" s="1"/>
  <c r="Q2236" i="1"/>
  <c r="P2236" i="1"/>
  <c r="O2236" i="1"/>
  <c r="N2236" i="1"/>
  <c r="L2236" i="1"/>
  <c r="M2236" i="1" s="1"/>
  <c r="K2236" i="1"/>
  <c r="J2236" i="1"/>
  <c r="I2236" i="1"/>
  <c r="H2236" i="1"/>
  <c r="G2236" i="1"/>
  <c r="F2236" i="1"/>
  <c r="E2236" i="1"/>
  <c r="D2236" i="1"/>
  <c r="B2236" i="1"/>
  <c r="A2236" i="1"/>
  <c r="AA2235" i="1"/>
  <c r="Z2235" i="1"/>
  <c r="Y2235" i="1"/>
  <c r="X2235" i="1"/>
  <c r="W2235" i="1"/>
  <c r="V2235" i="1"/>
  <c r="U2235" i="1"/>
  <c r="T2235" i="1"/>
  <c r="R2235" i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T2234" i="1"/>
  <c r="V2234" i="1" s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W2233" i="1"/>
  <c r="V2233" i="1"/>
  <c r="U2233" i="1"/>
  <c r="T2233" i="1"/>
  <c r="S2233" i="1"/>
  <c r="R2233" i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W2232" i="1"/>
  <c r="V2232" i="1"/>
  <c r="U2232" i="1"/>
  <c r="T2232" i="1"/>
  <c r="R2232" i="1"/>
  <c r="Q2232" i="1"/>
  <c r="S2232" i="1" s="1"/>
  <c r="P2232" i="1"/>
  <c r="O2232" i="1"/>
  <c r="N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Z2231" i="1"/>
  <c r="Y2231" i="1"/>
  <c r="X2231" i="1"/>
  <c r="W2231" i="1"/>
  <c r="U2231" i="1"/>
  <c r="T2231" i="1"/>
  <c r="V2231" i="1" s="1"/>
  <c r="S2231" i="1"/>
  <c r="R2231" i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T2230" i="1"/>
  <c r="R2230" i="1"/>
  <c r="Q2230" i="1"/>
  <c r="S2230" i="1" s="1"/>
  <c r="P2230" i="1"/>
  <c r="O2230" i="1"/>
  <c r="N2230" i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R2229" i="1"/>
  <c r="S2229" i="1" s="1"/>
  <c r="Q2229" i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V2228" i="1" s="1"/>
  <c r="T2228" i="1"/>
  <c r="S2228" i="1"/>
  <c r="R2228" i="1"/>
  <c r="Q2228" i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U2227" i="1"/>
  <c r="V2227" i="1" s="1"/>
  <c r="T2227" i="1"/>
  <c r="S2227" i="1"/>
  <c r="R2227" i="1"/>
  <c r="Q2227" i="1"/>
  <c r="O2227" i="1"/>
  <c r="P2227" i="1" s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P2225" i="1"/>
  <c r="O2225" i="1"/>
  <c r="N2225" i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Z2223" i="1" s="1"/>
  <c r="X2223" i="1"/>
  <c r="W2223" i="1"/>
  <c r="U2223" i="1"/>
  <c r="T2223" i="1"/>
  <c r="V2223" i="1" s="1"/>
  <c r="S2223" i="1"/>
  <c r="R2223" i="1"/>
  <c r="Q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Q2222" i="1"/>
  <c r="S2222" i="1" s="1"/>
  <c r="O2222" i="1"/>
  <c r="P2222" i="1" s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O2221" i="1"/>
  <c r="P2221" i="1" s="1"/>
  <c r="N2221" i="1"/>
  <c r="L2221" i="1"/>
  <c r="K2221" i="1"/>
  <c r="M2221" i="1" s="1"/>
  <c r="AB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S2220" i="1" s="1"/>
  <c r="Q2220" i="1"/>
  <c r="O2220" i="1"/>
  <c r="N2220" i="1"/>
  <c r="P2220" i="1" s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V2219" i="1"/>
  <c r="U2219" i="1"/>
  <c r="T2219" i="1"/>
  <c r="S2219" i="1"/>
  <c r="R2219" i="1"/>
  <c r="Q2219" i="1"/>
  <c r="P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Z2218" i="1" s="1"/>
  <c r="X2218" i="1"/>
  <c r="W2218" i="1"/>
  <c r="V2218" i="1"/>
  <c r="U2218" i="1"/>
  <c r="T2218" i="1"/>
  <c r="S2218" i="1"/>
  <c r="R2218" i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W2217" i="1"/>
  <c r="U2217" i="1"/>
  <c r="V2217" i="1" s="1"/>
  <c r="T2217" i="1"/>
  <c r="R2217" i="1"/>
  <c r="Q2217" i="1"/>
  <c r="S2217" i="1" s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U2216" i="1"/>
  <c r="V2216" i="1" s="1"/>
  <c r="T2216" i="1"/>
  <c r="S2216" i="1"/>
  <c r="R2216" i="1"/>
  <c r="Q2216" i="1"/>
  <c r="O2216" i="1"/>
  <c r="P2216" i="1" s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V2214" i="1" s="1"/>
  <c r="T2214" i="1"/>
  <c r="R2214" i="1"/>
  <c r="Q2214" i="1"/>
  <c r="S2214" i="1" s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P2213" i="1"/>
  <c r="O2213" i="1"/>
  <c r="N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Z2212" i="1" s="1"/>
  <c r="X2212" i="1"/>
  <c r="W2212" i="1"/>
  <c r="V2212" i="1"/>
  <c r="U2212" i="1"/>
  <c r="T2212" i="1"/>
  <c r="S2212" i="1"/>
  <c r="R2212" i="1"/>
  <c r="Q2212" i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Q2211" i="1"/>
  <c r="O2211" i="1"/>
  <c r="N2211" i="1"/>
  <c r="P2211" i="1" s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T2210" i="1"/>
  <c r="V2210" i="1" s="1"/>
  <c r="R2210" i="1"/>
  <c r="Q2210" i="1"/>
  <c r="S2210" i="1" s="1"/>
  <c r="O2210" i="1"/>
  <c r="P2210" i="1" s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S2209" i="1" s="1"/>
  <c r="Q2209" i="1"/>
  <c r="P2209" i="1"/>
  <c r="O2209" i="1"/>
  <c r="N2209" i="1"/>
  <c r="L2209" i="1"/>
  <c r="M2209" i="1" s="1"/>
  <c r="K2209" i="1"/>
  <c r="J2209" i="1"/>
  <c r="I2209" i="1"/>
  <c r="H2209" i="1"/>
  <c r="AB2209" i="1" s="1"/>
  <c r="G2209" i="1"/>
  <c r="F2209" i="1"/>
  <c r="E2209" i="1"/>
  <c r="D2209" i="1"/>
  <c r="B2209" i="1"/>
  <c r="A2209" i="1"/>
  <c r="AA2208" i="1"/>
  <c r="Z2208" i="1"/>
  <c r="Y2208" i="1"/>
  <c r="X2208" i="1"/>
  <c r="W2208" i="1"/>
  <c r="U2208" i="1"/>
  <c r="V2208" i="1" s="1"/>
  <c r="T2208" i="1"/>
  <c r="S2208" i="1"/>
  <c r="R2208" i="1"/>
  <c r="Q2208" i="1"/>
  <c r="O2208" i="1"/>
  <c r="P2208" i="1" s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S2207" i="1" s="1"/>
  <c r="Q2207" i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V2206" i="1" s="1"/>
  <c r="T2206" i="1"/>
  <c r="R2206" i="1"/>
  <c r="Q2206" i="1"/>
  <c r="S2206" i="1" s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P2205" i="1"/>
  <c r="O2205" i="1"/>
  <c r="N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Z2204" i="1" s="1"/>
  <c r="X2204" i="1"/>
  <c r="W2204" i="1"/>
  <c r="V2204" i="1"/>
  <c r="U2204" i="1"/>
  <c r="T2204" i="1"/>
  <c r="S2204" i="1"/>
  <c r="R2204" i="1"/>
  <c r="Q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Q2203" i="1"/>
  <c r="O2203" i="1"/>
  <c r="N2203" i="1"/>
  <c r="P2203" i="1" s="1"/>
  <c r="L2203" i="1"/>
  <c r="M2203" i="1" s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T2202" i="1"/>
  <c r="V2202" i="1" s="1"/>
  <c r="R2202" i="1"/>
  <c r="Q2202" i="1"/>
  <c r="S2202" i="1" s="1"/>
  <c r="O2202" i="1"/>
  <c r="P2202" i="1" s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S2201" i="1" s="1"/>
  <c r="Q2201" i="1"/>
  <c r="P2201" i="1"/>
  <c r="O2201" i="1"/>
  <c r="N2201" i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/>
  <c r="AA2200" i="1"/>
  <c r="Z2200" i="1"/>
  <c r="Y2200" i="1"/>
  <c r="X2200" i="1"/>
  <c r="W2200" i="1"/>
  <c r="U2200" i="1"/>
  <c r="V2200" i="1" s="1"/>
  <c r="T2200" i="1"/>
  <c r="S2200" i="1"/>
  <c r="R2200" i="1"/>
  <c r="Q2200" i="1"/>
  <c r="O2200" i="1"/>
  <c r="P2200" i="1" s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W2198" i="1"/>
  <c r="U2198" i="1"/>
  <c r="V2198" i="1" s="1"/>
  <c r="T2198" i="1"/>
  <c r="R2198" i="1"/>
  <c r="Q2198" i="1"/>
  <c r="S2198" i="1" s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P2197" i="1"/>
  <c r="O2197" i="1"/>
  <c r="N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Z2196" i="1" s="1"/>
  <c r="X2196" i="1"/>
  <c r="W2196" i="1"/>
  <c r="V2196" i="1"/>
  <c r="U2196" i="1"/>
  <c r="T2196" i="1"/>
  <c r="S2196" i="1"/>
  <c r="R2196" i="1"/>
  <c r="Q2196" i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Q2195" i="1"/>
  <c r="O2195" i="1"/>
  <c r="N2195" i="1"/>
  <c r="P2195" i="1" s="1"/>
  <c r="L2195" i="1"/>
  <c r="M2195" i="1" s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T2194" i="1"/>
  <c r="V2194" i="1" s="1"/>
  <c r="R2194" i="1"/>
  <c r="Q2194" i="1"/>
  <c r="S2194" i="1" s="1"/>
  <c r="O2194" i="1"/>
  <c r="P2194" i="1" s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S2193" i="1" s="1"/>
  <c r="Q2193" i="1"/>
  <c r="P2193" i="1"/>
  <c r="O2193" i="1"/>
  <c r="N2193" i="1"/>
  <c r="L2193" i="1"/>
  <c r="M2193" i="1" s="1"/>
  <c r="K2193" i="1"/>
  <c r="J2193" i="1"/>
  <c r="I2193" i="1"/>
  <c r="H2193" i="1"/>
  <c r="AB2193" i="1" s="1"/>
  <c r="G2193" i="1"/>
  <c r="F2193" i="1"/>
  <c r="E2193" i="1"/>
  <c r="D2193" i="1"/>
  <c r="B2193" i="1"/>
  <c r="A2193" i="1"/>
  <c r="AA2192" i="1"/>
  <c r="Z2192" i="1"/>
  <c r="Y2192" i="1"/>
  <c r="X2192" i="1"/>
  <c r="W2192" i="1"/>
  <c r="U2192" i="1"/>
  <c r="V2192" i="1" s="1"/>
  <c r="T2192" i="1"/>
  <c r="S2192" i="1"/>
  <c r="R2192" i="1"/>
  <c r="Q2192" i="1"/>
  <c r="O2192" i="1"/>
  <c r="P2192" i="1" s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S2191" i="1" s="1"/>
  <c r="Q2191" i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W2190" i="1"/>
  <c r="U2190" i="1"/>
  <c r="V2190" i="1" s="1"/>
  <c r="T2190" i="1"/>
  <c r="R2190" i="1"/>
  <c r="Q2190" i="1"/>
  <c r="S2190" i="1" s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P2189" i="1"/>
  <c r="O2189" i="1"/>
  <c r="N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Z2188" i="1" s="1"/>
  <c r="X2188" i="1"/>
  <c r="W2188" i="1"/>
  <c r="V2188" i="1"/>
  <c r="U2188" i="1"/>
  <c r="T2188" i="1"/>
  <c r="S2188" i="1"/>
  <c r="R2188" i="1"/>
  <c r="Q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Q2187" i="1"/>
  <c r="O2187" i="1"/>
  <c r="N2187" i="1"/>
  <c r="P2187" i="1" s="1"/>
  <c r="L2187" i="1"/>
  <c r="M2187" i="1" s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T2186" i="1"/>
  <c r="V2186" i="1" s="1"/>
  <c r="R2186" i="1"/>
  <c r="Q2186" i="1"/>
  <c r="S2186" i="1" s="1"/>
  <c r="O2186" i="1"/>
  <c r="P2186" i="1" s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S2185" i="1" s="1"/>
  <c r="Q2185" i="1"/>
  <c r="P2185" i="1"/>
  <c r="O2185" i="1"/>
  <c r="N2185" i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/>
  <c r="AA2184" i="1"/>
  <c r="Z2184" i="1"/>
  <c r="Y2184" i="1"/>
  <c r="X2184" i="1"/>
  <c r="W2184" i="1"/>
  <c r="U2184" i="1"/>
  <c r="V2184" i="1" s="1"/>
  <c r="T2184" i="1"/>
  <c r="S2184" i="1"/>
  <c r="R2184" i="1"/>
  <c r="Q2184" i="1"/>
  <c r="O2184" i="1"/>
  <c r="P2184" i="1" s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W2182" i="1"/>
  <c r="U2182" i="1"/>
  <c r="V2182" i="1" s="1"/>
  <c r="T2182" i="1"/>
  <c r="R2182" i="1"/>
  <c r="Q2182" i="1"/>
  <c r="S2182" i="1" s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P2181" i="1"/>
  <c r="O2181" i="1"/>
  <c r="N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Z2180" i="1" s="1"/>
  <c r="X2180" i="1"/>
  <c r="W2180" i="1"/>
  <c r="V2180" i="1"/>
  <c r="U2180" i="1"/>
  <c r="T2180" i="1"/>
  <c r="S2180" i="1"/>
  <c r="R2180" i="1"/>
  <c r="Q2180" i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Q2179" i="1"/>
  <c r="O2179" i="1"/>
  <c r="N2179" i="1"/>
  <c r="P2179" i="1" s="1"/>
  <c r="L2179" i="1"/>
  <c r="M2179" i="1" s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T2178" i="1"/>
  <c r="V2178" i="1" s="1"/>
  <c r="R2178" i="1"/>
  <c r="Q2178" i="1"/>
  <c r="S2178" i="1" s="1"/>
  <c r="O2178" i="1"/>
  <c r="P2178" i="1" s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S2177" i="1" s="1"/>
  <c r="Q2177" i="1"/>
  <c r="P2177" i="1"/>
  <c r="O2177" i="1"/>
  <c r="N2177" i="1"/>
  <c r="L2177" i="1"/>
  <c r="M2177" i="1" s="1"/>
  <c r="K2177" i="1"/>
  <c r="J2177" i="1"/>
  <c r="I2177" i="1"/>
  <c r="H2177" i="1"/>
  <c r="AB2177" i="1" s="1"/>
  <c r="G2177" i="1"/>
  <c r="F2177" i="1"/>
  <c r="E2177" i="1"/>
  <c r="D2177" i="1"/>
  <c r="B2177" i="1"/>
  <c r="A2177" i="1"/>
  <c r="AA2176" i="1"/>
  <c r="Z2176" i="1"/>
  <c r="Y2176" i="1"/>
  <c r="X2176" i="1"/>
  <c r="W2176" i="1"/>
  <c r="U2176" i="1"/>
  <c r="V2176" i="1" s="1"/>
  <c r="T2176" i="1"/>
  <c r="S2176" i="1"/>
  <c r="R2176" i="1"/>
  <c r="Q2176" i="1"/>
  <c r="O2176" i="1"/>
  <c r="P2176" i="1" s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W2174" i="1"/>
  <c r="U2174" i="1"/>
  <c r="V2174" i="1" s="1"/>
  <c r="T2174" i="1"/>
  <c r="R2174" i="1"/>
  <c r="Q2174" i="1"/>
  <c r="S2174" i="1" s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P2173" i="1"/>
  <c r="O2173" i="1"/>
  <c r="N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Z2172" i="1" s="1"/>
  <c r="X2172" i="1"/>
  <c r="W2172" i="1"/>
  <c r="V2172" i="1"/>
  <c r="U2172" i="1"/>
  <c r="T2172" i="1"/>
  <c r="S2172" i="1"/>
  <c r="R2172" i="1"/>
  <c r="Q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Q2171" i="1"/>
  <c r="O2171" i="1"/>
  <c r="N2171" i="1"/>
  <c r="P2171" i="1" s="1"/>
  <c r="L2171" i="1"/>
  <c r="M2171" i="1" s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T2170" i="1"/>
  <c r="V2170" i="1" s="1"/>
  <c r="R2170" i="1"/>
  <c r="Q2170" i="1"/>
  <c r="S2170" i="1" s="1"/>
  <c r="O2170" i="1"/>
  <c r="P2170" i="1" s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S2169" i="1" s="1"/>
  <c r="Q2169" i="1"/>
  <c r="P2169" i="1"/>
  <c r="O2169" i="1"/>
  <c r="N2169" i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/>
  <c r="AA2168" i="1"/>
  <c r="Z2168" i="1"/>
  <c r="Y2168" i="1"/>
  <c r="X2168" i="1"/>
  <c r="W2168" i="1"/>
  <c r="U2168" i="1"/>
  <c r="V2168" i="1" s="1"/>
  <c r="T2168" i="1"/>
  <c r="S2168" i="1"/>
  <c r="R2168" i="1"/>
  <c r="Q2168" i="1"/>
  <c r="O2168" i="1"/>
  <c r="P2168" i="1" s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W2166" i="1"/>
  <c r="U2166" i="1"/>
  <c r="V2166" i="1" s="1"/>
  <c r="T2166" i="1"/>
  <c r="R2166" i="1"/>
  <c r="Q2166" i="1"/>
  <c r="S2166" i="1" s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P2165" i="1"/>
  <c r="O2165" i="1"/>
  <c r="N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Z2164" i="1" s="1"/>
  <c r="X2164" i="1"/>
  <c r="W2164" i="1"/>
  <c r="V2164" i="1"/>
  <c r="U2164" i="1"/>
  <c r="T2164" i="1"/>
  <c r="S2164" i="1"/>
  <c r="R2164" i="1"/>
  <c r="Q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Q2163" i="1"/>
  <c r="O2163" i="1"/>
  <c r="N2163" i="1"/>
  <c r="P2163" i="1" s="1"/>
  <c r="L2163" i="1"/>
  <c r="M2163" i="1" s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T2162" i="1"/>
  <c r="V2162" i="1" s="1"/>
  <c r="R2162" i="1"/>
  <c r="Q2162" i="1"/>
  <c r="S2162" i="1" s="1"/>
  <c r="O2162" i="1"/>
  <c r="P2162" i="1" s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S2161" i="1" s="1"/>
  <c r="Q2161" i="1"/>
  <c r="P2161" i="1"/>
  <c r="O2161" i="1"/>
  <c r="N2161" i="1"/>
  <c r="L2161" i="1"/>
  <c r="M2161" i="1" s="1"/>
  <c r="K2161" i="1"/>
  <c r="J2161" i="1"/>
  <c r="I2161" i="1"/>
  <c r="H2161" i="1"/>
  <c r="AB2161" i="1" s="1"/>
  <c r="G2161" i="1"/>
  <c r="F2161" i="1"/>
  <c r="E2161" i="1"/>
  <c r="D2161" i="1"/>
  <c r="B2161" i="1"/>
  <c r="A2161" i="1"/>
  <c r="AA2160" i="1"/>
  <c r="Z2160" i="1"/>
  <c r="Y2160" i="1"/>
  <c r="X2160" i="1"/>
  <c r="W2160" i="1"/>
  <c r="U2160" i="1"/>
  <c r="V2160" i="1" s="1"/>
  <c r="T2160" i="1"/>
  <c r="S2160" i="1"/>
  <c r="R2160" i="1"/>
  <c r="Q2160" i="1"/>
  <c r="O2160" i="1"/>
  <c r="P2160" i="1" s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S2159" i="1" s="1"/>
  <c r="Q2159" i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W2158" i="1"/>
  <c r="U2158" i="1"/>
  <c r="V2158" i="1" s="1"/>
  <c r="T2158" i="1"/>
  <c r="R2158" i="1"/>
  <c r="Q2158" i="1"/>
  <c r="S2158" i="1" s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P2157" i="1"/>
  <c r="O2157" i="1"/>
  <c r="N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Y2156" i="1"/>
  <c r="Z2156" i="1" s="1"/>
  <c r="X2156" i="1"/>
  <c r="W2156" i="1"/>
  <c r="V2156" i="1"/>
  <c r="U2156" i="1"/>
  <c r="T2156" i="1"/>
  <c r="S2156" i="1"/>
  <c r="R2156" i="1"/>
  <c r="Q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Q2155" i="1"/>
  <c r="O2155" i="1"/>
  <c r="N2155" i="1"/>
  <c r="P2155" i="1" s="1"/>
  <c r="L2155" i="1"/>
  <c r="M2155" i="1" s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T2154" i="1"/>
  <c r="V2154" i="1" s="1"/>
  <c r="R2154" i="1"/>
  <c r="Q2154" i="1"/>
  <c r="S2154" i="1" s="1"/>
  <c r="O2154" i="1"/>
  <c r="P2154" i="1" s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S2153" i="1" s="1"/>
  <c r="Q2153" i="1"/>
  <c r="P2153" i="1"/>
  <c r="O2153" i="1"/>
  <c r="N2153" i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/>
  <c r="AA2152" i="1"/>
  <c r="Z2152" i="1"/>
  <c r="Y2152" i="1"/>
  <c r="X2152" i="1"/>
  <c r="W2152" i="1"/>
  <c r="U2152" i="1"/>
  <c r="V2152" i="1" s="1"/>
  <c r="T2152" i="1"/>
  <c r="S2152" i="1"/>
  <c r="R2152" i="1"/>
  <c r="Q2152" i="1"/>
  <c r="O2152" i="1"/>
  <c r="P2152" i="1" s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W2150" i="1"/>
  <c r="U2150" i="1"/>
  <c r="V2150" i="1" s="1"/>
  <c r="T2150" i="1"/>
  <c r="R2150" i="1"/>
  <c r="Q2150" i="1"/>
  <c r="S2150" i="1" s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P2149" i="1"/>
  <c r="O2149" i="1"/>
  <c r="N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Z2148" i="1" s="1"/>
  <c r="X2148" i="1"/>
  <c r="W2148" i="1"/>
  <c r="V2148" i="1"/>
  <c r="U2148" i="1"/>
  <c r="T2148" i="1"/>
  <c r="S2148" i="1"/>
  <c r="R2148" i="1"/>
  <c r="Q2148" i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Q2147" i="1"/>
  <c r="O2147" i="1"/>
  <c r="N2147" i="1"/>
  <c r="P2147" i="1" s="1"/>
  <c r="L2147" i="1"/>
  <c r="M2147" i="1" s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T2146" i="1"/>
  <c r="V2146" i="1" s="1"/>
  <c r="R2146" i="1"/>
  <c r="Q2146" i="1"/>
  <c r="S2146" i="1" s="1"/>
  <c r="O2146" i="1"/>
  <c r="P2146" i="1" s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S2145" i="1" s="1"/>
  <c r="Q2145" i="1"/>
  <c r="P2145" i="1"/>
  <c r="O2145" i="1"/>
  <c r="N2145" i="1"/>
  <c r="L2145" i="1"/>
  <c r="M2145" i="1" s="1"/>
  <c r="K2145" i="1"/>
  <c r="J2145" i="1"/>
  <c r="I2145" i="1"/>
  <c r="H2145" i="1"/>
  <c r="AB2145" i="1" s="1"/>
  <c r="G2145" i="1"/>
  <c r="F2145" i="1"/>
  <c r="E2145" i="1"/>
  <c r="D2145" i="1"/>
  <c r="B2145" i="1"/>
  <c r="A2145" i="1"/>
  <c r="AA2144" i="1"/>
  <c r="Z2144" i="1"/>
  <c r="Y2144" i="1"/>
  <c r="X2144" i="1"/>
  <c r="W2144" i="1"/>
  <c r="U2144" i="1"/>
  <c r="V2144" i="1" s="1"/>
  <c r="T2144" i="1"/>
  <c r="S2144" i="1"/>
  <c r="R2144" i="1"/>
  <c r="Q2144" i="1"/>
  <c r="O2144" i="1"/>
  <c r="P2144" i="1" s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S2143" i="1" s="1"/>
  <c r="Q2143" i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W2142" i="1"/>
  <c r="U2142" i="1"/>
  <c r="V2142" i="1" s="1"/>
  <c r="T2142" i="1"/>
  <c r="R2142" i="1"/>
  <c r="Q2142" i="1"/>
  <c r="S2142" i="1" s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P2141" i="1"/>
  <c r="O2141" i="1"/>
  <c r="N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Z2140" i="1" s="1"/>
  <c r="X2140" i="1"/>
  <c r="W2140" i="1"/>
  <c r="V2140" i="1"/>
  <c r="U2140" i="1"/>
  <c r="T2140" i="1"/>
  <c r="S2140" i="1"/>
  <c r="R2140" i="1"/>
  <c r="Q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Q2139" i="1"/>
  <c r="O2139" i="1"/>
  <c r="N2139" i="1"/>
  <c r="P2139" i="1" s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T2138" i="1"/>
  <c r="V2138" i="1" s="1"/>
  <c r="R2138" i="1"/>
  <c r="Q2138" i="1"/>
  <c r="S2138" i="1" s="1"/>
  <c r="O2138" i="1"/>
  <c r="P2138" i="1" s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S2137" i="1" s="1"/>
  <c r="Q2137" i="1"/>
  <c r="P2137" i="1"/>
  <c r="O2137" i="1"/>
  <c r="N2137" i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/>
  <c r="AA2136" i="1"/>
  <c r="Z2136" i="1"/>
  <c r="Y2136" i="1"/>
  <c r="X2136" i="1"/>
  <c r="W2136" i="1"/>
  <c r="U2136" i="1"/>
  <c r="V2136" i="1" s="1"/>
  <c r="T2136" i="1"/>
  <c r="S2136" i="1"/>
  <c r="R2136" i="1"/>
  <c r="Q2136" i="1"/>
  <c r="O2136" i="1"/>
  <c r="P2136" i="1" s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W2134" i="1"/>
  <c r="U2134" i="1"/>
  <c r="V2134" i="1" s="1"/>
  <c r="T2134" i="1"/>
  <c r="R2134" i="1"/>
  <c r="Q2134" i="1"/>
  <c r="S2134" i="1" s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P2133" i="1"/>
  <c r="O2133" i="1"/>
  <c r="N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Z2132" i="1" s="1"/>
  <c r="X2132" i="1"/>
  <c r="W2132" i="1"/>
  <c r="V2132" i="1"/>
  <c r="U2132" i="1"/>
  <c r="T2132" i="1"/>
  <c r="S2132" i="1"/>
  <c r="R2132" i="1"/>
  <c r="Q2132" i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Q2131" i="1"/>
  <c r="O2131" i="1"/>
  <c r="N2131" i="1"/>
  <c r="P2131" i="1" s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T2130" i="1"/>
  <c r="V2130" i="1" s="1"/>
  <c r="R2130" i="1"/>
  <c r="Q2130" i="1"/>
  <c r="S2130" i="1" s="1"/>
  <c r="O2130" i="1"/>
  <c r="P2130" i="1" s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S2129" i="1" s="1"/>
  <c r="Q2129" i="1"/>
  <c r="P2129" i="1"/>
  <c r="O2129" i="1"/>
  <c r="N2129" i="1"/>
  <c r="L2129" i="1"/>
  <c r="M2129" i="1" s="1"/>
  <c r="K2129" i="1"/>
  <c r="J2129" i="1"/>
  <c r="I2129" i="1"/>
  <c r="H2129" i="1"/>
  <c r="AB2129" i="1" s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V2128" i="1" s="1"/>
  <c r="T2128" i="1"/>
  <c r="S2128" i="1"/>
  <c r="R2128" i="1"/>
  <c r="Q2128" i="1"/>
  <c r="O2128" i="1"/>
  <c r="P2128" i="1" s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S2127" i="1"/>
  <c r="R2127" i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W2126" i="1"/>
  <c r="V2126" i="1"/>
  <c r="U2126" i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P2125" i="1"/>
  <c r="O2125" i="1"/>
  <c r="N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Z2124" i="1" s="1"/>
  <c r="X2124" i="1"/>
  <c r="W2124" i="1"/>
  <c r="U2124" i="1"/>
  <c r="T2124" i="1"/>
  <c r="V2124" i="1" s="1"/>
  <c r="S2124" i="1"/>
  <c r="R2124" i="1"/>
  <c r="Q2124" i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Q2123" i="1"/>
  <c r="O2123" i="1"/>
  <c r="N2123" i="1"/>
  <c r="P2123" i="1" s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/>
  <c r="AA2122" i="1"/>
  <c r="Z2122" i="1"/>
  <c r="Y2122" i="1"/>
  <c r="X2122" i="1"/>
  <c r="W2122" i="1"/>
  <c r="U2122" i="1"/>
  <c r="T2122" i="1"/>
  <c r="R2122" i="1"/>
  <c r="Q2122" i="1"/>
  <c r="S2122" i="1" s="1"/>
  <c r="O2122" i="1"/>
  <c r="P2122" i="1" s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S2121" i="1" s="1"/>
  <c r="Q2121" i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V2120" i="1" s="1"/>
  <c r="T2120" i="1"/>
  <c r="S2120" i="1"/>
  <c r="R2120" i="1"/>
  <c r="Q2120" i="1"/>
  <c r="P2120" i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S2119" i="1"/>
  <c r="R2119" i="1"/>
  <c r="Q2119" i="1"/>
  <c r="O2119" i="1"/>
  <c r="N2119" i="1"/>
  <c r="P2119" i="1" s="1"/>
  <c r="L2119" i="1"/>
  <c r="K2119" i="1"/>
  <c r="M2119" i="1" s="1"/>
  <c r="J2119" i="1"/>
  <c r="I2119" i="1"/>
  <c r="H2119" i="1"/>
  <c r="AB2119" i="1" s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V2118" i="1"/>
  <c r="U2118" i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P2117" i="1"/>
  <c r="O2117" i="1"/>
  <c r="N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Z2116" i="1" s="1"/>
  <c r="X2116" i="1"/>
  <c r="W2116" i="1"/>
  <c r="U2116" i="1"/>
  <c r="T2116" i="1"/>
  <c r="V2116" i="1" s="1"/>
  <c r="S2116" i="1"/>
  <c r="R2116" i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Q2115" i="1"/>
  <c r="S2115" i="1" s="1"/>
  <c r="O2115" i="1"/>
  <c r="N2115" i="1"/>
  <c r="P2115" i="1" s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/>
  <c r="AA2114" i="1"/>
  <c r="Z2114" i="1"/>
  <c r="Y2114" i="1"/>
  <c r="X2114" i="1"/>
  <c r="W2114" i="1"/>
  <c r="U2114" i="1"/>
  <c r="T2114" i="1"/>
  <c r="V2114" i="1" s="1"/>
  <c r="R2114" i="1"/>
  <c r="Q2114" i="1"/>
  <c r="S2114" i="1" s="1"/>
  <c r="O2114" i="1"/>
  <c r="P2114" i="1" s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S2113" i="1" s="1"/>
  <c r="Q2113" i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V2112" i="1" s="1"/>
  <c r="T2112" i="1"/>
  <c r="S2112" i="1"/>
  <c r="R2112" i="1"/>
  <c r="Q2112" i="1"/>
  <c r="P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S2111" i="1"/>
  <c r="R2111" i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V2110" i="1"/>
  <c r="U2110" i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P2109" i="1"/>
  <c r="O2109" i="1"/>
  <c r="N2109" i="1"/>
  <c r="L2109" i="1"/>
  <c r="K2109" i="1"/>
  <c r="M2109" i="1" s="1"/>
  <c r="AB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Z2108" i="1" s="1"/>
  <c r="X2108" i="1"/>
  <c r="W2108" i="1"/>
  <c r="U2108" i="1"/>
  <c r="T2108" i="1"/>
  <c r="V2108" i="1" s="1"/>
  <c r="S2108" i="1"/>
  <c r="R2108" i="1"/>
  <c r="Q2108" i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Q2107" i="1"/>
  <c r="S2107" i="1" s="1"/>
  <c r="O2107" i="1"/>
  <c r="N2107" i="1"/>
  <c r="P2107" i="1" s="1"/>
  <c r="L2107" i="1"/>
  <c r="M2107" i="1" s="1"/>
  <c r="K2107" i="1"/>
  <c r="J2107" i="1"/>
  <c r="I2107" i="1"/>
  <c r="H2107" i="1"/>
  <c r="G2107" i="1"/>
  <c r="F2107" i="1"/>
  <c r="E2107" i="1"/>
  <c r="D2107" i="1"/>
  <c r="B2107" i="1"/>
  <c r="A2107" i="1"/>
  <c r="AA2106" i="1"/>
  <c r="Z2106" i="1"/>
  <c r="Y2106" i="1"/>
  <c r="X2106" i="1"/>
  <c r="W2106" i="1"/>
  <c r="U2106" i="1"/>
  <c r="T2106" i="1"/>
  <c r="R2106" i="1"/>
  <c r="Q2106" i="1"/>
  <c r="S2106" i="1" s="1"/>
  <c r="O2106" i="1"/>
  <c r="P2106" i="1" s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S2105" i="1" s="1"/>
  <c r="Q2105" i="1"/>
  <c r="P2105" i="1"/>
  <c r="O2105" i="1"/>
  <c r="N2105" i="1"/>
  <c r="M2105" i="1"/>
  <c r="L2105" i="1"/>
  <c r="K2105" i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V2104" i="1" s="1"/>
  <c r="T2104" i="1"/>
  <c r="S2104" i="1"/>
  <c r="R2104" i="1"/>
  <c r="Q2104" i="1"/>
  <c r="P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S2103" i="1"/>
  <c r="R2103" i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V2102" i="1"/>
  <c r="U2102" i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AB2102" i="1" s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P2101" i="1"/>
  <c r="O2101" i="1"/>
  <c r="N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Z2100" i="1" s="1"/>
  <c r="X2100" i="1"/>
  <c r="W2100" i="1"/>
  <c r="U2100" i="1"/>
  <c r="T2100" i="1"/>
  <c r="V2100" i="1" s="1"/>
  <c r="S2100" i="1"/>
  <c r="R2100" i="1"/>
  <c r="Q2100" i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Q2099" i="1"/>
  <c r="S2099" i="1" s="1"/>
  <c r="O2099" i="1"/>
  <c r="N2099" i="1"/>
  <c r="P2099" i="1" s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/>
  <c r="AA2098" i="1"/>
  <c r="Z2098" i="1"/>
  <c r="Y2098" i="1"/>
  <c r="X2098" i="1"/>
  <c r="W2098" i="1"/>
  <c r="U2098" i="1"/>
  <c r="T2098" i="1"/>
  <c r="R2098" i="1"/>
  <c r="Q2098" i="1"/>
  <c r="S2098" i="1" s="1"/>
  <c r="O2098" i="1"/>
  <c r="P2098" i="1" s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S2097" i="1" s="1"/>
  <c r="Q2097" i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V2096" i="1" s="1"/>
  <c r="T2096" i="1"/>
  <c r="S2096" i="1"/>
  <c r="R2096" i="1"/>
  <c r="Q2096" i="1"/>
  <c r="P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S2095" i="1"/>
  <c r="R2095" i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W2094" i="1"/>
  <c r="V2094" i="1"/>
  <c r="U2094" i="1"/>
  <c r="T2094" i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P2093" i="1"/>
  <c r="O2093" i="1"/>
  <c r="N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Z2092" i="1" s="1"/>
  <c r="X2092" i="1"/>
  <c r="W2092" i="1"/>
  <c r="U2092" i="1"/>
  <c r="T2092" i="1"/>
  <c r="V2092" i="1" s="1"/>
  <c r="S2092" i="1"/>
  <c r="R2092" i="1"/>
  <c r="Q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Q2091" i="1"/>
  <c r="O2091" i="1"/>
  <c r="N2091" i="1"/>
  <c r="P2091" i="1" s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/>
  <c r="AA2090" i="1"/>
  <c r="Z2090" i="1"/>
  <c r="Y2090" i="1"/>
  <c r="X2090" i="1"/>
  <c r="W2090" i="1"/>
  <c r="U2090" i="1"/>
  <c r="T2090" i="1"/>
  <c r="R2090" i="1"/>
  <c r="Q2090" i="1"/>
  <c r="S2090" i="1" s="1"/>
  <c r="O2090" i="1"/>
  <c r="P2090" i="1" s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S2089" i="1" s="1"/>
  <c r="Q2089" i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V2088" i="1" s="1"/>
  <c r="T2088" i="1"/>
  <c r="S2088" i="1"/>
  <c r="R2088" i="1"/>
  <c r="Q2088" i="1"/>
  <c r="P2088" i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S2087" i="1"/>
  <c r="R2087" i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V2086" i="1"/>
  <c r="U2086" i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P2085" i="1"/>
  <c r="O2085" i="1"/>
  <c r="N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Z2084" i="1" s="1"/>
  <c r="X2084" i="1"/>
  <c r="W2084" i="1"/>
  <c r="U2084" i="1"/>
  <c r="T2084" i="1"/>
  <c r="V2084" i="1" s="1"/>
  <c r="S2084" i="1"/>
  <c r="R2084" i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Z2082" i="1"/>
  <c r="Y2082" i="1"/>
  <c r="X2082" i="1"/>
  <c r="W2082" i="1"/>
  <c r="U2082" i="1"/>
  <c r="T2082" i="1"/>
  <c r="V2082" i="1" s="1"/>
  <c r="R2082" i="1"/>
  <c r="Q2082" i="1"/>
  <c r="S2082" i="1" s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P2080" i="1"/>
  <c r="O2080" i="1"/>
  <c r="N2080" i="1"/>
  <c r="L2080" i="1"/>
  <c r="K2080" i="1"/>
  <c r="M2080" i="1" s="1"/>
  <c r="J2080" i="1"/>
  <c r="I2080" i="1"/>
  <c r="H2080" i="1"/>
  <c r="AB2080" i="1" s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S2079" i="1"/>
  <c r="R2079" i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W2078" i="1"/>
  <c r="V2078" i="1"/>
  <c r="U2078" i="1"/>
  <c r="T2078" i="1"/>
  <c r="R2078" i="1"/>
  <c r="Q2078" i="1"/>
  <c r="S2078" i="1" s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P2077" i="1"/>
  <c r="O2077" i="1"/>
  <c r="N2077" i="1"/>
  <c r="L2077" i="1"/>
  <c r="K2077" i="1"/>
  <c r="M2077" i="1" s="1"/>
  <c r="AB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Z2074" i="1"/>
  <c r="Y2074" i="1"/>
  <c r="X2074" i="1"/>
  <c r="W2074" i="1"/>
  <c r="U2074" i="1"/>
  <c r="T2074" i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P2073" i="1"/>
  <c r="O2073" i="1"/>
  <c r="N2073" i="1"/>
  <c r="M2073" i="1"/>
  <c r="L2073" i="1"/>
  <c r="K2073" i="1"/>
  <c r="J2073" i="1"/>
  <c r="I2073" i="1"/>
  <c r="H2073" i="1"/>
  <c r="AB2073" i="1" s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P2072" i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S2071" i="1"/>
  <c r="R2071" i="1"/>
  <c r="Q2071" i="1"/>
  <c r="O2071" i="1"/>
  <c r="N2071" i="1"/>
  <c r="P2071" i="1" s="1"/>
  <c r="L2071" i="1"/>
  <c r="K2071" i="1"/>
  <c r="M2071" i="1" s="1"/>
  <c r="J2071" i="1"/>
  <c r="I2071" i="1"/>
  <c r="H2071" i="1"/>
  <c r="AB2071" i="1" s="1"/>
  <c r="G2071" i="1"/>
  <c r="F2071" i="1"/>
  <c r="E2071" i="1"/>
  <c r="D2071" i="1"/>
  <c r="B2071" i="1"/>
  <c r="A2071" i="1" s="1"/>
  <c r="AA2070" i="1"/>
  <c r="Y2070" i="1"/>
  <c r="X2070" i="1"/>
  <c r="W2070" i="1"/>
  <c r="V2070" i="1"/>
  <c r="U2070" i="1"/>
  <c r="T2070" i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P2069" i="1"/>
  <c r="O2069" i="1"/>
  <c r="N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Z2066" i="1"/>
  <c r="Y2066" i="1"/>
  <c r="X2066" i="1"/>
  <c r="W2066" i="1"/>
  <c r="U2066" i="1"/>
  <c r="T2066" i="1"/>
  <c r="R2066" i="1"/>
  <c r="Q2066" i="1"/>
  <c r="S2066" i="1" s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P2064" i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V2063" i="1"/>
  <c r="U2063" i="1"/>
  <c r="T2063" i="1"/>
  <c r="S2063" i="1"/>
  <c r="R2063" i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W2062" i="1"/>
  <c r="V2062" i="1"/>
  <c r="U2062" i="1"/>
  <c r="T2062" i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U2059" i="1"/>
  <c r="T2059" i="1"/>
  <c r="V2059" i="1" s="1"/>
  <c r="R2059" i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Z2058" i="1"/>
  <c r="Y2058" i="1"/>
  <c r="X2058" i="1"/>
  <c r="W2058" i="1"/>
  <c r="U2058" i="1"/>
  <c r="T2058" i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P2057" i="1"/>
  <c r="O2057" i="1"/>
  <c r="N2057" i="1"/>
  <c r="M2057" i="1"/>
  <c r="L2057" i="1"/>
  <c r="K2057" i="1"/>
  <c r="J2057" i="1"/>
  <c r="I2057" i="1"/>
  <c r="H2057" i="1"/>
  <c r="AB2057" i="1" s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P2056" i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V2055" i="1"/>
  <c r="U2055" i="1"/>
  <c r="T2055" i="1"/>
  <c r="S2055" i="1"/>
  <c r="R2055" i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W2054" i="1"/>
  <c r="V2054" i="1"/>
  <c r="U2054" i="1"/>
  <c r="T2054" i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M2053" i="1" s="1"/>
  <c r="AB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U2051" i="1"/>
  <c r="T2051" i="1"/>
  <c r="V2051" i="1" s="1"/>
  <c r="R2051" i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Z2050" i="1"/>
  <c r="Y2050" i="1"/>
  <c r="X2050" i="1"/>
  <c r="W2050" i="1"/>
  <c r="U2050" i="1"/>
  <c r="T2050" i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R2049" i="1"/>
  <c r="Q2049" i="1"/>
  <c r="S2049" i="1" s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P2048" i="1"/>
  <c r="O2048" i="1"/>
  <c r="N2048" i="1"/>
  <c r="L2048" i="1"/>
  <c r="K2048" i="1"/>
  <c r="M2048" i="1" s="1"/>
  <c r="J2048" i="1"/>
  <c r="I2048" i="1"/>
  <c r="H2048" i="1"/>
  <c r="AB2048" i="1" s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V2047" i="1"/>
  <c r="U2047" i="1"/>
  <c r="T2047" i="1"/>
  <c r="S2047" i="1"/>
  <c r="R2047" i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W2046" i="1"/>
  <c r="V2046" i="1"/>
  <c r="U2046" i="1"/>
  <c r="T2046" i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O2044" i="1"/>
  <c r="N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Z2042" i="1"/>
  <c r="Y2042" i="1"/>
  <c r="X2042" i="1"/>
  <c r="W2042" i="1"/>
  <c r="U2042" i="1"/>
  <c r="T2042" i="1"/>
  <c r="V2042" i="1" s="1"/>
  <c r="R2042" i="1"/>
  <c r="Q2042" i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P2040" i="1"/>
  <c r="O2040" i="1"/>
  <c r="N2040" i="1"/>
  <c r="L2040" i="1"/>
  <c r="K2040" i="1"/>
  <c r="M2040" i="1" s="1"/>
  <c r="J2040" i="1"/>
  <c r="I2040" i="1"/>
  <c r="H2040" i="1"/>
  <c r="AB2040" i="1" s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V2039" i="1"/>
  <c r="U2039" i="1"/>
  <c r="T2039" i="1"/>
  <c r="S2039" i="1"/>
  <c r="R2039" i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V2038" i="1"/>
  <c r="U2038" i="1"/>
  <c r="T2038" i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U2035" i="1"/>
  <c r="T2035" i="1"/>
  <c r="V2035" i="1" s="1"/>
  <c r="R2035" i="1"/>
  <c r="Q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Z2034" i="1"/>
  <c r="Y2034" i="1"/>
  <c r="X2034" i="1"/>
  <c r="W2034" i="1"/>
  <c r="U2034" i="1"/>
  <c r="T2034" i="1"/>
  <c r="R2034" i="1"/>
  <c r="Q2034" i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R2033" i="1"/>
  <c r="Q2033" i="1"/>
  <c r="S2033" i="1" s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P2032" i="1"/>
  <c r="O2032" i="1"/>
  <c r="N2032" i="1"/>
  <c r="M2032" i="1"/>
  <c r="L2032" i="1"/>
  <c r="K2032" i="1"/>
  <c r="J2032" i="1"/>
  <c r="I2032" i="1"/>
  <c r="H2032" i="1"/>
  <c r="AB2032" i="1" s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V2031" i="1"/>
  <c r="U2031" i="1"/>
  <c r="T2031" i="1"/>
  <c r="S2031" i="1"/>
  <c r="R2031" i="1"/>
  <c r="Q2031" i="1"/>
  <c r="P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W2030" i="1"/>
  <c r="V2030" i="1"/>
  <c r="U2030" i="1"/>
  <c r="T2030" i="1"/>
  <c r="S2030" i="1"/>
  <c r="R2030" i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V2029" i="1"/>
  <c r="U2029" i="1"/>
  <c r="T2029" i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O2028" i="1"/>
  <c r="N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U2027" i="1"/>
  <c r="T2027" i="1"/>
  <c r="V2027" i="1" s="1"/>
  <c r="R2027" i="1"/>
  <c r="Q2027" i="1"/>
  <c r="O2027" i="1"/>
  <c r="N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Z2026" i="1"/>
  <c r="Y2026" i="1"/>
  <c r="X2026" i="1"/>
  <c r="W2026" i="1"/>
  <c r="U2026" i="1"/>
  <c r="T2026" i="1"/>
  <c r="R2026" i="1"/>
  <c r="Q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Z2025" i="1"/>
  <c r="Y2025" i="1"/>
  <c r="X2025" i="1"/>
  <c r="W2025" i="1"/>
  <c r="U2025" i="1"/>
  <c r="T2025" i="1"/>
  <c r="R2025" i="1"/>
  <c r="Q2025" i="1"/>
  <c r="S2025" i="1" s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S2024" i="1"/>
  <c r="R2024" i="1"/>
  <c r="Q2024" i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V2023" i="1"/>
  <c r="U2023" i="1"/>
  <c r="T2023" i="1"/>
  <c r="S2023" i="1"/>
  <c r="R2023" i="1"/>
  <c r="Q2023" i="1"/>
  <c r="P2023" i="1"/>
  <c r="O2023" i="1"/>
  <c r="N2023" i="1"/>
  <c r="L2023" i="1"/>
  <c r="K2023" i="1"/>
  <c r="M2023" i="1" s="1"/>
  <c r="J2023" i="1"/>
  <c r="I2023" i="1"/>
  <c r="H2023" i="1"/>
  <c r="AB2023" i="1" s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V2022" i="1"/>
  <c r="U2022" i="1"/>
  <c r="T2022" i="1"/>
  <c r="S2022" i="1"/>
  <c r="R2022" i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W2021" i="1"/>
  <c r="V2021" i="1"/>
  <c r="U2021" i="1"/>
  <c r="T2021" i="1"/>
  <c r="R2021" i="1"/>
  <c r="Q2021" i="1"/>
  <c r="S2021" i="1" s="1"/>
  <c r="O2021" i="1"/>
  <c r="N2021" i="1"/>
  <c r="P2021" i="1" s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U2019" i="1"/>
  <c r="T2019" i="1"/>
  <c r="V2019" i="1" s="1"/>
  <c r="R2019" i="1"/>
  <c r="Q2019" i="1"/>
  <c r="S2019" i="1" s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Z2018" i="1"/>
  <c r="Y2018" i="1"/>
  <c r="X2018" i="1"/>
  <c r="W2018" i="1"/>
  <c r="U2018" i="1"/>
  <c r="T2018" i="1"/>
  <c r="V2018" i="1" s="1"/>
  <c r="R2018" i="1"/>
  <c r="Q2018" i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R2017" i="1"/>
  <c r="S2017" i="1" s="1"/>
  <c r="Q2017" i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V2016" i="1" s="1"/>
  <c r="T2016" i="1"/>
  <c r="S2016" i="1"/>
  <c r="R2016" i="1"/>
  <c r="Q2016" i="1"/>
  <c r="P2016" i="1"/>
  <c r="O2016" i="1"/>
  <c r="N2016" i="1"/>
  <c r="M2016" i="1"/>
  <c r="L2016" i="1"/>
  <c r="K2016" i="1"/>
  <c r="J2016" i="1"/>
  <c r="I2016" i="1"/>
  <c r="H2016" i="1"/>
  <c r="AB2016" i="1" s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V2015" i="1"/>
  <c r="U2015" i="1"/>
  <c r="T2015" i="1"/>
  <c r="S2015" i="1"/>
  <c r="R2015" i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W2014" i="1"/>
  <c r="V2014" i="1"/>
  <c r="U2014" i="1"/>
  <c r="T2014" i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Z2012" i="1" s="1"/>
  <c r="X2012" i="1"/>
  <c r="W2012" i="1"/>
  <c r="U2012" i="1"/>
  <c r="T2012" i="1"/>
  <c r="V2012" i="1" s="1"/>
  <c r="R2012" i="1"/>
  <c r="Q2012" i="1"/>
  <c r="S2012" i="1" s="1"/>
  <c r="O2012" i="1"/>
  <c r="N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U2011" i="1"/>
  <c r="T2011" i="1"/>
  <c r="V2011" i="1" s="1"/>
  <c r="R2011" i="1"/>
  <c r="Q2011" i="1"/>
  <c r="O2011" i="1"/>
  <c r="N2011" i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/>
  <c r="AA2010" i="1"/>
  <c r="Z2010" i="1"/>
  <c r="Y2010" i="1"/>
  <c r="X2010" i="1"/>
  <c r="W2010" i="1"/>
  <c r="U2010" i="1"/>
  <c r="T2010" i="1"/>
  <c r="R2010" i="1"/>
  <c r="Q2010" i="1"/>
  <c r="O2010" i="1"/>
  <c r="P2010" i="1" s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S2009" i="1" s="1"/>
  <c r="Q2009" i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V2008" i="1" s="1"/>
  <c r="T2008" i="1"/>
  <c r="S2008" i="1"/>
  <c r="R2008" i="1"/>
  <c r="Q2008" i="1"/>
  <c r="P2008" i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V2007" i="1"/>
  <c r="U2007" i="1"/>
  <c r="T2007" i="1"/>
  <c r="S2007" i="1"/>
  <c r="R2007" i="1"/>
  <c r="Q2007" i="1"/>
  <c r="P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V2006" i="1"/>
  <c r="U2006" i="1"/>
  <c r="T2006" i="1"/>
  <c r="S2006" i="1"/>
  <c r="R2006" i="1"/>
  <c r="Q2006" i="1"/>
  <c r="P2006" i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W2005" i="1"/>
  <c r="U2005" i="1"/>
  <c r="T2005" i="1"/>
  <c r="V2005" i="1" s="1"/>
  <c r="R2005" i="1"/>
  <c r="Q2005" i="1"/>
  <c r="S2005" i="1" s="1"/>
  <c r="P2005" i="1"/>
  <c r="O2005" i="1"/>
  <c r="N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Z2004" i="1" s="1"/>
  <c r="X2004" i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Z2003" i="1" s="1"/>
  <c r="X2003" i="1"/>
  <c r="W2003" i="1"/>
  <c r="U2003" i="1"/>
  <c r="T2003" i="1"/>
  <c r="V2003" i="1" s="1"/>
  <c r="R2003" i="1"/>
  <c r="Q2003" i="1"/>
  <c r="O2003" i="1"/>
  <c r="N2003" i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T2002" i="1"/>
  <c r="V2002" i="1" s="1"/>
  <c r="R2002" i="1"/>
  <c r="Q2002" i="1"/>
  <c r="O2002" i="1"/>
  <c r="P2002" i="1" s="1"/>
  <c r="N2002" i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S2001" i="1" s="1"/>
  <c r="Q2001" i="1"/>
  <c r="O2001" i="1"/>
  <c r="P2001" i="1" s="1"/>
  <c r="N2001" i="1"/>
  <c r="M2001" i="1"/>
  <c r="L2001" i="1"/>
  <c r="K2001" i="1"/>
  <c r="J2001" i="1"/>
  <c r="AB2001" i="1" s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V2000" i="1" s="1"/>
  <c r="T2000" i="1"/>
  <c r="S2000" i="1"/>
  <c r="R2000" i="1"/>
  <c r="Q2000" i="1"/>
  <c r="P2000" i="1"/>
  <c r="O2000" i="1"/>
  <c r="N2000" i="1"/>
  <c r="L2000" i="1"/>
  <c r="K2000" i="1"/>
  <c r="M2000" i="1" s="1"/>
  <c r="J2000" i="1"/>
  <c r="I2000" i="1"/>
  <c r="H2000" i="1"/>
  <c r="AB2000" i="1" s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S1999" i="1" s="1"/>
  <c r="Q1999" i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W1998" i="1"/>
  <c r="V1998" i="1"/>
  <c r="U1998" i="1"/>
  <c r="T1998" i="1"/>
  <c r="S1998" i="1"/>
  <c r="R1998" i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P1997" i="1"/>
  <c r="O1997" i="1"/>
  <c r="N1997" i="1"/>
  <c r="L1997" i="1"/>
  <c r="K1997" i="1"/>
  <c r="M1997" i="1" s="1"/>
  <c r="J1997" i="1"/>
  <c r="I1997" i="1"/>
  <c r="AB1997" i="1" s="1"/>
  <c r="H1997" i="1"/>
  <c r="G1997" i="1"/>
  <c r="F1997" i="1"/>
  <c r="E1997" i="1"/>
  <c r="D1997" i="1"/>
  <c r="B1997" i="1"/>
  <c r="A1997" i="1" s="1"/>
  <c r="AA1996" i="1"/>
  <c r="Y1996" i="1"/>
  <c r="Z1996" i="1" s="1"/>
  <c r="X1996" i="1"/>
  <c r="W1996" i="1"/>
  <c r="U1996" i="1"/>
  <c r="T1996" i="1"/>
  <c r="V1996" i="1" s="1"/>
  <c r="S1996" i="1"/>
  <c r="R1996" i="1"/>
  <c r="Q1996" i="1"/>
  <c r="O1996" i="1"/>
  <c r="N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U1995" i="1"/>
  <c r="T1995" i="1"/>
  <c r="V1995" i="1" s="1"/>
  <c r="R1995" i="1"/>
  <c r="Q1995" i="1"/>
  <c r="S1995" i="1" s="1"/>
  <c r="O1995" i="1"/>
  <c r="N1995" i="1"/>
  <c r="P1995" i="1" s="1"/>
  <c r="L1995" i="1"/>
  <c r="M1995" i="1" s="1"/>
  <c r="K1995" i="1"/>
  <c r="J1995" i="1"/>
  <c r="I1995" i="1"/>
  <c r="AB1995" i="1" s="1"/>
  <c r="H1995" i="1"/>
  <c r="G1995" i="1"/>
  <c r="F1995" i="1"/>
  <c r="E1995" i="1"/>
  <c r="D1995" i="1"/>
  <c r="B1995" i="1"/>
  <c r="A1995" i="1"/>
  <c r="AA1994" i="1"/>
  <c r="Z1994" i="1"/>
  <c r="Y1994" i="1"/>
  <c r="X1994" i="1"/>
  <c r="W1994" i="1"/>
  <c r="U1994" i="1"/>
  <c r="T1994" i="1"/>
  <c r="R1994" i="1"/>
  <c r="Q1994" i="1"/>
  <c r="O1994" i="1"/>
  <c r="P1994" i="1" s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R1993" i="1"/>
  <c r="S1993" i="1" s="1"/>
  <c r="Q1993" i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V1992" i="1" s="1"/>
  <c r="T1992" i="1"/>
  <c r="S1992" i="1"/>
  <c r="R1992" i="1"/>
  <c r="Q1992" i="1"/>
  <c r="O1992" i="1"/>
  <c r="P1992" i="1" s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V1991" i="1" s="1"/>
  <c r="T1991" i="1"/>
  <c r="S1991" i="1"/>
  <c r="R1991" i="1"/>
  <c r="Q1991" i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W1990" i="1"/>
  <c r="V1990" i="1"/>
  <c r="U1990" i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W1989" i="1"/>
  <c r="V1989" i="1"/>
  <c r="U1989" i="1"/>
  <c r="T1989" i="1"/>
  <c r="S1989" i="1"/>
  <c r="R1989" i="1"/>
  <c r="Q1989" i="1"/>
  <c r="O1989" i="1"/>
  <c r="N1989" i="1"/>
  <c r="P1989" i="1" s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Z1988" i="1" s="1"/>
  <c r="X1988" i="1"/>
  <c r="W1988" i="1"/>
  <c r="V1988" i="1"/>
  <c r="U1988" i="1"/>
  <c r="T1988" i="1"/>
  <c r="S1988" i="1"/>
  <c r="R1988" i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Q1987" i="1"/>
  <c r="O1987" i="1"/>
  <c r="N1987" i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/>
  <c r="AA1986" i="1"/>
  <c r="Z1986" i="1"/>
  <c r="Y1986" i="1"/>
  <c r="X1986" i="1"/>
  <c r="W1986" i="1"/>
  <c r="U1986" i="1"/>
  <c r="T1986" i="1"/>
  <c r="V1986" i="1" s="1"/>
  <c r="R1986" i="1"/>
  <c r="Q1986" i="1"/>
  <c r="S1986" i="1" s="1"/>
  <c r="O1986" i="1"/>
  <c r="P1986" i="1" s="1"/>
  <c r="N1986" i="1"/>
  <c r="L1986" i="1"/>
  <c r="M1986" i="1" s="1"/>
  <c r="K1986" i="1"/>
  <c r="J1986" i="1"/>
  <c r="I1986" i="1"/>
  <c r="AB1986" i="1" s="1"/>
  <c r="H1986" i="1"/>
  <c r="G1986" i="1"/>
  <c r="F1986" i="1"/>
  <c r="E1986" i="1"/>
  <c r="D1986" i="1"/>
  <c r="B1986" i="1"/>
  <c r="A1986" i="1"/>
  <c r="AA1985" i="1"/>
  <c r="Z1985" i="1"/>
  <c r="Y1985" i="1"/>
  <c r="X1985" i="1"/>
  <c r="W1985" i="1"/>
  <c r="U1985" i="1"/>
  <c r="T1985" i="1"/>
  <c r="V1985" i="1" s="1"/>
  <c r="R1985" i="1"/>
  <c r="S1985" i="1" s="1"/>
  <c r="Q1985" i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Z1984" i="1"/>
  <c r="Y1984" i="1"/>
  <c r="X1984" i="1"/>
  <c r="W1984" i="1"/>
  <c r="U1984" i="1"/>
  <c r="V1984" i="1" s="1"/>
  <c r="T1984" i="1"/>
  <c r="R1984" i="1"/>
  <c r="S1984" i="1" s="1"/>
  <c r="Q1984" i="1"/>
  <c r="P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V1983" i="1"/>
  <c r="U1983" i="1"/>
  <c r="T1983" i="1"/>
  <c r="S1983" i="1"/>
  <c r="R1983" i="1"/>
  <c r="Q1983" i="1"/>
  <c r="P1983" i="1"/>
  <c r="O1983" i="1"/>
  <c r="N1983" i="1"/>
  <c r="L1983" i="1"/>
  <c r="K1983" i="1"/>
  <c r="M1983" i="1" s="1"/>
  <c r="J1983" i="1"/>
  <c r="I1983" i="1"/>
  <c r="H1983" i="1"/>
  <c r="AB1983" i="1" s="1"/>
  <c r="G1983" i="1"/>
  <c r="F1983" i="1"/>
  <c r="E1983" i="1"/>
  <c r="D1983" i="1"/>
  <c r="B1983" i="1"/>
  <c r="A1983" i="1" s="1"/>
  <c r="AA1982" i="1"/>
  <c r="Y1982" i="1"/>
  <c r="X1982" i="1"/>
  <c r="W1982" i="1"/>
  <c r="U1982" i="1"/>
  <c r="V1982" i="1" s="1"/>
  <c r="T1982" i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V1981" i="1"/>
  <c r="U1981" i="1"/>
  <c r="T1981" i="1"/>
  <c r="R1981" i="1"/>
  <c r="Q1981" i="1"/>
  <c r="S1981" i="1" s="1"/>
  <c r="O1981" i="1"/>
  <c r="N1981" i="1"/>
  <c r="P1981" i="1" s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Z1980" i="1" s="1"/>
  <c r="X1980" i="1"/>
  <c r="W1980" i="1"/>
  <c r="V1980" i="1"/>
  <c r="U1980" i="1"/>
  <c r="T1980" i="1"/>
  <c r="R1980" i="1"/>
  <c r="Q1980" i="1"/>
  <c r="S1980" i="1" s="1"/>
  <c r="O1980" i="1"/>
  <c r="N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Q1979" i="1"/>
  <c r="S1979" i="1" s="1"/>
  <c r="O1979" i="1"/>
  <c r="N1979" i="1"/>
  <c r="P1979" i="1" s="1"/>
  <c r="L1979" i="1"/>
  <c r="M1979" i="1" s="1"/>
  <c r="K1979" i="1"/>
  <c r="J1979" i="1"/>
  <c r="I1979" i="1"/>
  <c r="AB1979" i="1" s="1"/>
  <c r="H1979" i="1"/>
  <c r="G1979" i="1"/>
  <c r="F1979" i="1"/>
  <c r="E1979" i="1"/>
  <c r="D1979" i="1"/>
  <c r="B1979" i="1"/>
  <c r="A1979" i="1"/>
  <c r="AA1978" i="1"/>
  <c r="Z1978" i="1"/>
  <c r="Y1978" i="1"/>
  <c r="X1978" i="1"/>
  <c r="W1978" i="1"/>
  <c r="U1978" i="1"/>
  <c r="T1978" i="1"/>
  <c r="R1978" i="1"/>
  <c r="Q1978" i="1"/>
  <c r="O1978" i="1"/>
  <c r="P1978" i="1" s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Z1977" i="1"/>
  <c r="Y1977" i="1"/>
  <c r="X1977" i="1"/>
  <c r="W1977" i="1"/>
  <c r="U1977" i="1"/>
  <c r="T1977" i="1"/>
  <c r="R1977" i="1"/>
  <c r="S1977" i="1" s="1"/>
  <c r="Q1977" i="1"/>
  <c r="P1977" i="1"/>
  <c r="O1977" i="1"/>
  <c r="N1977" i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/>
  <c r="AA1976" i="1"/>
  <c r="Z1976" i="1"/>
  <c r="Y1976" i="1"/>
  <c r="X1976" i="1"/>
  <c r="W1976" i="1"/>
  <c r="U1976" i="1"/>
  <c r="V1976" i="1" s="1"/>
  <c r="T1976" i="1"/>
  <c r="S1976" i="1"/>
  <c r="R1976" i="1"/>
  <c r="Q1976" i="1"/>
  <c r="O1976" i="1"/>
  <c r="P1976" i="1" s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V1975" i="1"/>
  <c r="U1975" i="1"/>
  <c r="T1975" i="1"/>
  <c r="S1975" i="1"/>
  <c r="R1975" i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V1974" i="1"/>
  <c r="U1974" i="1"/>
  <c r="T1974" i="1"/>
  <c r="R1974" i="1"/>
  <c r="Q1974" i="1"/>
  <c r="S1974" i="1" s="1"/>
  <c r="P1974" i="1"/>
  <c r="O1974" i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W1973" i="1"/>
  <c r="U1973" i="1"/>
  <c r="T1973" i="1"/>
  <c r="V1973" i="1" s="1"/>
  <c r="R1973" i="1"/>
  <c r="Q1973" i="1"/>
  <c r="S1973" i="1" s="1"/>
  <c r="P1973" i="1"/>
  <c r="O1973" i="1"/>
  <c r="N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Z1972" i="1" s="1"/>
  <c r="X1972" i="1"/>
  <c r="W1972" i="1"/>
  <c r="U1972" i="1"/>
  <c r="T1972" i="1"/>
  <c r="V1972" i="1" s="1"/>
  <c r="R1972" i="1"/>
  <c r="Q1972" i="1"/>
  <c r="S1972" i="1" s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Z1971" i="1" s="1"/>
  <c r="X1971" i="1"/>
  <c r="W1971" i="1"/>
  <c r="U1971" i="1"/>
  <c r="T1971" i="1"/>
  <c r="V1971" i="1" s="1"/>
  <c r="R1971" i="1"/>
  <c r="Q1971" i="1"/>
  <c r="O1971" i="1"/>
  <c r="N1971" i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T1970" i="1"/>
  <c r="V1970" i="1" s="1"/>
  <c r="R1970" i="1"/>
  <c r="Q1970" i="1"/>
  <c r="S1970" i="1" s="1"/>
  <c r="O1970" i="1"/>
  <c r="P1970" i="1" s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S1969" i="1" s="1"/>
  <c r="Q1969" i="1"/>
  <c r="O1969" i="1"/>
  <c r="P1969" i="1" s="1"/>
  <c r="N1969" i="1"/>
  <c r="M1969" i="1"/>
  <c r="L1969" i="1"/>
  <c r="K1969" i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V1968" i="1" s="1"/>
  <c r="T1968" i="1"/>
  <c r="R1968" i="1"/>
  <c r="S1968" i="1" s="1"/>
  <c r="Q1968" i="1"/>
  <c r="P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Z1967" i="1"/>
  <c r="Y1967" i="1"/>
  <c r="X1967" i="1"/>
  <c r="W1967" i="1"/>
  <c r="V1967" i="1"/>
  <c r="U1967" i="1"/>
  <c r="T1967" i="1"/>
  <c r="R1967" i="1"/>
  <c r="S1967" i="1" s="1"/>
  <c r="Q1967" i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W1966" i="1"/>
  <c r="U1966" i="1"/>
  <c r="V1966" i="1" s="1"/>
  <c r="T1966" i="1"/>
  <c r="S1966" i="1"/>
  <c r="R1966" i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P1965" i="1"/>
  <c r="O1965" i="1"/>
  <c r="N1965" i="1"/>
  <c r="L1965" i="1"/>
  <c r="K1965" i="1"/>
  <c r="M1965" i="1" s="1"/>
  <c r="AB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Z1964" i="1" s="1"/>
  <c r="X1964" i="1"/>
  <c r="W1964" i="1"/>
  <c r="U1964" i="1"/>
  <c r="T1964" i="1"/>
  <c r="V1964" i="1" s="1"/>
  <c r="S1964" i="1"/>
  <c r="R1964" i="1"/>
  <c r="Q1964" i="1"/>
  <c r="O1964" i="1"/>
  <c r="N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U1963" i="1"/>
  <c r="T1963" i="1"/>
  <c r="V1963" i="1" s="1"/>
  <c r="R1963" i="1"/>
  <c r="Q1963" i="1"/>
  <c r="O1963" i="1"/>
  <c r="N1963" i="1"/>
  <c r="P1963" i="1" s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Z1962" i="1"/>
  <c r="Y1962" i="1"/>
  <c r="X1962" i="1"/>
  <c r="W1962" i="1"/>
  <c r="U1962" i="1"/>
  <c r="T1962" i="1"/>
  <c r="R1962" i="1"/>
  <c r="Q1962" i="1"/>
  <c r="O1962" i="1"/>
  <c r="P1962" i="1" s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S1961" i="1" s="1"/>
  <c r="Q1961" i="1"/>
  <c r="P1961" i="1"/>
  <c r="O1961" i="1"/>
  <c r="N1961" i="1"/>
  <c r="L1961" i="1"/>
  <c r="M1961" i="1" s="1"/>
  <c r="K1961" i="1"/>
  <c r="J1961" i="1"/>
  <c r="AB1961" i="1" s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V1960" i="1" s="1"/>
  <c r="T1960" i="1"/>
  <c r="S1960" i="1"/>
  <c r="R1960" i="1"/>
  <c r="Q1960" i="1"/>
  <c r="O1960" i="1"/>
  <c r="P1960" i="1" s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V1959" i="1" s="1"/>
  <c r="T1959" i="1"/>
  <c r="S1959" i="1"/>
  <c r="R1959" i="1"/>
  <c r="Q1959" i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V1958" i="1"/>
  <c r="U1958" i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V1957" i="1"/>
  <c r="U1957" i="1"/>
  <c r="T1957" i="1"/>
  <c r="S1957" i="1"/>
  <c r="R1957" i="1"/>
  <c r="Q1957" i="1"/>
  <c r="P1957" i="1"/>
  <c r="O1957" i="1"/>
  <c r="N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Y1956" i="1"/>
  <c r="Z1956" i="1" s="1"/>
  <c r="X1956" i="1"/>
  <c r="W1956" i="1"/>
  <c r="V1956" i="1"/>
  <c r="U1956" i="1"/>
  <c r="T1956" i="1"/>
  <c r="S1956" i="1"/>
  <c r="R1956" i="1"/>
  <c r="Q1956" i="1"/>
  <c r="O1956" i="1"/>
  <c r="N1956" i="1"/>
  <c r="P1956" i="1" s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Z1955" i="1" s="1"/>
  <c r="X1955" i="1"/>
  <c r="W1955" i="1"/>
  <c r="V1955" i="1"/>
  <c r="U1955" i="1"/>
  <c r="T1955" i="1"/>
  <c r="R1955" i="1"/>
  <c r="Q1955" i="1"/>
  <c r="O1955" i="1"/>
  <c r="N1955" i="1"/>
  <c r="P1955" i="1" s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T1954" i="1"/>
  <c r="R1954" i="1"/>
  <c r="Q1954" i="1"/>
  <c r="S1954" i="1" s="1"/>
  <c r="O1954" i="1"/>
  <c r="P1954" i="1" s="1"/>
  <c r="N1954" i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S1953" i="1" s="1"/>
  <c r="Q1953" i="1"/>
  <c r="O1953" i="1"/>
  <c r="P1953" i="1" s="1"/>
  <c r="N1953" i="1"/>
  <c r="M1953" i="1"/>
  <c r="L1953" i="1"/>
  <c r="K1953" i="1"/>
  <c r="J1953" i="1"/>
  <c r="I1953" i="1"/>
  <c r="H1953" i="1"/>
  <c r="AB1953" i="1" s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V1952" i="1" s="1"/>
  <c r="T1952" i="1"/>
  <c r="S1952" i="1"/>
  <c r="R1952" i="1"/>
  <c r="Q1952" i="1"/>
  <c r="O1952" i="1"/>
  <c r="P1952" i="1" s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Z1951" i="1" s="1"/>
  <c r="X1951" i="1"/>
  <c r="W1951" i="1"/>
  <c r="U1951" i="1"/>
  <c r="V1951" i="1" s="1"/>
  <c r="T1951" i="1"/>
  <c r="R1951" i="1"/>
  <c r="Q1951" i="1"/>
  <c r="S1951" i="1" s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W1950" i="1"/>
  <c r="U1950" i="1"/>
  <c r="T1950" i="1"/>
  <c r="V1950" i="1" s="1"/>
  <c r="S1950" i="1"/>
  <c r="R1950" i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P1949" i="1"/>
  <c r="O1949" i="1"/>
  <c r="N1949" i="1"/>
  <c r="L1949" i="1"/>
  <c r="K1949" i="1"/>
  <c r="M1949" i="1" s="1"/>
  <c r="J1949" i="1"/>
  <c r="I1949" i="1"/>
  <c r="AB1949" i="1" s="1"/>
  <c r="H1949" i="1"/>
  <c r="G1949" i="1"/>
  <c r="F1949" i="1"/>
  <c r="E1949" i="1"/>
  <c r="D1949" i="1"/>
  <c r="B1949" i="1"/>
  <c r="A1949" i="1" s="1"/>
  <c r="AA1948" i="1"/>
  <c r="Y1948" i="1"/>
  <c r="Z1948" i="1" s="1"/>
  <c r="X1948" i="1"/>
  <c r="W1948" i="1"/>
  <c r="V1948" i="1"/>
  <c r="U1948" i="1"/>
  <c r="T1948" i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Q1947" i="1"/>
  <c r="S1947" i="1" s="1"/>
  <c r="O1947" i="1"/>
  <c r="N1947" i="1"/>
  <c r="P1947" i="1" s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O1946" i="1"/>
  <c r="P1946" i="1" s="1"/>
  <c r="N1946" i="1"/>
  <c r="M1946" i="1"/>
  <c r="L1946" i="1"/>
  <c r="K1946" i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S1945" i="1"/>
  <c r="R1945" i="1"/>
  <c r="Q1945" i="1"/>
  <c r="O1945" i="1"/>
  <c r="P1945" i="1" s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U1944" i="1"/>
  <c r="V1944" i="1" s="1"/>
  <c r="T1944" i="1"/>
  <c r="R1944" i="1"/>
  <c r="S1944" i="1" s="1"/>
  <c r="Q1944" i="1"/>
  <c r="O1944" i="1"/>
  <c r="P1944" i="1" s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S1943" i="1"/>
  <c r="R1943" i="1"/>
  <c r="Q1943" i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Q1942" i="1"/>
  <c r="S1942" i="1" s="1"/>
  <c r="O1942" i="1"/>
  <c r="N1942" i="1"/>
  <c r="P1942" i="1" s="1"/>
  <c r="L1942" i="1"/>
  <c r="M1942" i="1" s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P1941" i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S1940" i="1" s="1"/>
  <c r="Q1940" i="1"/>
  <c r="O1940" i="1"/>
  <c r="N1940" i="1"/>
  <c r="P1940" i="1" s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Z1939" i="1"/>
  <c r="Y1939" i="1"/>
  <c r="X1939" i="1"/>
  <c r="W1939" i="1"/>
  <c r="U1939" i="1"/>
  <c r="T1939" i="1"/>
  <c r="V1939" i="1" s="1"/>
  <c r="R1939" i="1"/>
  <c r="S1939" i="1" s="1"/>
  <c r="Q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S1937" i="1"/>
  <c r="R1937" i="1"/>
  <c r="Q1937" i="1"/>
  <c r="O1937" i="1"/>
  <c r="P1937" i="1" s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S1936" i="1" s="1"/>
  <c r="Q1936" i="1"/>
  <c r="O1936" i="1"/>
  <c r="N1936" i="1"/>
  <c r="P1936" i="1" s="1"/>
  <c r="L1936" i="1"/>
  <c r="K1936" i="1"/>
  <c r="M1936" i="1" s="1"/>
  <c r="J1936" i="1"/>
  <c r="AB1936" i="1" s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V1935" i="1" s="1"/>
  <c r="T1935" i="1"/>
  <c r="R1935" i="1"/>
  <c r="S1935" i="1" s="1"/>
  <c r="Q1935" i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V1934" i="1" s="1"/>
  <c r="T1934" i="1"/>
  <c r="S1934" i="1"/>
  <c r="R1934" i="1"/>
  <c r="Q1934" i="1"/>
  <c r="P1934" i="1"/>
  <c r="O1934" i="1"/>
  <c r="N1934" i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 s="1"/>
  <c r="AA1933" i="1"/>
  <c r="Y1933" i="1"/>
  <c r="X1933" i="1"/>
  <c r="W1933" i="1"/>
  <c r="U1933" i="1"/>
  <c r="T1933" i="1"/>
  <c r="V1933" i="1" s="1"/>
  <c r="R1933" i="1"/>
  <c r="Q1933" i="1"/>
  <c r="S1933" i="1" s="1"/>
  <c r="O1933" i="1"/>
  <c r="P1933" i="1" s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Z1932" i="1" s="1"/>
  <c r="X1932" i="1"/>
  <c r="W1932" i="1"/>
  <c r="U1932" i="1"/>
  <c r="T1932" i="1"/>
  <c r="V1932" i="1" s="1"/>
  <c r="S1932" i="1"/>
  <c r="R1932" i="1"/>
  <c r="Q1932" i="1"/>
  <c r="O1932" i="1"/>
  <c r="N1932" i="1"/>
  <c r="P1932" i="1" s="1"/>
  <c r="L1932" i="1"/>
  <c r="K1932" i="1"/>
  <c r="M1932" i="1" s="1"/>
  <c r="J1932" i="1"/>
  <c r="AB1932" i="1" s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R1931" i="1"/>
  <c r="Q1931" i="1"/>
  <c r="S1931" i="1" s="1"/>
  <c r="O1931" i="1"/>
  <c r="N1931" i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V1930" i="1" s="1"/>
  <c r="T1930" i="1"/>
  <c r="R1930" i="1"/>
  <c r="Q1930" i="1"/>
  <c r="O1930" i="1"/>
  <c r="N1930" i="1"/>
  <c r="P1930" i="1" s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T1929" i="1"/>
  <c r="V1929" i="1" s="1"/>
  <c r="R1929" i="1"/>
  <c r="Q1929" i="1"/>
  <c r="S1929" i="1" s="1"/>
  <c r="P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U1928" i="1"/>
  <c r="T1928" i="1"/>
  <c r="V1928" i="1" s="1"/>
  <c r="S1928" i="1"/>
  <c r="R1928" i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V1927" i="1" s="1"/>
  <c r="T1927" i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P1926" i="1"/>
  <c r="O1926" i="1"/>
  <c r="N1926" i="1"/>
  <c r="L1926" i="1"/>
  <c r="K1926" i="1"/>
  <c r="M1926" i="1" s="1"/>
  <c r="AB1926" i="1" s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V1925" i="1"/>
  <c r="U1925" i="1"/>
  <c r="T1925" i="1"/>
  <c r="S1925" i="1"/>
  <c r="R1925" i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S1924" i="1" s="1"/>
  <c r="Q1924" i="1"/>
  <c r="P1924" i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Q1922" i="1"/>
  <c r="O1922" i="1"/>
  <c r="P1922" i="1" s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Z1921" i="1"/>
  <c r="Y1921" i="1"/>
  <c r="X1921" i="1"/>
  <c r="W1921" i="1"/>
  <c r="U1921" i="1"/>
  <c r="T1921" i="1"/>
  <c r="R1921" i="1"/>
  <c r="Q1921" i="1"/>
  <c r="S1921" i="1" s="1"/>
  <c r="O1921" i="1"/>
  <c r="P1921" i="1" s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S1920" i="1" s="1"/>
  <c r="Q1920" i="1"/>
  <c r="P1920" i="1"/>
  <c r="O1920" i="1"/>
  <c r="N1920" i="1"/>
  <c r="L1920" i="1"/>
  <c r="M1920" i="1" s="1"/>
  <c r="K1920" i="1"/>
  <c r="J1920" i="1"/>
  <c r="I1920" i="1"/>
  <c r="H1920" i="1"/>
  <c r="AB1920" i="1" s="1"/>
  <c r="G1920" i="1"/>
  <c r="F1920" i="1"/>
  <c r="E1920" i="1"/>
  <c r="D1920" i="1"/>
  <c r="B1920" i="1"/>
  <c r="A1920" i="1"/>
  <c r="AA1919" i="1"/>
  <c r="Z1919" i="1"/>
  <c r="Y1919" i="1"/>
  <c r="X1919" i="1"/>
  <c r="W1919" i="1"/>
  <c r="V1919" i="1"/>
  <c r="U1919" i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T1918" i="1"/>
  <c r="R1918" i="1"/>
  <c r="Q1918" i="1"/>
  <c r="S1918" i="1" s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W1917" i="1"/>
  <c r="U1917" i="1"/>
  <c r="T1917" i="1"/>
  <c r="V1917" i="1" s="1"/>
  <c r="S1917" i="1"/>
  <c r="R1917" i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V1916" i="1"/>
  <c r="U1916" i="1"/>
  <c r="T1916" i="1"/>
  <c r="R1916" i="1"/>
  <c r="Q1916" i="1"/>
  <c r="S1916" i="1" s="1"/>
  <c r="O1916" i="1"/>
  <c r="N1916" i="1"/>
  <c r="P1916" i="1" s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Z1915" i="1"/>
  <c r="Y1915" i="1"/>
  <c r="X1915" i="1"/>
  <c r="W1915" i="1"/>
  <c r="U1915" i="1"/>
  <c r="V1915" i="1" s="1"/>
  <c r="T1915" i="1"/>
  <c r="S1915" i="1"/>
  <c r="R1915" i="1"/>
  <c r="Q1915" i="1"/>
  <c r="O1915" i="1"/>
  <c r="P1915" i="1" s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S1914" i="1" s="1"/>
  <c r="Q1914" i="1"/>
  <c r="O1914" i="1"/>
  <c r="N1914" i="1"/>
  <c r="P1914" i="1" s="1"/>
  <c r="L1914" i="1"/>
  <c r="K1914" i="1"/>
  <c r="M1914" i="1" s="1"/>
  <c r="J1914" i="1"/>
  <c r="I1914" i="1"/>
  <c r="H1914" i="1"/>
  <c r="AB1914" i="1" s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V1913" i="1" s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P1912" i="1"/>
  <c r="O1912" i="1"/>
  <c r="N1912" i="1"/>
  <c r="L1912" i="1"/>
  <c r="K1912" i="1"/>
  <c r="M1912" i="1" s="1"/>
  <c r="AB1912" i="1" s="1"/>
  <c r="J1912" i="1"/>
  <c r="I1912" i="1"/>
  <c r="H1912" i="1"/>
  <c r="G1912" i="1"/>
  <c r="F1912" i="1"/>
  <c r="E1912" i="1"/>
  <c r="D1912" i="1"/>
  <c r="B1912" i="1"/>
  <c r="A1912" i="1" s="1"/>
  <c r="AA1911" i="1"/>
  <c r="Y1911" i="1"/>
  <c r="Z1911" i="1" s="1"/>
  <c r="X1911" i="1"/>
  <c r="W1911" i="1"/>
  <c r="U1911" i="1"/>
  <c r="T1911" i="1"/>
  <c r="V1911" i="1" s="1"/>
  <c r="S1911" i="1"/>
  <c r="R1911" i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Q1910" i="1"/>
  <c r="S1910" i="1" s="1"/>
  <c r="O1910" i="1"/>
  <c r="N1910" i="1"/>
  <c r="P1910" i="1" s="1"/>
  <c r="L1910" i="1"/>
  <c r="M1910" i="1" s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T1909" i="1"/>
  <c r="R1909" i="1"/>
  <c r="Q1909" i="1"/>
  <c r="S1909" i="1" s="1"/>
  <c r="O1909" i="1"/>
  <c r="P1909" i="1" s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S1908" i="1" s="1"/>
  <c r="Q1908" i="1"/>
  <c r="P1908" i="1"/>
  <c r="O1908" i="1"/>
  <c r="N1908" i="1"/>
  <c r="L1908" i="1"/>
  <c r="M1908" i="1" s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V1907" i="1" s="1"/>
  <c r="T1907" i="1"/>
  <c r="S1907" i="1"/>
  <c r="R1907" i="1"/>
  <c r="Q1907" i="1"/>
  <c r="O1907" i="1"/>
  <c r="P1907" i="1" s="1"/>
  <c r="N1907" i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V1905" i="1" s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P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Z1903" i="1" s="1"/>
  <c r="X1903" i="1"/>
  <c r="W1903" i="1"/>
  <c r="U1903" i="1"/>
  <c r="T1903" i="1"/>
  <c r="V1903" i="1" s="1"/>
  <c r="S1903" i="1"/>
  <c r="R1903" i="1"/>
  <c r="Q1903" i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Q1902" i="1"/>
  <c r="O1902" i="1"/>
  <c r="N1902" i="1"/>
  <c r="P1902" i="1" s="1"/>
  <c r="L1902" i="1"/>
  <c r="M1902" i="1" s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T1901" i="1"/>
  <c r="R1901" i="1"/>
  <c r="Q1901" i="1"/>
  <c r="S1901" i="1" s="1"/>
  <c r="O1901" i="1"/>
  <c r="P1901" i="1" s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S1900" i="1" s="1"/>
  <c r="Q1900" i="1"/>
  <c r="P1900" i="1"/>
  <c r="O1900" i="1"/>
  <c r="N1900" i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V1899" i="1" s="1"/>
  <c r="T1899" i="1"/>
  <c r="S1899" i="1"/>
  <c r="R1899" i="1"/>
  <c r="Q1899" i="1"/>
  <c r="O1899" i="1"/>
  <c r="P1899" i="1" s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S1898" i="1" s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W1897" i="1"/>
  <c r="U1897" i="1"/>
  <c r="V1897" i="1" s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P1896" i="1"/>
  <c r="O1896" i="1"/>
  <c r="N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Z1895" i="1" s="1"/>
  <c r="X1895" i="1"/>
  <c r="W1895" i="1"/>
  <c r="U1895" i="1"/>
  <c r="T1895" i="1"/>
  <c r="V1895" i="1" s="1"/>
  <c r="S1895" i="1"/>
  <c r="R1895" i="1"/>
  <c r="Q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Q1894" i="1"/>
  <c r="S1894" i="1" s="1"/>
  <c r="O1894" i="1"/>
  <c r="N1894" i="1"/>
  <c r="P1894" i="1" s="1"/>
  <c r="L1894" i="1"/>
  <c r="M1894" i="1" s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T1893" i="1"/>
  <c r="V1893" i="1" s="1"/>
  <c r="R1893" i="1"/>
  <c r="Q1893" i="1"/>
  <c r="S1893" i="1" s="1"/>
  <c r="O1893" i="1"/>
  <c r="P1893" i="1" s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S1892" i="1" s="1"/>
  <c r="Q1892" i="1"/>
  <c r="P1892" i="1"/>
  <c r="O1892" i="1"/>
  <c r="N1892" i="1"/>
  <c r="L1892" i="1"/>
  <c r="M1892" i="1" s="1"/>
  <c r="K1892" i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V1891" i="1" s="1"/>
  <c r="T1891" i="1"/>
  <c r="S1891" i="1"/>
  <c r="R1891" i="1"/>
  <c r="Q1891" i="1"/>
  <c r="O1891" i="1"/>
  <c r="P1891" i="1" s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V1889" i="1" s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AB1888" i="1" s="1"/>
  <c r="P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Y1887" i="1"/>
  <c r="Z1887" i="1" s="1"/>
  <c r="X1887" i="1"/>
  <c r="W1887" i="1"/>
  <c r="U1887" i="1"/>
  <c r="T1887" i="1"/>
  <c r="V1887" i="1" s="1"/>
  <c r="S1887" i="1"/>
  <c r="R1887" i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Q1886" i="1"/>
  <c r="O1886" i="1"/>
  <c r="N1886" i="1"/>
  <c r="P1886" i="1" s="1"/>
  <c r="L1886" i="1"/>
  <c r="M1886" i="1" s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T1885" i="1"/>
  <c r="V1885" i="1" s="1"/>
  <c r="R1885" i="1"/>
  <c r="Q1885" i="1"/>
  <c r="S1885" i="1" s="1"/>
  <c r="O1885" i="1"/>
  <c r="P1885" i="1" s="1"/>
  <c r="N1885" i="1"/>
  <c r="M1885" i="1"/>
  <c r="L1885" i="1"/>
  <c r="K1885" i="1"/>
  <c r="J1885" i="1"/>
  <c r="I1885" i="1"/>
  <c r="AB1885" i="1" s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S1884" i="1" s="1"/>
  <c r="Q1884" i="1"/>
  <c r="P1884" i="1"/>
  <c r="O1884" i="1"/>
  <c r="N1884" i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V1883" i="1" s="1"/>
  <c r="T1883" i="1"/>
  <c r="S1883" i="1"/>
  <c r="R1883" i="1"/>
  <c r="Q1883" i="1"/>
  <c r="O1883" i="1"/>
  <c r="P1883" i="1" s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W1881" i="1"/>
  <c r="U1881" i="1"/>
  <c r="V1881" i="1" s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P1880" i="1"/>
  <c r="O1880" i="1"/>
  <c r="N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Z1879" i="1" s="1"/>
  <c r="X1879" i="1"/>
  <c r="W1879" i="1"/>
  <c r="U1879" i="1"/>
  <c r="T1879" i="1"/>
  <c r="V1879" i="1" s="1"/>
  <c r="S1879" i="1"/>
  <c r="R1879" i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Q1878" i="1"/>
  <c r="S1878" i="1" s="1"/>
  <c r="O1878" i="1"/>
  <c r="N1878" i="1"/>
  <c r="P1878" i="1" s="1"/>
  <c r="L1878" i="1"/>
  <c r="M1878" i="1" s="1"/>
  <c r="K1878" i="1"/>
  <c r="J1878" i="1"/>
  <c r="AB1878" i="1" s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T1877" i="1"/>
  <c r="R1877" i="1"/>
  <c r="Q1877" i="1"/>
  <c r="S1877" i="1" s="1"/>
  <c r="O1877" i="1"/>
  <c r="P1877" i="1" s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S1876" i="1" s="1"/>
  <c r="Q1876" i="1"/>
  <c r="P1876" i="1"/>
  <c r="O1876" i="1"/>
  <c r="N1876" i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V1875" i="1" s="1"/>
  <c r="T1875" i="1"/>
  <c r="S1875" i="1"/>
  <c r="R1875" i="1"/>
  <c r="Q1875" i="1"/>
  <c r="O1875" i="1"/>
  <c r="P1875" i="1" s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V1873" i="1" s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AB1873" i="1" s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P1872" i="1"/>
  <c r="O1872" i="1"/>
  <c r="N1872" i="1"/>
  <c r="L1872" i="1"/>
  <c r="K1872" i="1"/>
  <c r="M1872" i="1" s="1"/>
  <c r="AB1872" i="1" s="1"/>
  <c r="J1872" i="1"/>
  <c r="I1872" i="1"/>
  <c r="H1872" i="1"/>
  <c r="G1872" i="1"/>
  <c r="F1872" i="1"/>
  <c r="E1872" i="1"/>
  <c r="D1872" i="1"/>
  <c r="B1872" i="1"/>
  <c r="A1872" i="1" s="1"/>
  <c r="AA1871" i="1"/>
  <c r="Y1871" i="1"/>
  <c r="Z1871" i="1" s="1"/>
  <c r="X1871" i="1"/>
  <c r="W1871" i="1"/>
  <c r="U1871" i="1"/>
  <c r="T1871" i="1"/>
  <c r="V1871" i="1" s="1"/>
  <c r="S1871" i="1"/>
  <c r="R1871" i="1"/>
  <c r="Q1871" i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Q1870" i="1"/>
  <c r="O1870" i="1"/>
  <c r="N1870" i="1"/>
  <c r="P1870" i="1" s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T1869" i="1"/>
  <c r="V1869" i="1" s="1"/>
  <c r="R1869" i="1"/>
  <c r="Q1869" i="1"/>
  <c r="S1869" i="1" s="1"/>
  <c r="O1869" i="1"/>
  <c r="P1869" i="1" s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S1868" i="1" s="1"/>
  <c r="Q1868" i="1"/>
  <c r="P1868" i="1"/>
  <c r="O1868" i="1"/>
  <c r="N1868" i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V1867" i="1" s="1"/>
  <c r="T1867" i="1"/>
  <c r="S1867" i="1"/>
  <c r="R1867" i="1"/>
  <c r="Q1867" i="1"/>
  <c r="O1867" i="1"/>
  <c r="P1867" i="1" s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P1866" i="1" s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X1865" i="1"/>
  <c r="W1865" i="1"/>
  <c r="U1865" i="1"/>
  <c r="V1865" i="1" s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Z1863" i="1" s="1"/>
  <c r="X1863" i="1"/>
  <c r="W1863" i="1"/>
  <c r="U1863" i="1"/>
  <c r="T1863" i="1"/>
  <c r="V1863" i="1" s="1"/>
  <c r="S1863" i="1"/>
  <c r="R1863" i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Q1862" i="1"/>
  <c r="O1862" i="1"/>
  <c r="N1862" i="1"/>
  <c r="P1862" i="1" s="1"/>
  <c r="L1862" i="1"/>
  <c r="M1862" i="1" s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T1861" i="1"/>
  <c r="R1861" i="1"/>
  <c r="Q1861" i="1"/>
  <c r="S1861" i="1" s="1"/>
  <c r="O1861" i="1"/>
  <c r="P1861" i="1" s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S1860" i="1" s="1"/>
  <c r="Q1860" i="1"/>
  <c r="P1860" i="1"/>
  <c r="O1860" i="1"/>
  <c r="N1860" i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V1859" i="1" s="1"/>
  <c r="T1859" i="1"/>
  <c r="S1859" i="1"/>
  <c r="R1859" i="1"/>
  <c r="Q1859" i="1"/>
  <c r="O1859" i="1"/>
  <c r="P1859" i="1" s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P1858" i="1" s="1"/>
  <c r="L1858" i="1"/>
  <c r="K1858" i="1"/>
  <c r="M1858" i="1" s="1"/>
  <c r="J1858" i="1"/>
  <c r="I1858" i="1"/>
  <c r="H1858" i="1"/>
  <c r="AB1858" i="1" s="1"/>
  <c r="G1858" i="1"/>
  <c r="F1858" i="1"/>
  <c r="E1858" i="1"/>
  <c r="D1858" i="1"/>
  <c r="B1858" i="1"/>
  <c r="A1858" i="1"/>
  <c r="AA1857" i="1"/>
  <c r="Y1857" i="1"/>
  <c r="X1857" i="1"/>
  <c r="W1857" i="1"/>
  <c r="U1857" i="1"/>
  <c r="V1857" i="1" s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P1856" i="1"/>
  <c r="O1856" i="1"/>
  <c r="N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Z1855" i="1" s="1"/>
  <c r="X1855" i="1"/>
  <c r="W1855" i="1"/>
  <c r="U1855" i="1"/>
  <c r="T1855" i="1"/>
  <c r="V1855" i="1" s="1"/>
  <c r="S1855" i="1"/>
  <c r="R1855" i="1"/>
  <c r="Q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Q1854" i="1"/>
  <c r="S1854" i="1" s="1"/>
  <c r="O1854" i="1"/>
  <c r="N1854" i="1"/>
  <c r="P1854" i="1" s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T1853" i="1"/>
  <c r="V1853" i="1" s="1"/>
  <c r="R1853" i="1"/>
  <c r="Q1853" i="1"/>
  <c r="S1853" i="1" s="1"/>
  <c r="O1853" i="1"/>
  <c r="P1853" i="1" s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S1852" i="1" s="1"/>
  <c r="Q1852" i="1"/>
  <c r="P1852" i="1"/>
  <c r="O1852" i="1"/>
  <c r="N1852" i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V1851" i="1" s="1"/>
  <c r="T1851" i="1"/>
  <c r="S1851" i="1"/>
  <c r="R1851" i="1"/>
  <c r="Q1851" i="1"/>
  <c r="O1851" i="1"/>
  <c r="P1851" i="1" s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O1850" i="1"/>
  <c r="N1850" i="1"/>
  <c r="P1850" i="1" s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V1849" i="1" s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L1848" i="1"/>
  <c r="K1848" i="1"/>
  <c r="M1848" i="1" s="1"/>
  <c r="AB1848" i="1" s="1"/>
  <c r="J1848" i="1"/>
  <c r="I1848" i="1"/>
  <c r="H1848" i="1"/>
  <c r="G1848" i="1"/>
  <c r="F1848" i="1"/>
  <c r="E1848" i="1"/>
  <c r="D1848" i="1"/>
  <c r="B1848" i="1"/>
  <c r="A1848" i="1" s="1"/>
  <c r="AA1847" i="1"/>
  <c r="Y1847" i="1"/>
  <c r="Z1847" i="1" s="1"/>
  <c r="X1847" i="1"/>
  <c r="W1847" i="1"/>
  <c r="U1847" i="1"/>
  <c r="T1847" i="1"/>
  <c r="V1847" i="1" s="1"/>
  <c r="S1847" i="1"/>
  <c r="R1847" i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Q1846" i="1"/>
  <c r="S1846" i="1" s="1"/>
  <c r="O1846" i="1"/>
  <c r="N1846" i="1"/>
  <c r="P1846" i="1" s="1"/>
  <c r="L1846" i="1"/>
  <c r="M1846" i="1" s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T1845" i="1"/>
  <c r="R1845" i="1"/>
  <c r="Q1845" i="1"/>
  <c r="S1845" i="1" s="1"/>
  <c r="O1845" i="1"/>
  <c r="P1845" i="1" s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S1844" i="1" s="1"/>
  <c r="Q1844" i="1"/>
  <c r="P1844" i="1"/>
  <c r="O1844" i="1"/>
  <c r="N1844" i="1"/>
  <c r="L1844" i="1"/>
  <c r="M1844" i="1" s="1"/>
  <c r="K1844" i="1"/>
  <c r="J1844" i="1"/>
  <c r="I1844" i="1"/>
  <c r="H1844" i="1"/>
  <c r="AB1844" i="1" s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V1843" i="1" s="1"/>
  <c r="T1843" i="1"/>
  <c r="S1843" i="1"/>
  <c r="R1843" i="1"/>
  <c r="Q1843" i="1"/>
  <c r="O1843" i="1"/>
  <c r="P1843" i="1" s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V1841" i="1" s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P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Y1839" i="1"/>
  <c r="Z1839" i="1" s="1"/>
  <c r="X1839" i="1"/>
  <c r="W1839" i="1"/>
  <c r="U1839" i="1"/>
  <c r="T1839" i="1"/>
  <c r="V1839" i="1" s="1"/>
  <c r="S1839" i="1"/>
  <c r="R1839" i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Q1838" i="1"/>
  <c r="S1838" i="1" s="1"/>
  <c r="O1838" i="1"/>
  <c r="N1838" i="1"/>
  <c r="P1838" i="1" s="1"/>
  <c r="L1838" i="1"/>
  <c r="M1838" i="1" s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T1837" i="1"/>
  <c r="R1837" i="1"/>
  <c r="Q1837" i="1"/>
  <c r="S1837" i="1" s="1"/>
  <c r="O1837" i="1"/>
  <c r="P1837" i="1" s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S1836" i="1" s="1"/>
  <c r="Q1836" i="1"/>
  <c r="P1836" i="1"/>
  <c r="O1836" i="1"/>
  <c r="N1836" i="1"/>
  <c r="L1836" i="1"/>
  <c r="M1836" i="1" s="1"/>
  <c r="K1836" i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V1835" i="1" s="1"/>
  <c r="T1835" i="1"/>
  <c r="S1835" i="1"/>
  <c r="R1835" i="1"/>
  <c r="Q1835" i="1"/>
  <c r="O1835" i="1"/>
  <c r="P1835" i="1" s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S1834" i="1" s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V1833" i="1" s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P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Z1831" i="1" s="1"/>
  <c r="X1831" i="1"/>
  <c r="W1831" i="1"/>
  <c r="U1831" i="1"/>
  <c r="T1831" i="1"/>
  <c r="V1831" i="1" s="1"/>
  <c r="S1831" i="1"/>
  <c r="R1831" i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Q1830" i="1"/>
  <c r="S1830" i="1" s="1"/>
  <c r="O1830" i="1"/>
  <c r="N1830" i="1"/>
  <c r="P1830" i="1" s="1"/>
  <c r="L1830" i="1"/>
  <c r="M1830" i="1" s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T1829" i="1"/>
  <c r="R1829" i="1"/>
  <c r="Q1829" i="1"/>
  <c r="S1829" i="1" s="1"/>
  <c r="O1829" i="1"/>
  <c r="P1829" i="1" s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S1828" i="1" s="1"/>
  <c r="Q1828" i="1"/>
  <c r="P1828" i="1"/>
  <c r="O1828" i="1"/>
  <c r="N1828" i="1"/>
  <c r="L1828" i="1"/>
  <c r="M1828" i="1" s="1"/>
  <c r="K1828" i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V1827" i="1" s="1"/>
  <c r="T1827" i="1"/>
  <c r="S1827" i="1"/>
  <c r="R1827" i="1"/>
  <c r="Q1827" i="1"/>
  <c r="O1827" i="1"/>
  <c r="P1827" i="1" s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V1825" i="1" s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P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Z1823" i="1" s="1"/>
  <c r="X1823" i="1"/>
  <c r="W1823" i="1"/>
  <c r="U1823" i="1"/>
  <c r="T1823" i="1"/>
  <c r="V1823" i="1" s="1"/>
  <c r="S1823" i="1"/>
  <c r="R1823" i="1"/>
  <c r="Q1823" i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Q1822" i="1"/>
  <c r="S1822" i="1" s="1"/>
  <c r="O1822" i="1"/>
  <c r="N1822" i="1"/>
  <c r="P1822" i="1" s="1"/>
  <c r="L1822" i="1"/>
  <c r="M1822" i="1" s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T1821" i="1"/>
  <c r="R1821" i="1"/>
  <c r="Q1821" i="1"/>
  <c r="S1821" i="1" s="1"/>
  <c r="O1821" i="1"/>
  <c r="P1821" i="1" s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S1820" i="1" s="1"/>
  <c r="Q1820" i="1"/>
  <c r="P1820" i="1"/>
  <c r="O1820" i="1"/>
  <c r="N1820" i="1"/>
  <c r="L1820" i="1"/>
  <c r="M1820" i="1" s="1"/>
  <c r="K1820" i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V1819" i="1" s="1"/>
  <c r="T1819" i="1"/>
  <c r="S1819" i="1"/>
  <c r="R1819" i="1"/>
  <c r="Q1819" i="1"/>
  <c r="O1819" i="1"/>
  <c r="P1819" i="1" s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S1818" i="1" s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V1817" i="1" s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P1816" i="1"/>
  <c r="O1816" i="1"/>
  <c r="N1816" i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 s="1"/>
  <c r="AA1815" i="1"/>
  <c r="Y1815" i="1"/>
  <c r="Z1815" i="1" s="1"/>
  <c r="X1815" i="1"/>
  <c r="W1815" i="1"/>
  <c r="U1815" i="1"/>
  <c r="T1815" i="1"/>
  <c r="V1815" i="1" s="1"/>
  <c r="S1815" i="1"/>
  <c r="R1815" i="1"/>
  <c r="Q1815" i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Q1814" i="1"/>
  <c r="S1814" i="1" s="1"/>
  <c r="O1814" i="1"/>
  <c r="N1814" i="1"/>
  <c r="P1814" i="1" s="1"/>
  <c r="L1814" i="1"/>
  <c r="M1814" i="1" s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T1813" i="1"/>
  <c r="R1813" i="1"/>
  <c r="Q1813" i="1"/>
  <c r="S1813" i="1" s="1"/>
  <c r="O1813" i="1"/>
  <c r="P1813" i="1" s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S1812" i="1" s="1"/>
  <c r="Q1812" i="1"/>
  <c r="P1812" i="1"/>
  <c r="O1812" i="1"/>
  <c r="N1812" i="1"/>
  <c r="L1812" i="1"/>
  <c r="M1812" i="1" s="1"/>
  <c r="K1812" i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V1811" i="1" s="1"/>
  <c r="T1811" i="1"/>
  <c r="S1811" i="1"/>
  <c r="R1811" i="1"/>
  <c r="Q1811" i="1"/>
  <c r="O1811" i="1"/>
  <c r="P1811" i="1" s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V1809" i="1" s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P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Z1807" i="1" s="1"/>
  <c r="X1807" i="1"/>
  <c r="W1807" i="1"/>
  <c r="U1807" i="1"/>
  <c r="T1807" i="1"/>
  <c r="V1807" i="1" s="1"/>
  <c r="S1807" i="1"/>
  <c r="R1807" i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Q1806" i="1"/>
  <c r="S1806" i="1" s="1"/>
  <c r="O1806" i="1"/>
  <c r="N1806" i="1"/>
  <c r="P1806" i="1" s="1"/>
  <c r="L1806" i="1"/>
  <c r="M1806" i="1" s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T1805" i="1"/>
  <c r="R1805" i="1"/>
  <c r="Q1805" i="1"/>
  <c r="S1805" i="1" s="1"/>
  <c r="O1805" i="1"/>
  <c r="P1805" i="1" s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S1804" i="1" s="1"/>
  <c r="Q1804" i="1"/>
  <c r="P1804" i="1"/>
  <c r="O1804" i="1"/>
  <c r="N1804" i="1"/>
  <c r="L1804" i="1"/>
  <c r="M1804" i="1" s="1"/>
  <c r="K1804" i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V1803" i="1" s="1"/>
  <c r="T1803" i="1"/>
  <c r="S1803" i="1"/>
  <c r="R1803" i="1"/>
  <c r="Q1803" i="1"/>
  <c r="O1803" i="1"/>
  <c r="P1803" i="1" s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S1802" i="1" s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V1801" i="1" s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P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Y1799" i="1"/>
  <c r="Z1799" i="1" s="1"/>
  <c r="X1799" i="1"/>
  <c r="W1799" i="1"/>
  <c r="U1799" i="1"/>
  <c r="T1799" i="1"/>
  <c r="V1799" i="1" s="1"/>
  <c r="S1799" i="1"/>
  <c r="R1799" i="1"/>
  <c r="Q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Q1798" i="1"/>
  <c r="S1798" i="1" s="1"/>
  <c r="O1798" i="1"/>
  <c r="N1798" i="1"/>
  <c r="P1798" i="1" s="1"/>
  <c r="L1798" i="1"/>
  <c r="M1798" i="1" s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T1797" i="1"/>
  <c r="V1797" i="1" s="1"/>
  <c r="R1797" i="1"/>
  <c r="Q1797" i="1"/>
  <c r="S1797" i="1" s="1"/>
  <c r="O1797" i="1"/>
  <c r="P1797" i="1" s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S1796" i="1" s="1"/>
  <c r="Q1796" i="1"/>
  <c r="P1796" i="1"/>
  <c r="O1796" i="1"/>
  <c r="N1796" i="1"/>
  <c r="L1796" i="1"/>
  <c r="M1796" i="1" s="1"/>
  <c r="K1796" i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V1795" i="1" s="1"/>
  <c r="T1795" i="1"/>
  <c r="S1795" i="1"/>
  <c r="R1795" i="1"/>
  <c r="Q1795" i="1"/>
  <c r="O1795" i="1"/>
  <c r="P1795" i="1" s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V1793" i="1" s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P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Y1791" i="1"/>
  <c r="Z1791" i="1" s="1"/>
  <c r="X1791" i="1"/>
  <c r="W1791" i="1"/>
  <c r="U1791" i="1"/>
  <c r="T1791" i="1"/>
  <c r="V1791" i="1" s="1"/>
  <c r="S1791" i="1"/>
  <c r="R1791" i="1"/>
  <c r="Q1791" i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Q1790" i="1"/>
  <c r="S1790" i="1" s="1"/>
  <c r="O1790" i="1"/>
  <c r="N1790" i="1"/>
  <c r="P1790" i="1" s="1"/>
  <c r="L1790" i="1"/>
  <c r="M1790" i="1" s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T1789" i="1"/>
  <c r="V1789" i="1" s="1"/>
  <c r="R1789" i="1"/>
  <c r="Q1789" i="1"/>
  <c r="S1789" i="1" s="1"/>
  <c r="O1789" i="1"/>
  <c r="P1789" i="1" s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S1788" i="1" s="1"/>
  <c r="Q1788" i="1"/>
  <c r="P1788" i="1"/>
  <c r="O1788" i="1"/>
  <c r="N1788" i="1"/>
  <c r="L1788" i="1"/>
  <c r="M1788" i="1" s="1"/>
  <c r="K1788" i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V1787" i="1" s="1"/>
  <c r="T1787" i="1"/>
  <c r="S1787" i="1"/>
  <c r="R1787" i="1"/>
  <c r="Q1787" i="1"/>
  <c r="O1787" i="1"/>
  <c r="P1787" i="1" s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S1786" i="1" s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V1785" i="1" s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P1784" i="1"/>
  <c r="O1784" i="1"/>
  <c r="N1784" i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 s="1"/>
  <c r="AA1783" i="1"/>
  <c r="Y1783" i="1"/>
  <c r="Z1783" i="1" s="1"/>
  <c r="X1783" i="1"/>
  <c r="W1783" i="1"/>
  <c r="U1783" i="1"/>
  <c r="T1783" i="1"/>
  <c r="V1783" i="1" s="1"/>
  <c r="S1783" i="1"/>
  <c r="R1783" i="1"/>
  <c r="Q1783" i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Q1782" i="1"/>
  <c r="O1782" i="1"/>
  <c r="N1782" i="1"/>
  <c r="P1782" i="1" s="1"/>
  <c r="L1782" i="1"/>
  <c r="M1782" i="1" s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T1781" i="1"/>
  <c r="V1781" i="1" s="1"/>
  <c r="R1781" i="1"/>
  <c r="Q1781" i="1"/>
  <c r="S1781" i="1" s="1"/>
  <c r="O1781" i="1"/>
  <c r="P1781" i="1" s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S1780" i="1" s="1"/>
  <c r="Q1780" i="1"/>
  <c r="P1780" i="1"/>
  <c r="O1780" i="1"/>
  <c r="N1780" i="1"/>
  <c r="L1780" i="1"/>
  <c r="M1780" i="1" s="1"/>
  <c r="K1780" i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V1779" i="1" s="1"/>
  <c r="T1779" i="1"/>
  <c r="S1779" i="1"/>
  <c r="R1779" i="1"/>
  <c r="Q1779" i="1"/>
  <c r="O1779" i="1"/>
  <c r="P1779" i="1" s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V1777" i="1" s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P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Y1775" i="1"/>
  <c r="Z1775" i="1" s="1"/>
  <c r="X1775" i="1"/>
  <c r="W1775" i="1"/>
  <c r="U1775" i="1"/>
  <c r="T1775" i="1"/>
  <c r="V1775" i="1" s="1"/>
  <c r="S1775" i="1"/>
  <c r="R1775" i="1"/>
  <c r="Q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Q1774" i="1"/>
  <c r="O1774" i="1"/>
  <c r="N1774" i="1"/>
  <c r="P1774" i="1" s="1"/>
  <c r="L1774" i="1"/>
  <c r="M1774" i="1" s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T1773" i="1"/>
  <c r="V1773" i="1" s="1"/>
  <c r="R1773" i="1"/>
  <c r="Q1773" i="1"/>
  <c r="S1773" i="1" s="1"/>
  <c r="O1773" i="1"/>
  <c r="P1773" i="1" s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S1772" i="1" s="1"/>
  <c r="Q1772" i="1"/>
  <c r="P1772" i="1"/>
  <c r="O1772" i="1"/>
  <c r="N1772" i="1"/>
  <c r="L1772" i="1"/>
  <c r="M1772" i="1" s="1"/>
  <c r="K1772" i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V1771" i="1" s="1"/>
  <c r="T1771" i="1"/>
  <c r="S1771" i="1"/>
  <c r="R1771" i="1"/>
  <c r="Q1771" i="1"/>
  <c r="O1771" i="1"/>
  <c r="P1771" i="1" s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S1770" i="1" s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V1769" i="1" s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P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Y1767" i="1"/>
  <c r="Z1767" i="1" s="1"/>
  <c r="X1767" i="1"/>
  <c r="W1767" i="1"/>
  <c r="U1767" i="1"/>
  <c r="T1767" i="1"/>
  <c r="V1767" i="1" s="1"/>
  <c r="S1767" i="1"/>
  <c r="R1767" i="1"/>
  <c r="Q1767" i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Q1766" i="1"/>
  <c r="O1766" i="1"/>
  <c r="N1766" i="1"/>
  <c r="P1766" i="1" s="1"/>
  <c r="L1766" i="1"/>
  <c r="M1766" i="1" s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T1765" i="1"/>
  <c r="V1765" i="1" s="1"/>
  <c r="R1765" i="1"/>
  <c r="Q1765" i="1"/>
  <c r="S1765" i="1" s="1"/>
  <c r="O1765" i="1"/>
  <c r="P1765" i="1" s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S1764" i="1" s="1"/>
  <c r="Q1764" i="1"/>
  <c r="P1764" i="1"/>
  <c r="O1764" i="1"/>
  <c r="N1764" i="1"/>
  <c r="L1764" i="1"/>
  <c r="M1764" i="1" s="1"/>
  <c r="K1764" i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V1763" i="1" s="1"/>
  <c r="T1763" i="1"/>
  <c r="S1763" i="1"/>
  <c r="R1763" i="1"/>
  <c r="Q1763" i="1"/>
  <c r="O1763" i="1"/>
  <c r="P1763" i="1" s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V1761" i="1" s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P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Y1759" i="1"/>
  <c r="Z1759" i="1" s="1"/>
  <c r="X1759" i="1"/>
  <c r="W1759" i="1"/>
  <c r="U1759" i="1"/>
  <c r="T1759" i="1"/>
  <c r="V1759" i="1" s="1"/>
  <c r="S1759" i="1"/>
  <c r="R1759" i="1"/>
  <c r="Q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Q1758" i="1"/>
  <c r="S1758" i="1" s="1"/>
  <c r="O1758" i="1"/>
  <c r="N1758" i="1"/>
  <c r="P1758" i="1" s="1"/>
  <c r="L1758" i="1"/>
  <c r="M1758" i="1" s="1"/>
  <c r="K1758" i="1"/>
  <c r="J1758" i="1"/>
  <c r="AB1758" i="1" s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T1757" i="1"/>
  <c r="V1757" i="1" s="1"/>
  <c r="R1757" i="1"/>
  <c r="Q1757" i="1"/>
  <c r="O1757" i="1"/>
  <c r="P1757" i="1" s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Z1756" i="1"/>
  <c r="Y1756" i="1"/>
  <c r="X1756" i="1"/>
  <c r="W1756" i="1"/>
  <c r="U1756" i="1"/>
  <c r="T1756" i="1"/>
  <c r="V1756" i="1" s="1"/>
  <c r="R1756" i="1"/>
  <c r="S1756" i="1" s="1"/>
  <c r="Q1756" i="1"/>
  <c r="P1756" i="1"/>
  <c r="O1756" i="1"/>
  <c r="N1756" i="1"/>
  <c r="M1756" i="1"/>
  <c r="L1756" i="1"/>
  <c r="K1756" i="1"/>
  <c r="J1756" i="1"/>
  <c r="AB1756" i="1" s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V1755" i="1" s="1"/>
  <c r="T1755" i="1"/>
  <c r="S1755" i="1"/>
  <c r="R1755" i="1"/>
  <c r="Q1755" i="1"/>
  <c r="O1755" i="1"/>
  <c r="P1755" i="1" s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V1754" i="1"/>
  <c r="U1754" i="1"/>
  <c r="T1754" i="1"/>
  <c r="S1754" i="1"/>
  <c r="R1754" i="1"/>
  <c r="Q1754" i="1"/>
  <c r="P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V1753" i="1"/>
  <c r="U1753" i="1"/>
  <c r="T1753" i="1"/>
  <c r="S1753" i="1"/>
  <c r="R1753" i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P1752" i="1"/>
  <c r="O1752" i="1"/>
  <c r="N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Z1751" i="1" s="1"/>
  <c r="X1751" i="1"/>
  <c r="W1751" i="1"/>
  <c r="U1751" i="1"/>
  <c r="T1751" i="1"/>
  <c r="V1751" i="1" s="1"/>
  <c r="R1751" i="1"/>
  <c r="Q1751" i="1"/>
  <c r="S1751" i="1" s="1"/>
  <c r="O1751" i="1"/>
  <c r="N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Q1750" i="1"/>
  <c r="S1750" i="1" s="1"/>
  <c r="O1750" i="1"/>
  <c r="N1750" i="1"/>
  <c r="L1750" i="1"/>
  <c r="M1750" i="1" s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T1749" i="1"/>
  <c r="V1749" i="1" s="1"/>
  <c r="R1749" i="1"/>
  <c r="Q1749" i="1"/>
  <c r="S1749" i="1" s="1"/>
  <c r="O1749" i="1"/>
  <c r="P1749" i="1" s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S1748" i="1" s="1"/>
  <c r="Q1748" i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V1747" i="1" s="1"/>
  <c r="T1747" i="1"/>
  <c r="S1747" i="1"/>
  <c r="R1747" i="1"/>
  <c r="Q1747" i="1"/>
  <c r="O1747" i="1"/>
  <c r="P1747" i="1" s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V1746" i="1"/>
  <c r="U1746" i="1"/>
  <c r="T1746" i="1"/>
  <c r="R1746" i="1"/>
  <c r="S1746" i="1" s="1"/>
  <c r="Q1746" i="1"/>
  <c r="P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V1745" i="1"/>
  <c r="U1745" i="1"/>
  <c r="T1745" i="1"/>
  <c r="S1745" i="1"/>
  <c r="R1745" i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Z1743" i="1" s="1"/>
  <c r="X1743" i="1"/>
  <c r="W1743" i="1"/>
  <c r="U1743" i="1"/>
  <c r="T1743" i="1"/>
  <c r="V1743" i="1" s="1"/>
  <c r="R1743" i="1"/>
  <c r="Q1743" i="1"/>
  <c r="S1743" i="1" s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Q1742" i="1"/>
  <c r="S1742" i="1" s="1"/>
  <c r="O1742" i="1"/>
  <c r="N1742" i="1"/>
  <c r="P1742" i="1" s="1"/>
  <c r="L1742" i="1"/>
  <c r="M1742" i="1" s="1"/>
  <c r="K1742" i="1"/>
  <c r="J1742" i="1"/>
  <c r="AB1742" i="1" s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T1741" i="1"/>
  <c r="V1741" i="1" s="1"/>
  <c r="R1741" i="1"/>
  <c r="Q1741" i="1"/>
  <c r="O1741" i="1"/>
  <c r="P1741" i="1" s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S1740" i="1" s="1"/>
  <c r="Q1740" i="1"/>
  <c r="P1740" i="1"/>
  <c r="O1740" i="1"/>
  <c r="N1740" i="1"/>
  <c r="M1740" i="1"/>
  <c r="L1740" i="1"/>
  <c r="K1740" i="1"/>
  <c r="J1740" i="1"/>
  <c r="AB1740" i="1" s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V1739" i="1" s="1"/>
  <c r="T1739" i="1"/>
  <c r="S1739" i="1"/>
  <c r="R1739" i="1"/>
  <c r="Q1739" i="1"/>
  <c r="O1739" i="1"/>
  <c r="P1739" i="1" s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V1738" i="1"/>
  <c r="U1738" i="1"/>
  <c r="T1738" i="1"/>
  <c r="S1738" i="1"/>
  <c r="R1738" i="1"/>
  <c r="Q1738" i="1"/>
  <c r="P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V1737" i="1"/>
  <c r="U1737" i="1"/>
  <c r="T1737" i="1"/>
  <c r="S1737" i="1"/>
  <c r="R1737" i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Z1735" i="1" s="1"/>
  <c r="X1735" i="1"/>
  <c r="W1735" i="1"/>
  <c r="U1735" i="1"/>
  <c r="T1735" i="1"/>
  <c r="V1735" i="1" s="1"/>
  <c r="R1735" i="1"/>
  <c r="Q1735" i="1"/>
  <c r="S1735" i="1" s="1"/>
  <c r="O1735" i="1"/>
  <c r="N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Q1734" i="1"/>
  <c r="S1734" i="1" s="1"/>
  <c r="O1734" i="1"/>
  <c r="N1734" i="1"/>
  <c r="L1734" i="1"/>
  <c r="M1734" i="1" s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T1733" i="1"/>
  <c r="V1733" i="1" s="1"/>
  <c r="R1733" i="1"/>
  <c r="Q1733" i="1"/>
  <c r="S1733" i="1" s="1"/>
  <c r="O1733" i="1"/>
  <c r="P1733" i="1" s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S1732" i="1" s="1"/>
  <c r="Q1732" i="1"/>
  <c r="P1732" i="1"/>
  <c r="O1732" i="1"/>
  <c r="N1732" i="1"/>
  <c r="L1732" i="1"/>
  <c r="M1732" i="1" s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V1731" i="1" s="1"/>
  <c r="T1731" i="1"/>
  <c r="S1731" i="1"/>
  <c r="R1731" i="1"/>
  <c r="Q1731" i="1"/>
  <c r="O1731" i="1"/>
  <c r="P1731" i="1" s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V1730" i="1"/>
  <c r="U1730" i="1"/>
  <c r="T1730" i="1"/>
  <c r="S1730" i="1"/>
  <c r="R1730" i="1"/>
  <c r="Q1730" i="1"/>
  <c r="P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V1729" i="1"/>
  <c r="U1729" i="1"/>
  <c r="T1729" i="1"/>
  <c r="S1729" i="1"/>
  <c r="R1729" i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Z1727" i="1" s="1"/>
  <c r="X1727" i="1"/>
  <c r="W1727" i="1"/>
  <c r="U1727" i="1"/>
  <c r="T1727" i="1"/>
  <c r="V1727" i="1" s="1"/>
  <c r="R1727" i="1"/>
  <c r="Q1727" i="1"/>
  <c r="S1727" i="1" s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Q1726" i="1"/>
  <c r="S1726" i="1" s="1"/>
  <c r="O1726" i="1"/>
  <c r="N1726" i="1"/>
  <c r="L1726" i="1"/>
  <c r="M1726" i="1" s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T1725" i="1"/>
  <c r="V1725" i="1" s="1"/>
  <c r="R1725" i="1"/>
  <c r="Q1725" i="1"/>
  <c r="O1725" i="1"/>
  <c r="P1725" i="1" s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S1724" i="1" s="1"/>
  <c r="Q1724" i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V1723" i="1" s="1"/>
  <c r="T1723" i="1"/>
  <c r="S1723" i="1"/>
  <c r="R1723" i="1"/>
  <c r="Q1723" i="1"/>
  <c r="O1723" i="1"/>
  <c r="P1723" i="1" s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V1722" i="1"/>
  <c r="U1722" i="1"/>
  <c r="T1722" i="1"/>
  <c r="S1722" i="1"/>
  <c r="R1722" i="1"/>
  <c r="Q1722" i="1"/>
  <c r="P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V1721" i="1"/>
  <c r="U1721" i="1"/>
  <c r="T1721" i="1"/>
  <c r="S1721" i="1"/>
  <c r="R1721" i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Z1719" i="1" s="1"/>
  <c r="X1719" i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Q1718" i="1"/>
  <c r="S1718" i="1" s="1"/>
  <c r="O1718" i="1"/>
  <c r="N1718" i="1"/>
  <c r="L1718" i="1"/>
  <c r="M1718" i="1" s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T1717" i="1"/>
  <c r="R1717" i="1"/>
  <c r="Q1717" i="1"/>
  <c r="O1717" i="1"/>
  <c r="P1717" i="1" s="1"/>
  <c r="N1717" i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/>
  <c r="AA1716" i="1"/>
  <c r="Z1716" i="1"/>
  <c r="Y1716" i="1"/>
  <c r="X1716" i="1"/>
  <c r="W1716" i="1"/>
  <c r="U1716" i="1"/>
  <c r="T1716" i="1"/>
  <c r="R1716" i="1"/>
  <c r="S1716" i="1" s="1"/>
  <c r="Q1716" i="1"/>
  <c r="O1716" i="1"/>
  <c r="P1716" i="1" s="1"/>
  <c r="N1716" i="1"/>
  <c r="L1716" i="1"/>
  <c r="M1716" i="1" s="1"/>
  <c r="K1716" i="1"/>
  <c r="J1716" i="1"/>
  <c r="I1716" i="1"/>
  <c r="H1716" i="1"/>
  <c r="G1716" i="1"/>
  <c r="F1716" i="1"/>
  <c r="E1716" i="1"/>
  <c r="D1716" i="1"/>
  <c r="B1716" i="1"/>
  <c r="A1716" i="1"/>
  <c r="AA1715" i="1"/>
  <c r="Z1715" i="1"/>
  <c r="Y1715" i="1"/>
  <c r="X1715" i="1"/>
  <c r="W1715" i="1"/>
  <c r="U1715" i="1"/>
  <c r="V1715" i="1" s="1"/>
  <c r="T1715" i="1"/>
  <c r="S1715" i="1"/>
  <c r="R1715" i="1"/>
  <c r="Q1715" i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S1714" i="1" s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V1713" i="1"/>
  <c r="U1713" i="1"/>
  <c r="T1713" i="1"/>
  <c r="S1713" i="1"/>
  <c r="R1713" i="1"/>
  <c r="Q1713" i="1"/>
  <c r="P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W1712" i="1"/>
  <c r="U1712" i="1"/>
  <c r="T1712" i="1"/>
  <c r="V1712" i="1" s="1"/>
  <c r="R1712" i="1"/>
  <c r="Q1712" i="1"/>
  <c r="S1712" i="1" s="1"/>
  <c r="P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Z1711" i="1" s="1"/>
  <c r="X1711" i="1"/>
  <c r="W1711" i="1"/>
  <c r="U1711" i="1"/>
  <c r="T1711" i="1"/>
  <c r="V1711" i="1" s="1"/>
  <c r="R1711" i="1"/>
  <c r="Q1711" i="1"/>
  <c r="S1711" i="1" s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Z1710" i="1" s="1"/>
  <c r="X1710" i="1"/>
  <c r="W1710" i="1"/>
  <c r="U1710" i="1"/>
  <c r="T1710" i="1"/>
  <c r="V1710" i="1" s="1"/>
  <c r="R1710" i="1"/>
  <c r="Q1710" i="1"/>
  <c r="S1710" i="1" s="1"/>
  <c r="O1710" i="1"/>
  <c r="N1710" i="1"/>
  <c r="L1710" i="1"/>
  <c r="M1710" i="1" s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T1709" i="1"/>
  <c r="V1709" i="1" s="1"/>
  <c r="R1709" i="1"/>
  <c r="Q1709" i="1"/>
  <c r="O1709" i="1"/>
  <c r="P1709" i="1" s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S1708" i="1" s="1"/>
  <c r="Q1708" i="1"/>
  <c r="O1708" i="1"/>
  <c r="P1708" i="1" s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V1707" i="1" s="1"/>
  <c r="T1707" i="1"/>
  <c r="S1707" i="1"/>
  <c r="R1707" i="1"/>
  <c r="Q1707" i="1"/>
  <c r="P1707" i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U1706" i="1"/>
  <c r="V1706" i="1" s="1"/>
  <c r="T1706" i="1"/>
  <c r="R1706" i="1"/>
  <c r="S1706" i="1" s="1"/>
  <c r="Q1706" i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W1705" i="1"/>
  <c r="V1705" i="1"/>
  <c r="U1705" i="1"/>
  <c r="T1705" i="1"/>
  <c r="S1705" i="1"/>
  <c r="R1705" i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P1704" i="1"/>
  <c r="O1704" i="1"/>
  <c r="N1704" i="1"/>
  <c r="L1704" i="1"/>
  <c r="K1704" i="1"/>
  <c r="M1704" i="1" s="1"/>
  <c r="AB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Z1703" i="1" s="1"/>
  <c r="X1703" i="1"/>
  <c r="W1703" i="1"/>
  <c r="U1703" i="1"/>
  <c r="T1703" i="1"/>
  <c r="V1703" i="1" s="1"/>
  <c r="S1703" i="1"/>
  <c r="R1703" i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U1702" i="1"/>
  <c r="T1702" i="1"/>
  <c r="V1702" i="1" s="1"/>
  <c r="R1702" i="1"/>
  <c r="Q1702" i="1"/>
  <c r="O1702" i="1"/>
  <c r="N1702" i="1"/>
  <c r="P1702" i="1" s="1"/>
  <c r="L1702" i="1"/>
  <c r="M1702" i="1" s="1"/>
  <c r="K1702" i="1"/>
  <c r="J1702" i="1"/>
  <c r="I1702" i="1"/>
  <c r="H1702" i="1"/>
  <c r="G1702" i="1"/>
  <c r="F1702" i="1"/>
  <c r="E1702" i="1"/>
  <c r="D1702" i="1"/>
  <c r="B1702" i="1"/>
  <c r="A1702" i="1"/>
  <c r="AA1701" i="1"/>
  <c r="Z1701" i="1"/>
  <c r="Y1701" i="1"/>
  <c r="X1701" i="1"/>
  <c r="W1701" i="1"/>
  <c r="U1701" i="1"/>
  <c r="T1701" i="1"/>
  <c r="V1701" i="1" s="1"/>
  <c r="R1701" i="1"/>
  <c r="Q1701" i="1"/>
  <c r="O1701" i="1"/>
  <c r="P1701" i="1" s="1"/>
  <c r="N1701" i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S1700" i="1" s="1"/>
  <c r="Q1700" i="1"/>
  <c r="P1700" i="1"/>
  <c r="O1700" i="1"/>
  <c r="N1700" i="1"/>
  <c r="M1700" i="1"/>
  <c r="L1700" i="1"/>
  <c r="K1700" i="1"/>
  <c r="J1700" i="1"/>
  <c r="AB1700" i="1" s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V1699" i="1" s="1"/>
  <c r="T1699" i="1"/>
  <c r="S1699" i="1"/>
  <c r="R1699" i="1"/>
  <c r="Q1699" i="1"/>
  <c r="O1699" i="1"/>
  <c r="P1699" i="1" s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V1698" i="1" s="1"/>
  <c r="T1698" i="1"/>
  <c r="S1698" i="1"/>
  <c r="R1698" i="1"/>
  <c r="Q1698" i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W1697" i="1"/>
  <c r="V1697" i="1"/>
  <c r="U1697" i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V1696" i="1"/>
  <c r="U1696" i="1"/>
  <c r="T1696" i="1"/>
  <c r="S1696" i="1"/>
  <c r="R1696" i="1"/>
  <c r="Q1696" i="1"/>
  <c r="O1696" i="1"/>
  <c r="N1696" i="1"/>
  <c r="P1696" i="1" s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Z1695" i="1" s="1"/>
  <c r="X1695" i="1"/>
  <c r="W1695" i="1"/>
  <c r="V1695" i="1"/>
  <c r="U1695" i="1"/>
  <c r="T1695" i="1"/>
  <c r="S1695" i="1"/>
  <c r="R1695" i="1"/>
  <c r="Q1695" i="1"/>
  <c r="O1695" i="1"/>
  <c r="N1695" i="1"/>
  <c r="P1695" i="1" s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Q1694" i="1"/>
  <c r="S1694" i="1" s="1"/>
  <c r="O1694" i="1"/>
  <c r="N1694" i="1"/>
  <c r="P1694" i="1" s="1"/>
  <c r="L1694" i="1"/>
  <c r="M1694" i="1" s="1"/>
  <c r="K1694" i="1"/>
  <c r="J1694" i="1"/>
  <c r="I1694" i="1"/>
  <c r="H1694" i="1"/>
  <c r="G1694" i="1"/>
  <c r="F1694" i="1"/>
  <c r="E1694" i="1"/>
  <c r="D1694" i="1"/>
  <c r="B1694" i="1"/>
  <c r="A1694" i="1"/>
  <c r="AA1693" i="1"/>
  <c r="Z1693" i="1"/>
  <c r="Y1693" i="1"/>
  <c r="X1693" i="1"/>
  <c r="W1693" i="1"/>
  <c r="U1693" i="1"/>
  <c r="T1693" i="1"/>
  <c r="V1693" i="1" s="1"/>
  <c r="R1693" i="1"/>
  <c r="Q1693" i="1"/>
  <c r="S1693" i="1" s="1"/>
  <c r="O1693" i="1"/>
  <c r="P1693" i="1" s="1"/>
  <c r="N1693" i="1"/>
  <c r="L1693" i="1"/>
  <c r="M1693" i="1" s="1"/>
  <c r="K1693" i="1"/>
  <c r="J1693" i="1"/>
  <c r="I1693" i="1"/>
  <c r="AB1693" i="1" s="1"/>
  <c r="H1693" i="1"/>
  <c r="G1693" i="1"/>
  <c r="F1693" i="1"/>
  <c r="E1693" i="1"/>
  <c r="D1693" i="1"/>
  <c r="B1693" i="1"/>
  <c r="A1693" i="1"/>
  <c r="AA1692" i="1"/>
  <c r="Z1692" i="1"/>
  <c r="Y1692" i="1"/>
  <c r="X1692" i="1"/>
  <c r="W1692" i="1"/>
  <c r="U1692" i="1"/>
  <c r="V1692" i="1" s="1"/>
  <c r="T1692" i="1"/>
  <c r="R1692" i="1"/>
  <c r="S1692" i="1" s="1"/>
  <c r="Q1692" i="1"/>
  <c r="O1692" i="1"/>
  <c r="N1692" i="1"/>
  <c r="P1692" i="1" s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V1691" i="1" s="1"/>
  <c r="T1691" i="1"/>
  <c r="R1691" i="1"/>
  <c r="S1691" i="1" s="1"/>
  <c r="Q1691" i="1"/>
  <c r="O1691" i="1"/>
  <c r="P1691" i="1" s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U1690" i="1"/>
  <c r="V1690" i="1" s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AB1690" i="1" s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O1689" i="1"/>
  <c r="P1689" i="1" s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Z1688" i="1" s="1"/>
  <c r="X1688" i="1"/>
  <c r="W1688" i="1"/>
  <c r="V1688" i="1"/>
  <c r="U1688" i="1"/>
  <c r="T1688" i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 s="1"/>
  <c r="AA1687" i="1"/>
  <c r="Y1687" i="1"/>
  <c r="Z1687" i="1" s="1"/>
  <c r="X1687" i="1"/>
  <c r="W1687" i="1"/>
  <c r="U1687" i="1"/>
  <c r="T1687" i="1"/>
  <c r="V1687" i="1" s="1"/>
  <c r="S1687" i="1"/>
  <c r="R1687" i="1"/>
  <c r="Q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Z1686" i="1"/>
  <c r="Y1686" i="1"/>
  <c r="X1686" i="1"/>
  <c r="W1686" i="1"/>
  <c r="U1686" i="1"/>
  <c r="V1686" i="1" s="1"/>
  <c r="T1686" i="1"/>
  <c r="R1686" i="1"/>
  <c r="Q1686" i="1"/>
  <c r="S1686" i="1" s="1"/>
  <c r="O1686" i="1"/>
  <c r="P1686" i="1" s="1"/>
  <c r="N1686" i="1"/>
  <c r="L1686" i="1"/>
  <c r="M1686" i="1" s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AB1685" i="1" s="1"/>
  <c r="W1685" i="1"/>
  <c r="U1685" i="1"/>
  <c r="T1685" i="1"/>
  <c r="V1685" i="1" s="1"/>
  <c r="S1685" i="1"/>
  <c r="R1685" i="1"/>
  <c r="Q1685" i="1"/>
  <c r="O1685" i="1"/>
  <c r="P1685" i="1" s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S1684" i="1" s="1"/>
  <c r="Q1684" i="1"/>
  <c r="O1684" i="1"/>
  <c r="N1684" i="1"/>
  <c r="P1684" i="1" s="1"/>
  <c r="L1684" i="1"/>
  <c r="M1684" i="1" s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V1683" i="1"/>
  <c r="U1683" i="1"/>
  <c r="T1683" i="1"/>
  <c r="S1683" i="1"/>
  <c r="R1683" i="1"/>
  <c r="Q1683" i="1"/>
  <c r="P1683" i="1"/>
  <c r="O1683" i="1"/>
  <c r="N1683" i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 s="1"/>
  <c r="AA1682" i="1"/>
  <c r="Y1682" i="1"/>
  <c r="Z1682" i="1" s="1"/>
  <c r="X1682" i="1"/>
  <c r="W1682" i="1"/>
  <c r="V1682" i="1"/>
  <c r="U1682" i="1"/>
  <c r="T1682" i="1"/>
  <c r="S1682" i="1"/>
  <c r="R1682" i="1"/>
  <c r="Q1682" i="1"/>
  <c r="O1682" i="1"/>
  <c r="N1682" i="1"/>
  <c r="P1682" i="1" s="1"/>
  <c r="L1682" i="1"/>
  <c r="K1682" i="1"/>
  <c r="M1682" i="1" s="1"/>
  <c r="J1682" i="1"/>
  <c r="I1682" i="1"/>
  <c r="AB1682" i="1" s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R1681" i="1"/>
  <c r="Q1681" i="1"/>
  <c r="S1681" i="1" s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S1680" i="1" s="1"/>
  <c r="Q1680" i="1"/>
  <c r="O1680" i="1"/>
  <c r="N1680" i="1"/>
  <c r="P1680" i="1" s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O1679" i="1"/>
  <c r="P1679" i="1" s="1"/>
  <c r="N1679" i="1"/>
  <c r="L1679" i="1"/>
  <c r="M1679" i="1" s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S1678" i="1" s="1"/>
  <c r="Q1678" i="1"/>
  <c r="O1678" i="1"/>
  <c r="P1678" i="1" s="1"/>
  <c r="N1678" i="1"/>
  <c r="L1678" i="1"/>
  <c r="K1678" i="1"/>
  <c r="M1678" i="1" s="1"/>
  <c r="AB1678" i="1" s="1"/>
  <c r="J1678" i="1"/>
  <c r="I1678" i="1"/>
  <c r="H1678" i="1"/>
  <c r="G1678" i="1"/>
  <c r="F1678" i="1"/>
  <c r="E1678" i="1"/>
  <c r="D1678" i="1"/>
  <c r="B1678" i="1"/>
  <c r="A1678" i="1"/>
  <c r="AA1677" i="1"/>
  <c r="Z1677" i="1"/>
  <c r="Y1677" i="1"/>
  <c r="X1677" i="1"/>
  <c r="W1677" i="1"/>
  <c r="U1677" i="1"/>
  <c r="V1677" i="1" s="1"/>
  <c r="T1677" i="1"/>
  <c r="R1677" i="1"/>
  <c r="S1677" i="1" s="1"/>
  <c r="Q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Z1676" i="1"/>
  <c r="Y1676" i="1"/>
  <c r="X1676" i="1"/>
  <c r="W1676" i="1"/>
  <c r="U1676" i="1"/>
  <c r="V1676" i="1" s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R1675" i="1"/>
  <c r="Q1675" i="1"/>
  <c r="S1675" i="1" s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P1674" i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Z1673" i="1" s="1"/>
  <c r="X1673" i="1"/>
  <c r="W1673" i="1"/>
  <c r="V1673" i="1"/>
  <c r="U1673" i="1"/>
  <c r="T1673" i="1"/>
  <c r="S1673" i="1"/>
  <c r="R1673" i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Z1672" i="1" s="1"/>
  <c r="X1672" i="1"/>
  <c r="W1672" i="1"/>
  <c r="V1672" i="1"/>
  <c r="U1672" i="1"/>
  <c r="T1672" i="1"/>
  <c r="R1672" i="1"/>
  <c r="Q1672" i="1"/>
  <c r="S1672" i="1" s="1"/>
  <c r="O1672" i="1"/>
  <c r="N1672" i="1"/>
  <c r="P1672" i="1" s="1"/>
  <c r="L1672" i="1"/>
  <c r="M1672" i="1" s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P1671" i="1" s="1"/>
  <c r="N1671" i="1"/>
  <c r="L1671" i="1"/>
  <c r="M1671" i="1" s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S1670" i="1" s="1"/>
  <c r="AB1670" i="1" s="1"/>
  <c r="Q1670" i="1"/>
  <c r="O1670" i="1"/>
  <c r="P1670" i="1" s="1"/>
  <c r="N1670" i="1"/>
  <c r="L1670" i="1"/>
  <c r="M1670" i="1" s="1"/>
  <c r="K1670" i="1"/>
  <c r="J1670" i="1"/>
  <c r="I1670" i="1"/>
  <c r="H1670" i="1"/>
  <c r="G1670" i="1"/>
  <c r="F1670" i="1"/>
  <c r="E1670" i="1"/>
  <c r="D1670" i="1"/>
  <c r="B1670" i="1"/>
  <c r="A1670" i="1"/>
  <c r="AA1669" i="1"/>
  <c r="Z1669" i="1"/>
  <c r="Y1669" i="1"/>
  <c r="X1669" i="1"/>
  <c r="W1669" i="1"/>
  <c r="U1669" i="1"/>
  <c r="V1669" i="1" s="1"/>
  <c r="T1669" i="1"/>
  <c r="R1669" i="1"/>
  <c r="S1669" i="1" s="1"/>
  <c r="Q1669" i="1"/>
  <c r="O1669" i="1"/>
  <c r="P1669" i="1" s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Z1668" i="1"/>
  <c r="Y1668" i="1"/>
  <c r="X1668" i="1"/>
  <c r="W1668" i="1"/>
  <c r="U1668" i="1"/>
  <c r="V1668" i="1" s="1"/>
  <c r="T1668" i="1"/>
  <c r="R1668" i="1"/>
  <c r="S1668" i="1" s="1"/>
  <c r="Q1668" i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V1667" i="1" s="1"/>
  <c r="T1667" i="1"/>
  <c r="R1667" i="1"/>
  <c r="Q1667" i="1"/>
  <c r="S1667" i="1" s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P1666" i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Y1665" i="1"/>
  <c r="Z1665" i="1" s="1"/>
  <c r="X1665" i="1"/>
  <c r="W1665" i="1"/>
  <c r="V1665" i="1"/>
  <c r="U1665" i="1"/>
  <c r="T1665" i="1"/>
  <c r="S1665" i="1"/>
  <c r="R1665" i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Z1664" i="1" s="1"/>
  <c r="X1664" i="1"/>
  <c r="W1664" i="1"/>
  <c r="V1664" i="1"/>
  <c r="U1664" i="1"/>
  <c r="T1664" i="1"/>
  <c r="R1664" i="1"/>
  <c r="Q1664" i="1"/>
  <c r="S1664" i="1" s="1"/>
  <c r="O1664" i="1"/>
  <c r="N1664" i="1"/>
  <c r="P1664" i="1" s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T1663" i="1"/>
  <c r="V1663" i="1" s="1"/>
  <c r="R1663" i="1"/>
  <c r="Q1663" i="1"/>
  <c r="S1663" i="1" s="1"/>
  <c r="O1663" i="1"/>
  <c r="P1663" i="1" s="1"/>
  <c r="N1663" i="1"/>
  <c r="L1663" i="1"/>
  <c r="M1663" i="1" s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S1662" i="1" s="1"/>
  <c r="AB1662" i="1" s="1"/>
  <c r="Q1662" i="1"/>
  <c r="O1662" i="1"/>
  <c r="P1662" i="1" s="1"/>
  <c r="N1662" i="1"/>
  <c r="L1662" i="1"/>
  <c r="M1662" i="1" s="1"/>
  <c r="K1662" i="1"/>
  <c r="J1662" i="1"/>
  <c r="I1662" i="1"/>
  <c r="H1662" i="1"/>
  <c r="G1662" i="1"/>
  <c r="F1662" i="1"/>
  <c r="E1662" i="1"/>
  <c r="D1662" i="1"/>
  <c r="B1662" i="1"/>
  <c r="A1662" i="1"/>
  <c r="AA1661" i="1"/>
  <c r="Z1661" i="1"/>
  <c r="Y1661" i="1"/>
  <c r="X1661" i="1"/>
  <c r="W1661" i="1"/>
  <c r="U1661" i="1"/>
  <c r="V1661" i="1" s="1"/>
  <c r="T1661" i="1"/>
  <c r="R1661" i="1"/>
  <c r="S1661" i="1" s="1"/>
  <c r="Q1661" i="1"/>
  <c r="O1661" i="1"/>
  <c r="P1661" i="1" s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Z1660" i="1"/>
  <c r="Y1660" i="1"/>
  <c r="X1660" i="1"/>
  <c r="W1660" i="1"/>
  <c r="U1660" i="1"/>
  <c r="V1660" i="1" s="1"/>
  <c r="T1660" i="1"/>
  <c r="R1660" i="1"/>
  <c r="S1660" i="1" s="1"/>
  <c r="Q1660" i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V1659" i="1" s="1"/>
  <c r="T1659" i="1"/>
  <c r="R1659" i="1"/>
  <c r="Q1659" i="1"/>
  <c r="S1659" i="1" s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P1658" i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Z1657" i="1" s="1"/>
  <c r="X1657" i="1"/>
  <c r="W1657" i="1"/>
  <c r="V1657" i="1"/>
  <c r="U1657" i="1"/>
  <c r="T1657" i="1"/>
  <c r="S1657" i="1"/>
  <c r="R1657" i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Z1656" i="1" s="1"/>
  <c r="X1656" i="1"/>
  <c r="W1656" i="1"/>
  <c r="V1656" i="1"/>
  <c r="U1656" i="1"/>
  <c r="T1656" i="1"/>
  <c r="R1656" i="1"/>
  <c r="Q1656" i="1"/>
  <c r="S1656" i="1" s="1"/>
  <c r="O1656" i="1"/>
  <c r="N1656" i="1"/>
  <c r="P1656" i="1" s="1"/>
  <c r="L1656" i="1"/>
  <c r="M1656" i="1" s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T1655" i="1"/>
  <c r="V1655" i="1" s="1"/>
  <c r="R1655" i="1"/>
  <c r="Q1655" i="1"/>
  <c r="S1655" i="1" s="1"/>
  <c r="O1655" i="1"/>
  <c r="P1655" i="1" s="1"/>
  <c r="N1655" i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S1654" i="1" s="1"/>
  <c r="AB1654" i="1" s="1"/>
  <c r="Q1654" i="1"/>
  <c r="O1654" i="1"/>
  <c r="P1654" i="1" s="1"/>
  <c r="N1654" i="1"/>
  <c r="L1654" i="1"/>
  <c r="M1654" i="1" s="1"/>
  <c r="K1654" i="1"/>
  <c r="J1654" i="1"/>
  <c r="I1654" i="1"/>
  <c r="H1654" i="1"/>
  <c r="G1654" i="1"/>
  <c r="F1654" i="1"/>
  <c r="E1654" i="1"/>
  <c r="D1654" i="1"/>
  <c r="B1654" i="1"/>
  <c r="A1654" i="1"/>
  <c r="AA1653" i="1"/>
  <c r="Z1653" i="1"/>
  <c r="Y1653" i="1"/>
  <c r="X1653" i="1"/>
  <c r="W1653" i="1"/>
  <c r="U1653" i="1"/>
  <c r="V1653" i="1" s="1"/>
  <c r="T1653" i="1"/>
  <c r="R1653" i="1"/>
  <c r="S1653" i="1" s="1"/>
  <c r="Q1653" i="1"/>
  <c r="O1653" i="1"/>
  <c r="P1653" i="1" s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Z1652" i="1"/>
  <c r="Y1652" i="1"/>
  <c r="X1652" i="1"/>
  <c r="W1652" i="1"/>
  <c r="U1652" i="1"/>
  <c r="V1652" i="1" s="1"/>
  <c r="T1652" i="1"/>
  <c r="R1652" i="1"/>
  <c r="S1652" i="1" s="1"/>
  <c r="Q1652" i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V1651" i="1" s="1"/>
  <c r="T1651" i="1"/>
  <c r="R1651" i="1"/>
  <c r="Q1651" i="1"/>
  <c r="S1651" i="1" s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P1650" i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Y1649" i="1"/>
  <c r="Z1649" i="1" s="1"/>
  <c r="X1649" i="1"/>
  <c r="W1649" i="1"/>
  <c r="V1649" i="1"/>
  <c r="U1649" i="1"/>
  <c r="T1649" i="1"/>
  <c r="S1649" i="1"/>
  <c r="R1649" i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Z1648" i="1" s="1"/>
  <c r="X1648" i="1"/>
  <c r="W1648" i="1"/>
  <c r="V1648" i="1"/>
  <c r="U1648" i="1"/>
  <c r="T1648" i="1"/>
  <c r="R1648" i="1"/>
  <c r="Q1648" i="1"/>
  <c r="S1648" i="1" s="1"/>
  <c r="O1648" i="1"/>
  <c r="N1648" i="1"/>
  <c r="P1648" i="1" s="1"/>
  <c r="L1648" i="1"/>
  <c r="M1648" i="1" s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T1647" i="1"/>
  <c r="V1647" i="1" s="1"/>
  <c r="R1647" i="1"/>
  <c r="Q1647" i="1"/>
  <c r="S1647" i="1" s="1"/>
  <c r="O1647" i="1"/>
  <c r="P1647" i="1" s="1"/>
  <c r="N1647" i="1"/>
  <c r="L1647" i="1"/>
  <c r="M1647" i="1" s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S1646" i="1" s="1"/>
  <c r="AB1646" i="1" s="1"/>
  <c r="Q1646" i="1"/>
  <c r="O1646" i="1"/>
  <c r="P1646" i="1" s="1"/>
  <c r="N1646" i="1"/>
  <c r="L1646" i="1"/>
  <c r="M1646" i="1" s="1"/>
  <c r="K1646" i="1"/>
  <c r="J1646" i="1"/>
  <c r="I1646" i="1"/>
  <c r="H1646" i="1"/>
  <c r="G1646" i="1"/>
  <c r="F1646" i="1"/>
  <c r="E1646" i="1"/>
  <c r="D1646" i="1"/>
  <c r="B1646" i="1"/>
  <c r="A1646" i="1"/>
  <c r="AA1645" i="1"/>
  <c r="Z1645" i="1"/>
  <c r="Y1645" i="1"/>
  <c r="X1645" i="1"/>
  <c r="W1645" i="1"/>
  <c r="U1645" i="1"/>
  <c r="V1645" i="1" s="1"/>
  <c r="T1645" i="1"/>
  <c r="R1645" i="1"/>
  <c r="S1645" i="1" s="1"/>
  <c r="Q1645" i="1"/>
  <c r="O1645" i="1"/>
  <c r="P1645" i="1" s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Z1644" i="1"/>
  <c r="Y1644" i="1"/>
  <c r="X1644" i="1"/>
  <c r="W1644" i="1"/>
  <c r="U1644" i="1"/>
  <c r="V1644" i="1" s="1"/>
  <c r="T1644" i="1"/>
  <c r="R1644" i="1"/>
  <c r="S1644" i="1" s="1"/>
  <c r="Q1644" i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V1643" i="1" s="1"/>
  <c r="T1643" i="1"/>
  <c r="R1643" i="1"/>
  <c r="Q1643" i="1"/>
  <c r="S1643" i="1" s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P1642" i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Z1641" i="1" s="1"/>
  <c r="X1641" i="1"/>
  <c r="W1641" i="1"/>
  <c r="V1641" i="1"/>
  <c r="U1641" i="1"/>
  <c r="T1641" i="1"/>
  <c r="S1641" i="1"/>
  <c r="R1641" i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Z1640" i="1" s="1"/>
  <c r="X1640" i="1"/>
  <c r="W1640" i="1"/>
  <c r="V1640" i="1"/>
  <c r="U1640" i="1"/>
  <c r="T1640" i="1"/>
  <c r="R1640" i="1"/>
  <c r="Q1640" i="1"/>
  <c r="S1640" i="1" s="1"/>
  <c r="O1640" i="1"/>
  <c r="N1640" i="1"/>
  <c r="P1640" i="1" s="1"/>
  <c r="L1640" i="1"/>
  <c r="M1640" i="1" s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T1639" i="1"/>
  <c r="V1639" i="1" s="1"/>
  <c r="R1639" i="1"/>
  <c r="Q1639" i="1"/>
  <c r="S1639" i="1" s="1"/>
  <c r="O1639" i="1"/>
  <c r="P1639" i="1" s="1"/>
  <c r="N1639" i="1"/>
  <c r="L1639" i="1"/>
  <c r="M1639" i="1" s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S1638" i="1" s="1"/>
  <c r="AB1638" i="1" s="1"/>
  <c r="Q1638" i="1"/>
  <c r="O1638" i="1"/>
  <c r="P1638" i="1" s="1"/>
  <c r="N1638" i="1"/>
  <c r="L1638" i="1"/>
  <c r="M1638" i="1" s="1"/>
  <c r="K1638" i="1"/>
  <c r="J1638" i="1"/>
  <c r="I1638" i="1"/>
  <c r="H1638" i="1"/>
  <c r="G1638" i="1"/>
  <c r="F1638" i="1"/>
  <c r="E1638" i="1"/>
  <c r="D1638" i="1"/>
  <c r="B1638" i="1"/>
  <c r="A1638" i="1"/>
  <c r="AA1637" i="1"/>
  <c r="Z1637" i="1"/>
  <c r="Y1637" i="1"/>
  <c r="X1637" i="1"/>
  <c r="W1637" i="1"/>
  <c r="U1637" i="1"/>
  <c r="V1637" i="1" s="1"/>
  <c r="T1637" i="1"/>
  <c r="R1637" i="1"/>
  <c r="S1637" i="1" s="1"/>
  <c r="Q1637" i="1"/>
  <c r="O1637" i="1"/>
  <c r="P1637" i="1" s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Z1636" i="1"/>
  <c r="Y1636" i="1"/>
  <c r="X1636" i="1"/>
  <c r="W1636" i="1"/>
  <c r="U1636" i="1"/>
  <c r="V1636" i="1" s="1"/>
  <c r="T1636" i="1"/>
  <c r="R1636" i="1"/>
  <c r="S1636" i="1" s="1"/>
  <c r="Q1636" i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V1635" i="1" s="1"/>
  <c r="T1635" i="1"/>
  <c r="R1635" i="1"/>
  <c r="Q1635" i="1"/>
  <c r="S1635" i="1" s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P1634" i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Z1633" i="1" s="1"/>
  <c r="X1633" i="1"/>
  <c r="W1633" i="1"/>
  <c r="V1633" i="1"/>
  <c r="U1633" i="1"/>
  <c r="T1633" i="1"/>
  <c r="S1633" i="1"/>
  <c r="R1633" i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Z1632" i="1" s="1"/>
  <c r="X1632" i="1"/>
  <c r="W1632" i="1"/>
  <c r="V1632" i="1"/>
  <c r="U1632" i="1"/>
  <c r="T1632" i="1"/>
  <c r="R1632" i="1"/>
  <c r="Q1632" i="1"/>
  <c r="S1632" i="1" s="1"/>
  <c r="O1632" i="1"/>
  <c r="N1632" i="1"/>
  <c r="P1632" i="1" s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T1631" i="1"/>
  <c r="V1631" i="1" s="1"/>
  <c r="R1631" i="1"/>
  <c r="Q1631" i="1"/>
  <c r="S1631" i="1" s="1"/>
  <c r="O1631" i="1"/>
  <c r="P1631" i="1" s="1"/>
  <c r="N1631" i="1"/>
  <c r="L1631" i="1"/>
  <c r="M1631" i="1" s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S1630" i="1" s="1"/>
  <c r="AB1630" i="1" s="1"/>
  <c r="Q1630" i="1"/>
  <c r="O1630" i="1"/>
  <c r="P1630" i="1" s="1"/>
  <c r="N1630" i="1"/>
  <c r="L1630" i="1"/>
  <c r="M1630" i="1" s="1"/>
  <c r="K1630" i="1"/>
  <c r="J1630" i="1"/>
  <c r="I1630" i="1"/>
  <c r="H1630" i="1"/>
  <c r="G1630" i="1"/>
  <c r="F1630" i="1"/>
  <c r="E1630" i="1"/>
  <c r="D1630" i="1"/>
  <c r="B1630" i="1"/>
  <c r="A1630" i="1"/>
  <c r="AA1629" i="1"/>
  <c r="Z1629" i="1"/>
  <c r="Y1629" i="1"/>
  <c r="X1629" i="1"/>
  <c r="W1629" i="1"/>
  <c r="U1629" i="1"/>
  <c r="V1629" i="1" s="1"/>
  <c r="T1629" i="1"/>
  <c r="R1629" i="1"/>
  <c r="S1629" i="1" s="1"/>
  <c r="Q1629" i="1"/>
  <c r="O1629" i="1"/>
  <c r="P1629" i="1" s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Z1628" i="1"/>
  <c r="Y1628" i="1"/>
  <c r="X1628" i="1"/>
  <c r="W1628" i="1"/>
  <c r="U1628" i="1"/>
  <c r="V1628" i="1" s="1"/>
  <c r="T1628" i="1"/>
  <c r="R1628" i="1"/>
  <c r="S1628" i="1" s="1"/>
  <c r="Q1628" i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V1627" i="1" s="1"/>
  <c r="T1627" i="1"/>
  <c r="R1627" i="1"/>
  <c r="Q1627" i="1"/>
  <c r="S1627" i="1" s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P1626" i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Z1625" i="1" s="1"/>
  <c r="X1625" i="1"/>
  <c r="W1625" i="1"/>
  <c r="V1625" i="1"/>
  <c r="U1625" i="1"/>
  <c r="T1625" i="1"/>
  <c r="S1625" i="1"/>
  <c r="R1625" i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Z1624" i="1" s="1"/>
  <c r="X1624" i="1"/>
  <c r="W1624" i="1"/>
  <c r="V1624" i="1"/>
  <c r="U1624" i="1"/>
  <c r="T1624" i="1"/>
  <c r="R1624" i="1"/>
  <c r="Q1624" i="1"/>
  <c r="S1624" i="1" s="1"/>
  <c r="O1624" i="1"/>
  <c r="N1624" i="1"/>
  <c r="P1624" i="1" s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T1623" i="1"/>
  <c r="V1623" i="1" s="1"/>
  <c r="R1623" i="1"/>
  <c r="Q1623" i="1"/>
  <c r="S1623" i="1" s="1"/>
  <c r="O1623" i="1"/>
  <c r="P1623" i="1" s="1"/>
  <c r="N1623" i="1"/>
  <c r="L1623" i="1"/>
  <c r="M1623" i="1" s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AB1622" i="1" s="1"/>
  <c r="R1622" i="1"/>
  <c r="S1622" i="1" s="1"/>
  <c r="Q1622" i="1"/>
  <c r="O1622" i="1"/>
  <c r="P1622" i="1" s="1"/>
  <c r="N1622" i="1"/>
  <c r="L1622" i="1"/>
  <c r="M1622" i="1" s="1"/>
  <c r="K1622" i="1"/>
  <c r="J1622" i="1"/>
  <c r="I1622" i="1"/>
  <c r="H1622" i="1"/>
  <c r="G1622" i="1"/>
  <c r="F1622" i="1"/>
  <c r="E1622" i="1"/>
  <c r="D1622" i="1"/>
  <c r="B1622" i="1"/>
  <c r="A1622" i="1"/>
  <c r="AA1621" i="1"/>
  <c r="Z1621" i="1"/>
  <c r="Y1621" i="1"/>
  <c r="X1621" i="1"/>
  <c r="W1621" i="1"/>
  <c r="U1621" i="1"/>
  <c r="V1621" i="1" s="1"/>
  <c r="T1621" i="1"/>
  <c r="R1621" i="1"/>
  <c r="S1621" i="1" s="1"/>
  <c r="Q1621" i="1"/>
  <c r="O1621" i="1"/>
  <c r="P1621" i="1" s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Z1620" i="1"/>
  <c r="Y1620" i="1"/>
  <c r="X1620" i="1"/>
  <c r="W1620" i="1"/>
  <c r="U1620" i="1"/>
  <c r="V1620" i="1" s="1"/>
  <c r="T1620" i="1"/>
  <c r="R1620" i="1"/>
  <c r="S1620" i="1" s="1"/>
  <c r="Q1620" i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V1619" i="1" s="1"/>
  <c r="T1619" i="1"/>
  <c r="R1619" i="1"/>
  <c r="Q1619" i="1"/>
  <c r="S1619" i="1" s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P1618" i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Z1617" i="1" s="1"/>
  <c r="X1617" i="1"/>
  <c r="W1617" i="1"/>
  <c r="V1617" i="1"/>
  <c r="U1617" i="1"/>
  <c r="T1617" i="1"/>
  <c r="S1617" i="1"/>
  <c r="R1617" i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Z1616" i="1" s="1"/>
  <c r="X1616" i="1"/>
  <c r="W1616" i="1"/>
  <c r="V1616" i="1"/>
  <c r="U1616" i="1"/>
  <c r="T1616" i="1"/>
  <c r="R1616" i="1"/>
  <c r="Q1616" i="1"/>
  <c r="S1616" i="1" s="1"/>
  <c r="O1616" i="1"/>
  <c r="N1616" i="1"/>
  <c r="P1616" i="1" s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T1615" i="1"/>
  <c r="V1615" i="1" s="1"/>
  <c r="R1615" i="1"/>
  <c r="Q1615" i="1"/>
  <c r="S1615" i="1" s="1"/>
  <c r="O1615" i="1"/>
  <c r="P1615" i="1" s="1"/>
  <c r="N1615" i="1"/>
  <c r="L1615" i="1"/>
  <c r="M1615" i="1" s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AB1614" i="1" s="1"/>
  <c r="R1614" i="1"/>
  <c r="S1614" i="1" s="1"/>
  <c r="Q1614" i="1"/>
  <c r="O1614" i="1"/>
  <c r="P1614" i="1" s="1"/>
  <c r="N1614" i="1"/>
  <c r="L1614" i="1"/>
  <c r="M1614" i="1" s="1"/>
  <c r="K1614" i="1"/>
  <c r="J1614" i="1"/>
  <c r="I1614" i="1"/>
  <c r="H1614" i="1"/>
  <c r="G1614" i="1"/>
  <c r="F1614" i="1"/>
  <c r="E1614" i="1"/>
  <c r="D1614" i="1"/>
  <c r="B1614" i="1"/>
  <c r="A1614" i="1"/>
  <c r="AA1613" i="1"/>
  <c r="Z1613" i="1"/>
  <c r="Y1613" i="1"/>
  <c r="X1613" i="1"/>
  <c r="W1613" i="1"/>
  <c r="U1613" i="1"/>
  <c r="V1613" i="1" s="1"/>
  <c r="T1613" i="1"/>
  <c r="R1613" i="1"/>
  <c r="S1613" i="1" s="1"/>
  <c r="Q1613" i="1"/>
  <c r="O1613" i="1"/>
  <c r="P1613" i="1" s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Z1612" i="1"/>
  <c r="Y1612" i="1"/>
  <c r="X1612" i="1"/>
  <c r="W1612" i="1"/>
  <c r="U1612" i="1"/>
  <c r="V1612" i="1" s="1"/>
  <c r="T1612" i="1"/>
  <c r="R1612" i="1"/>
  <c r="S1612" i="1" s="1"/>
  <c r="Q1612" i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V1611" i="1" s="1"/>
  <c r="T1611" i="1"/>
  <c r="R1611" i="1"/>
  <c r="Q1611" i="1"/>
  <c r="S1611" i="1" s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P1610" i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Z1609" i="1" s="1"/>
  <c r="X1609" i="1"/>
  <c r="W1609" i="1"/>
  <c r="V1609" i="1"/>
  <c r="U1609" i="1"/>
  <c r="T1609" i="1"/>
  <c r="S1609" i="1"/>
  <c r="R1609" i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Z1608" i="1" s="1"/>
  <c r="X1608" i="1"/>
  <c r="W1608" i="1"/>
  <c r="V1608" i="1"/>
  <c r="U1608" i="1"/>
  <c r="T1608" i="1"/>
  <c r="R1608" i="1"/>
  <c r="Q1608" i="1"/>
  <c r="S1608" i="1" s="1"/>
  <c r="O1608" i="1"/>
  <c r="N1608" i="1"/>
  <c r="P1608" i="1" s="1"/>
  <c r="L1608" i="1"/>
  <c r="M1608" i="1" s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T1607" i="1"/>
  <c r="V1607" i="1" s="1"/>
  <c r="R1607" i="1"/>
  <c r="Q1607" i="1"/>
  <c r="S1607" i="1" s="1"/>
  <c r="O1607" i="1"/>
  <c r="P1607" i="1" s="1"/>
  <c r="N1607" i="1"/>
  <c r="L1607" i="1"/>
  <c r="M1607" i="1" s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AB1606" i="1" s="1"/>
  <c r="R1606" i="1"/>
  <c r="S1606" i="1" s="1"/>
  <c r="Q1606" i="1"/>
  <c r="O1606" i="1"/>
  <c r="P1606" i="1" s="1"/>
  <c r="N1606" i="1"/>
  <c r="L1606" i="1"/>
  <c r="M1606" i="1" s="1"/>
  <c r="K1606" i="1"/>
  <c r="J1606" i="1"/>
  <c r="I1606" i="1"/>
  <c r="H1606" i="1"/>
  <c r="G1606" i="1"/>
  <c r="F1606" i="1"/>
  <c r="E1606" i="1"/>
  <c r="D1606" i="1"/>
  <c r="B1606" i="1"/>
  <c r="A1606" i="1"/>
  <c r="AA1605" i="1"/>
  <c r="Z1605" i="1"/>
  <c r="Y1605" i="1"/>
  <c r="X1605" i="1"/>
  <c r="W1605" i="1"/>
  <c r="U1605" i="1"/>
  <c r="V1605" i="1" s="1"/>
  <c r="T1605" i="1"/>
  <c r="R1605" i="1"/>
  <c r="S1605" i="1" s="1"/>
  <c r="Q1605" i="1"/>
  <c r="O1605" i="1"/>
  <c r="P1605" i="1" s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Z1604" i="1"/>
  <c r="Y1604" i="1"/>
  <c r="X1604" i="1"/>
  <c r="W1604" i="1"/>
  <c r="U1604" i="1"/>
  <c r="V1604" i="1" s="1"/>
  <c r="T1604" i="1"/>
  <c r="R1604" i="1"/>
  <c r="S1604" i="1" s="1"/>
  <c r="Q1604" i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V1603" i="1" s="1"/>
  <c r="T1603" i="1"/>
  <c r="R1603" i="1"/>
  <c r="Q1603" i="1"/>
  <c r="S1603" i="1" s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P1602" i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Z1601" i="1" s="1"/>
  <c r="X1601" i="1"/>
  <c r="W1601" i="1"/>
  <c r="V1601" i="1"/>
  <c r="U1601" i="1"/>
  <c r="T1601" i="1"/>
  <c r="S1601" i="1"/>
  <c r="R1601" i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Z1600" i="1" s="1"/>
  <c r="X1600" i="1"/>
  <c r="W1600" i="1"/>
  <c r="V1600" i="1"/>
  <c r="U1600" i="1"/>
  <c r="T1600" i="1"/>
  <c r="R1600" i="1"/>
  <c r="Q1600" i="1"/>
  <c r="S1600" i="1" s="1"/>
  <c r="O1600" i="1"/>
  <c r="N1600" i="1"/>
  <c r="P1600" i="1" s="1"/>
  <c r="L1600" i="1"/>
  <c r="M1600" i="1" s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T1599" i="1"/>
  <c r="V1599" i="1" s="1"/>
  <c r="R1599" i="1"/>
  <c r="Q1599" i="1"/>
  <c r="S1599" i="1" s="1"/>
  <c r="O1599" i="1"/>
  <c r="P1599" i="1" s="1"/>
  <c r="N1599" i="1"/>
  <c r="L1599" i="1"/>
  <c r="M1599" i="1" s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AB1598" i="1" s="1"/>
  <c r="R1598" i="1"/>
  <c r="S1598" i="1" s="1"/>
  <c r="Q1598" i="1"/>
  <c r="O1598" i="1"/>
  <c r="P1598" i="1" s="1"/>
  <c r="N1598" i="1"/>
  <c r="L1598" i="1"/>
  <c r="M1598" i="1" s="1"/>
  <c r="K1598" i="1"/>
  <c r="J1598" i="1"/>
  <c r="I1598" i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U1597" i="1"/>
  <c r="V1597" i="1" s="1"/>
  <c r="T1597" i="1"/>
  <c r="R1597" i="1"/>
  <c r="S1597" i="1" s="1"/>
  <c r="Q1597" i="1"/>
  <c r="O1597" i="1"/>
  <c r="P1597" i="1" s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Z1596" i="1"/>
  <c r="Y1596" i="1"/>
  <c r="X1596" i="1"/>
  <c r="W1596" i="1"/>
  <c r="U1596" i="1"/>
  <c r="V1596" i="1" s="1"/>
  <c r="T1596" i="1"/>
  <c r="R1596" i="1"/>
  <c r="S1596" i="1" s="1"/>
  <c r="Q1596" i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V1595" i="1" s="1"/>
  <c r="T1595" i="1"/>
  <c r="R1595" i="1"/>
  <c r="Q1595" i="1"/>
  <c r="S1595" i="1" s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P1594" i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Y1593" i="1"/>
  <c r="Z1593" i="1" s="1"/>
  <c r="X1593" i="1"/>
  <c r="W1593" i="1"/>
  <c r="V1593" i="1"/>
  <c r="U1593" i="1"/>
  <c r="T1593" i="1"/>
  <c r="S1593" i="1"/>
  <c r="R1593" i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Z1592" i="1" s="1"/>
  <c r="X1592" i="1"/>
  <c r="W1592" i="1"/>
  <c r="V1592" i="1"/>
  <c r="U1592" i="1"/>
  <c r="T1592" i="1"/>
  <c r="R1592" i="1"/>
  <c r="Q1592" i="1"/>
  <c r="S1592" i="1" s="1"/>
  <c r="O1592" i="1"/>
  <c r="N1592" i="1"/>
  <c r="P1592" i="1" s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T1591" i="1"/>
  <c r="V1591" i="1" s="1"/>
  <c r="R1591" i="1"/>
  <c r="Q1591" i="1"/>
  <c r="S1591" i="1" s="1"/>
  <c r="O1591" i="1"/>
  <c r="P1591" i="1" s="1"/>
  <c r="N1591" i="1"/>
  <c r="L1591" i="1"/>
  <c r="M1591" i="1" s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AB1590" i="1" s="1"/>
  <c r="R1590" i="1"/>
  <c r="S1590" i="1" s="1"/>
  <c r="Q1590" i="1"/>
  <c r="O1590" i="1"/>
  <c r="P1590" i="1" s="1"/>
  <c r="N1590" i="1"/>
  <c r="L1590" i="1"/>
  <c r="M1590" i="1" s="1"/>
  <c r="K1590" i="1"/>
  <c r="J1590" i="1"/>
  <c r="I1590" i="1"/>
  <c r="H1590" i="1"/>
  <c r="G1590" i="1"/>
  <c r="F1590" i="1"/>
  <c r="E1590" i="1"/>
  <c r="D1590" i="1"/>
  <c r="B1590" i="1"/>
  <c r="A1590" i="1"/>
  <c r="AA1589" i="1"/>
  <c r="Z1589" i="1"/>
  <c r="Y1589" i="1"/>
  <c r="X1589" i="1"/>
  <c r="W1589" i="1"/>
  <c r="U1589" i="1"/>
  <c r="V1589" i="1" s="1"/>
  <c r="T1589" i="1"/>
  <c r="R1589" i="1"/>
  <c r="S1589" i="1" s="1"/>
  <c r="Q1589" i="1"/>
  <c r="O1589" i="1"/>
  <c r="P1589" i="1" s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Z1588" i="1"/>
  <c r="Y1588" i="1"/>
  <c r="X1588" i="1"/>
  <c r="W1588" i="1"/>
  <c r="U1588" i="1"/>
  <c r="V1588" i="1" s="1"/>
  <c r="T1588" i="1"/>
  <c r="R1588" i="1"/>
  <c r="S1588" i="1" s="1"/>
  <c r="Q1588" i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V1587" i="1" s="1"/>
  <c r="T1587" i="1"/>
  <c r="R1587" i="1"/>
  <c r="Q1587" i="1"/>
  <c r="S1587" i="1" s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P1586" i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Z1585" i="1" s="1"/>
  <c r="X1585" i="1"/>
  <c r="W1585" i="1"/>
  <c r="V1585" i="1"/>
  <c r="U1585" i="1"/>
  <c r="T1585" i="1"/>
  <c r="S1585" i="1"/>
  <c r="R1585" i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Z1584" i="1" s="1"/>
  <c r="X1584" i="1"/>
  <c r="W1584" i="1"/>
  <c r="V1584" i="1"/>
  <c r="U1584" i="1"/>
  <c r="T1584" i="1"/>
  <c r="R1584" i="1"/>
  <c r="Q1584" i="1"/>
  <c r="S1584" i="1" s="1"/>
  <c r="O1584" i="1"/>
  <c r="N1584" i="1"/>
  <c r="P1584" i="1" s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T1583" i="1"/>
  <c r="V1583" i="1" s="1"/>
  <c r="R1583" i="1"/>
  <c r="Q1583" i="1"/>
  <c r="S1583" i="1" s="1"/>
  <c r="O1583" i="1"/>
  <c r="P1583" i="1" s="1"/>
  <c r="N1583" i="1"/>
  <c r="L1583" i="1"/>
  <c r="M1583" i="1" s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AB1582" i="1" s="1"/>
  <c r="R1582" i="1"/>
  <c r="S1582" i="1" s="1"/>
  <c r="Q1582" i="1"/>
  <c r="O1582" i="1"/>
  <c r="P1582" i="1" s="1"/>
  <c r="N1582" i="1"/>
  <c r="L1582" i="1"/>
  <c r="M1582" i="1" s="1"/>
  <c r="K1582" i="1"/>
  <c r="J1582" i="1"/>
  <c r="I1582" i="1"/>
  <c r="H1582" i="1"/>
  <c r="G1582" i="1"/>
  <c r="F1582" i="1"/>
  <c r="E1582" i="1"/>
  <c r="D1582" i="1"/>
  <c r="B1582" i="1"/>
  <c r="A1582" i="1"/>
  <c r="AA1581" i="1"/>
  <c r="Z1581" i="1"/>
  <c r="Y1581" i="1"/>
  <c r="X1581" i="1"/>
  <c r="W1581" i="1"/>
  <c r="U1581" i="1"/>
  <c r="V1581" i="1" s="1"/>
  <c r="T1581" i="1"/>
  <c r="R1581" i="1"/>
  <c r="S1581" i="1" s="1"/>
  <c r="Q1581" i="1"/>
  <c r="O1581" i="1"/>
  <c r="P1581" i="1" s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Z1580" i="1"/>
  <c r="Y1580" i="1"/>
  <c r="X1580" i="1"/>
  <c r="W1580" i="1"/>
  <c r="U1580" i="1"/>
  <c r="V1580" i="1" s="1"/>
  <c r="T1580" i="1"/>
  <c r="R1580" i="1"/>
  <c r="S1580" i="1" s="1"/>
  <c r="Q1580" i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V1579" i="1" s="1"/>
  <c r="T1579" i="1"/>
  <c r="R1579" i="1"/>
  <c r="Q1579" i="1"/>
  <c r="S1579" i="1" s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P1578" i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Z1577" i="1" s="1"/>
  <c r="X1577" i="1"/>
  <c r="W1577" i="1"/>
  <c r="V1577" i="1"/>
  <c r="U1577" i="1"/>
  <c r="T1577" i="1"/>
  <c r="S1577" i="1"/>
  <c r="R1577" i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Z1576" i="1" s="1"/>
  <c r="X1576" i="1"/>
  <c r="W1576" i="1"/>
  <c r="V1576" i="1"/>
  <c r="U1576" i="1"/>
  <c r="T1576" i="1"/>
  <c r="R1576" i="1"/>
  <c r="Q1576" i="1"/>
  <c r="S1576" i="1" s="1"/>
  <c r="O1576" i="1"/>
  <c r="N1576" i="1"/>
  <c r="P1576" i="1" s="1"/>
  <c r="L1576" i="1"/>
  <c r="M1576" i="1" s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T1575" i="1"/>
  <c r="V1575" i="1" s="1"/>
  <c r="R1575" i="1"/>
  <c r="Q1575" i="1"/>
  <c r="S1575" i="1" s="1"/>
  <c r="O1575" i="1"/>
  <c r="P1575" i="1" s="1"/>
  <c r="N1575" i="1"/>
  <c r="L1575" i="1"/>
  <c r="M1575" i="1" s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AB1574" i="1" s="1"/>
  <c r="R1574" i="1"/>
  <c r="S1574" i="1" s="1"/>
  <c r="Q1574" i="1"/>
  <c r="O1574" i="1"/>
  <c r="P1574" i="1" s="1"/>
  <c r="N1574" i="1"/>
  <c r="L1574" i="1"/>
  <c r="M1574" i="1" s="1"/>
  <c r="K1574" i="1"/>
  <c r="J1574" i="1"/>
  <c r="I1574" i="1"/>
  <c r="H1574" i="1"/>
  <c r="G1574" i="1"/>
  <c r="F1574" i="1"/>
  <c r="E1574" i="1"/>
  <c r="D1574" i="1"/>
  <c r="B1574" i="1"/>
  <c r="A1574" i="1"/>
  <c r="AA1573" i="1"/>
  <c r="Z1573" i="1"/>
  <c r="Y1573" i="1"/>
  <c r="X1573" i="1"/>
  <c r="W1573" i="1"/>
  <c r="U1573" i="1"/>
  <c r="V1573" i="1" s="1"/>
  <c r="T1573" i="1"/>
  <c r="R1573" i="1"/>
  <c r="S1573" i="1" s="1"/>
  <c r="Q1573" i="1"/>
  <c r="O1573" i="1"/>
  <c r="P1573" i="1" s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Z1572" i="1"/>
  <c r="Y1572" i="1"/>
  <c r="X1572" i="1"/>
  <c r="W1572" i="1"/>
  <c r="U1572" i="1"/>
  <c r="V1572" i="1" s="1"/>
  <c r="T1572" i="1"/>
  <c r="R1572" i="1"/>
  <c r="S1572" i="1" s="1"/>
  <c r="Q1572" i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V1571" i="1" s="1"/>
  <c r="T1571" i="1"/>
  <c r="R1571" i="1"/>
  <c r="Q1571" i="1"/>
  <c r="S1571" i="1" s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P1570" i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Z1569" i="1" s="1"/>
  <c r="X1569" i="1"/>
  <c r="W1569" i="1"/>
  <c r="V1569" i="1"/>
  <c r="U1569" i="1"/>
  <c r="T1569" i="1"/>
  <c r="S1569" i="1"/>
  <c r="R1569" i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Z1568" i="1" s="1"/>
  <c r="X1568" i="1"/>
  <c r="W1568" i="1"/>
  <c r="V1568" i="1"/>
  <c r="U1568" i="1"/>
  <c r="T1568" i="1"/>
  <c r="R1568" i="1"/>
  <c r="Q1568" i="1"/>
  <c r="S1568" i="1" s="1"/>
  <c r="O1568" i="1"/>
  <c r="N1568" i="1"/>
  <c r="P1568" i="1" s="1"/>
  <c r="L1568" i="1"/>
  <c r="M1568" i="1" s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T1567" i="1"/>
  <c r="V1567" i="1" s="1"/>
  <c r="R1567" i="1"/>
  <c r="Q1567" i="1"/>
  <c r="S1567" i="1" s="1"/>
  <c r="O1567" i="1"/>
  <c r="P1567" i="1" s="1"/>
  <c r="N1567" i="1"/>
  <c r="L1567" i="1"/>
  <c r="M1567" i="1" s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AB1566" i="1" s="1"/>
  <c r="R1566" i="1"/>
  <c r="S1566" i="1" s="1"/>
  <c r="Q1566" i="1"/>
  <c r="O1566" i="1"/>
  <c r="P1566" i="1" s="1"/>
  <c r="N1566" i="1"/>
  <c r="L1566" i="1"/>
  <c r="M1566" i="1" s="1"/>
  <c r="K1566" i="1"/>
  <c r="J1566" i="1"/>
  <c r="I1566" i="1"/>
  <c r="H1566" i="1"/>
  <c r="G1566" i="1"/>
  <c r="F1566" i="1"/>
  <c r="E1566" i="1"/>
  <c r="D1566" i="1"/>
  <c r="B1566" i="1"/>
  <c r="A1566" i="1"/>
  <c r="AA1565" i="1"/>
  <c r="Z1565" i="1"/>
  <c r="Y1565" i="1"/>
  <c r="X1565" i="1"/>
  <c r="W1565" i="1"/>
  <c r="U1565" i="1"/>
  <c r="V1565" i="1" s="1"/>
  <c r="T1565" i="1"/>
  <c r="R1565" i="1"/>
  <c r="S1565" i="1" s="1"/>
  <c r="Q1565" i="1"/>
  <c r="O1565" i="1"/>
  <c r="P1565" i="1" s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Z1564" i="1"/>
  <c r="Y1564" i="1"/>
  <c r="X1564" i="1"/>
  <c r="W1564" i="1"/>
  <c r="U1564" i="1"/>
  <c r="V1564" i="1" s="1"/>
  <c r="T1564" i="1"/>
  <c r="R1564" i="1"/>
  <c r="S1564" i="1" s="1"/>
  <c r="Q1564" i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V1563" i="1" s="1"/>
  <c r="T1563" i="1"/>
  <c r="R1563" i="1"/>
  <c r="Q1563" i="1"/>
  <c r="S1563" i="1" s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P1562" i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Z1561" i="1" s="1"/>
  <c r="X1561" i="1"/>
  <c r="W1561" i="1"/>
  <c r="V1561" i="1"/>
  <c r="U1561" i="1"/>
  <c r="T1561" i="1"/>
  <c r="S1561" i="1"/>
  <c r="R1561" i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Z1560" i="1" s="1"/>
  <c r="X1560" i="1"/>
  <c r="W1560" i="1"/>
  <c r="V1560" i="1"/>
  <c r="U1560" i="1"/>
  <c r="T1560" i="1"/>
  <c r="R1560" i="1"/>
  <c r="Q1560" i="1"/>
  <c r="S1560" i="1" s="1"/>
  <c r="O1560" i="1"/>
  <c r="N1560" i="1"/>
  <c r="P1560" i="1" s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T1559" i="1"/>
  <c r="V1559" i="1" s="1"/>
  <c r="R1559" i="1"/>
  <c r="Q1559" i="1"/>
  <c r="S1559" i="1" s="1"/>
  <c r="O1559" i="1"/>
  <c r="P1559" i="1" s="1"/>
  <c r="N1559" i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AB1558" i="1" s="1"/>
  <c r="R1558" i="1"/>
  <c r="S1558" i="1" s="1"/>
  <c r="Q1558" i="1"/>
  <c r="O1558" i="1"/>
  <c r="P1558" i="1" s="1"/>
  <c r="N1558" i="1"/>
  <c r="L1558" i="1"/>
  <c r="M1558" i="1" s="1"/>
  <c r="K1558" i="1"/>
  <c r="J1558" i="1"/>
  <c r="I1558" i="1"/>
  <c r="H1558" i="1"/>
  <c r="G1558" i="1"/>
  <c r="F1558" i="1"/>
  <c r="E1558" i="1"/>
  <c r="D1558" i="1"/>
  <c r="B1558" i="1"/>
  <c r="A1558" i="1"/>
  <c r="AA1557" i="1"/>
  <c r="Z1557" i="1"/>
  <c r="Y1557" i="1"/>
  <c r="X1557" i="1"/>
  <c r="W1557" i="1"/>
  <c r="U1557" i="1"/>
  <c r="V1557" i="1" s="1"/>
  <c r="T1557" i="1"/>
  <c r="R1557" i="1"/>
  <c r="S1557" i="1" s="1"/>
  <c r="Q1557" i="1"/>
  <c r="O1557" i="1"/>
  <c r="P1557" i="1" s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Z1556" i="1"/>
  <c r="Y1556" i="1"/>
  <c r="X1556" i="1"/>
  <c r="W1556" i="1"/>
  <c r="U1556" i="1"/>
  <c r="V1556" i="1" s="1"/>
  <c r="T1556" i="1"/>
  <c r="R1556" i="1"/>
  <c r="S1556" i="1" s="1"/>
  <c r="Q1556" i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V1555" i="1" s="1"/>
  <c r="T1555" i="1"/>
  <c r="R1555" i="1"/>
  <c r="Q1555" i="1"/>
  <c r="S1555" i="1" s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P1554" i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Z1553" i="1" s="1"/>
  <c r="X1553" i="1"/>
  <c r="W1553" i="1"/>
  <c r="V1553" i="1"/>
  <c r="U1553" i="1"/>
  <c r="T1553" i="1"/>
  <c r="S1553" i="1"/>
  <c r="R1553" i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Z1552" i="1" s="1"/>
  <c r="X1552" i="1"/>
  <c r="W1552" i="1"/>
  <c r="V1552" i="1"/>
  <c r="U1552" i="1"/>
  <c r="T1552" i="1"/>
  <c r="R1552" i="1"/>
  <c r="Q1552" i="1"/>
  <c r="S1552" i="1" s="1"/>
  <c r="O1552" i="1"/>
  <c r="N1552" i="1"/>
  <c r="P1552" i="1" s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T1551" i="1"/>
  <c r="V1551" i="1" s="1"/>
  <c r="R1551" i="1"/>
  <c r="Q1551" i="1"/>
  <c r="S1551" i="1" s="1"/>
  <c r="O1551" i="1"/>
  <c r="P1551" i="1" s="1"/>
  <c r="N1551" i="1"/>
  <c r="L1551" i="1"/>
  <c r="M1551" i="1" s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AB1550" i="1" s="1"/>
  <c r="R1550" i="1"/>
  <c r="S1550" i="1" s="1"/>
  <c r="Q1550" i="1"/>
  <c r="O1550" i="1"/>
  <c r="P1550" i="1" s="1"/>
  <c r="N1550" i="1"/>
  <c r="L1550" i="1"/>
  <c r="M1550" i="1" s="1"/>
  <c r="K1550" i="1"/>
  <c r="J1550" i="1"/>
  <c r="I1550" i="1"/>
  <c r="H1550" i="1"/>
  <c r="G1550" i="1"/>
  <c r="F1550" i="1"/>
  <c r="E1550" i="1"/>
  <c r="D1550" i="1"/>
  <c r="B1550" i="1"/>
  <c r="A1550" i="1"/>
  <c r="AA1549" i="1"/>
  <c r="Z1549" i="1"/>
  <c r="Y1549" i="1"/>
  <c r="X1549" i="1"/>
  <c r="W1549" i="1"/>
  <c r="U1549" i="1"/>
  <c r="V1549" i="1" s="1"/>
  <c r="T1549" i="1"/>
  <c r="R1549" i="1"/>
  <c r="S1549" i="1" s="1"/>
  <c r="Q1549" i="1"/>
  <c r="O1549" i="1"/>
  <c r="P1549" i="1" s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Z1548" i="1"/>
  <c r="Y1548" i="1"/>
  <c r="X1548" i="1"/>
  <c r="W1548" i="1"/>
  <c r="U1548" i="1"/>
  <c r="V1548" i="1" s="1"/>
  <c r="T1548" i="1"/>
  <c r="R1548" i="1"/>
  <c r="S1548" i="1" s="1"/>
  <c r="Q1548" i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V1547" i="1" s="1"/>
  <c r="T1547" i="1"/>
  <c r="R1547" i="1"/>
  <c r="Q1547" i="1"/>
  <c r="S1547" i="1" s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P1546" i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Z1545" i="1" s="1"/>
  <c r="X1545" i="1"/>
  <c r="W1545" i="1"/>
  <c r="V1545" i="1"/>
  <c r="U1545" i="1"/>
  <c r="T1545" i="1"/>
  <c r="S1545" i="1"/>
  <c r="R1545" i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Y1544" i="1"/>
  <c r="Z1544" i="1" s="1"/>
  <c r="X1544" i="1"/>
  <c r="W1544" i="1"/>
  <c r="V1544" i="1"/>
  <c r="U1544" i="1"/>
  <c r="T1544" i="1"/>
  <c r="R1544" i="1"/>
  <c r="Q1544" i="1"/>
  <c r="S1544" i="1" s="1"/>
  <c r="O1544" i="1"/>
  <c r="N1544" i="1"/>
  <c r="P1544" i="1" s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T1543" i="1"/>
  <c r="V1543" i="1" s="1"/>
  <c r="R1543" i="1"/>
  <c r="Q1543" i="1"/>
  <c r="S1543" i="1" s="1"/>
  <c r="O1543" i="1"/>
  <c r="P1543" i="1" s="1"/>
  <c r="N1543" i="1"/>
  <c r="L1543" i="1"/>
  <c r="M1543" i="1" s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AB1542" i="1" s="1"/>
  <c r="R1542" i="1"/>
  <c r="S1542" i="1" s="1"/>
  <c r="Q1542" i="1"/>
  <c r="O1542" i="1"/>
  <c r="P1542" i="1" s="1"/>
  <c r="N1542" i="1"/>
  <c r="L1542" i="1"/>
  <c r="M1542" i="1" s="1"/>
  <c r="K1542" i="1"/>
  <c r="J1542" i="1"/>
  <c r="I1542" i="1"/>
  <c r="H1542" i="1"/>
  <c r="G1542" i="1"/>
  <c r="F1542" i="1"/>
  <c r="E1542" i="1"/>
  <c r="D1542" i="1"/>
  <c r="B1542" i="1"/>
  <c r="A1542" i="1"/>
  <c r="AA1541" i="1"/>
  <c r="Z1541" i="1"/>
  <c r="Y1541" i="1"/>
  <c r="X1541" i="1"/>
  <c r="W1541" i="1"/>
  <c r="U1541" i="1"/>
  <c r="V1541" i="1" s="1"/>
  <c r="T1541" i="1"/>
  <c r="R1541" i="1"/>
  <c r="S1541" i="1" s="1"/>
  <c r="Q1541" i="1"/>
  <c r="O1541" i="1"/>
  <c r="P1541" i="1" s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Z1540" i="1"/>
  <c r="Y1540" i="1"/>
  <c r="X1540" i="1"/>
  <c r="W1540" i="1"/>
  <c r="U1540" i="1"/>
  <c r="V1540" i="1" s="1"/>
  <c r="T1540" i="1"/>
  <c r="R1540" i="1"/>
  <c r="S1540" i="1" s="1"/>
  <c r="Q1540" i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V1539" i="1" s="1"/>
  <c r="T1539" i="1"/>
  <c r="R1539" i="1"/>
  <c r="Q1539" i="1"/>
  <c r="S1539" i="1" s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P1538" i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Z1537" i="1" s="1"/>
  <c r="X1537" i="1"/>
  <c r="W1537" i="1"/>
  <c r="V1537" i="1"/>
  <c r="U1537" i="1"/>
  <c r="T1537" i="1"/>
  <c r="S1537" i="1"/>
  <c r="R1537" i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Z1536" i="1" s="1"/>
  <c r="X1536" i="1"/>
  <c r="W1536" i="1"/>
  <c r="V1536" i="1"/>
  <c r="U1536" i="1"/>
  <c r="T1536" i="1"/>
  <c r="R1536" i="1"/>
  <c r="Q1536" i="1"/>
  <c r="S1536" i="1" s="1"/>
  <c r="O1536" i="1"/>
  <c r="N1536" i="1"/>
  <c r="P1536" i="1" s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T1535" i="1"/>
  <c r="V1535" i="1" s="1"/>
  <c r="R1535" i="1"/>
  <c r="Q1535" i="1"/>
  <c r="S1535" i="1" s="1"/>
  <c r="O1535" i="1"/>
  <c r="P1535" i="1" s="1"/>
  <c r="N1535" i="1"/>
  <c r="L1535" i="1"/>
  <c r="M1535" i="1" s="1"/>
  <c r="AB1535" i="1" s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S1534" i="1" s="1"/>
  <c r="Q1534" i="1"/>
  <c r="O1534" i="1"/>
  <c r="P1534" i="1" s="1"/>
  <c r="N1534" i="1"/>
  <c r="L1534" i="1"/>
  <c r="M1534" i="1" s="1"/>
  <c r="K1534" i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U1533" i="1"/>
  <c r="V1533" i="1" s="1"/>
  <c r="T1533" i="1"/>
  <c r="R1533" i="1"/>
  <c r="S1533" i="1" s="1"/>
  <c r="Q1533" i="1"/>
  <c r="O1533" i="1"/>
  <c r="P1533" i="1" s="1"/>
  <c r="N1533" i="1"/>
  <c r="L1533" i="1"/>
  <c r="K1533" i="1"/>
  <c r="M1533" i="1" s="1"/>
  <c r="J1533" i="1"/>
  <c r="I1533" i="1"/>
  <c r="H1533" i="1"/>
  <c r="AB1533" i="1" s="1"/>
  <c r="G1533" i="1"/>
  <c r="F1533" i="1"/>
  <c r="E1533" i="1"/>
  <c r="D1533" i="1"/>
  <c r="B1533" i="1"/>
  <c r="A1533" i="1"/>
  <c r="AA1532" i="1"/>
  <c r="Z1532" i="1"/>
  <c r="Y1532" i="1"/>
  <c r="X1532" i="1"/>
  <c r="W1532" i="1"/>
  <c r="U1532" i="1"/>
  <c r="V1532" i="1" s="1"/>
  <c r="T1532" i="1"/>
  <c r="R1532" i="1"/>
  <c r="S1532" i="1" s="1"/>
  <c r="Q1532" i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V1531" i="1" s="1"/>
  <c r="T1531" i="1"/>
  <c r="R1531" i="1"/>
  <c r="Q1531" i="1"/>
  <c r="S1531" i="1" s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P1530" i="1"/>
  <c r="O1530" i="1"/>
  <c r="N1530" i="1"/>
  <c r="L1530" i="1"/>
  <c r="K1530" i="1"/>
  <c r="M1530" i="1" s="1"/>
  <c r="J1530" i="1"/>
  <c r="I1530" i="1"/>
  <c r="H1530" i="1"/>
  <c r="AB1530" i="1" s="1"/>
  <c r="G1530" i="1"/>
  <c r="F1530" i="1"/>
  <c r="E1530" i="1"/>
  <c r="D1530" i="1"/>
  <c r="B1530" i="1"/>
  <c r="A1530" i="1" s="1"/>
  <c r="AA1529" i="1"/>
  <c r="Y1529" i="1"/>
  <c r="Z1529" i="1" s="1"/>
  <c r="X1529" i="1"/>
  <c r="W1529" i="1"/>
  <c r="V1529" i="1"/>
  <c r="U1529" i="1"/>
  <c r="T1529" i="1"/>
  <c r="S1529" i="1"/>
  <c r="R1529" i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Z1528" i="1" s="1"/>
  <c r="X1528" i="1"/>
  <c r="W1528" i="1"/>
  <c r="V1528" i="1"/>
  <c r="U1528" i="1"/>
  <c r="T1528" i="1"/>
  <c r="R1528" i="1"/>
  <c r="Q1528" i="1"/>
  <c r="S1528" i="1" s="1"/>
  <c r="O1528" i="1"/>
  <c r="N1528" i="1"/>
  <c r="P1528" i="1" s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T1527" i="1"/>
  <c r="V1527" i="1" s="1"/>
  <c r="R1527" i="1"/>
  <c r="Q1527" i="1"/>
  <c r="S1527" i="1" s="1"/>
  <c r="O1527" i="1"/>
  <c r="P1527" i="1" s="1"/>
  <c r="N1527" i="1"/>
  <c r="L1527" i="1"/>
  <c r="M1527" i="1" s="1"/>
  <c r="K1527" i="1"/>
  <c r="J1527" i="1"/>
  <c r="I1527" i="1"/>
  <c r="AB1527" i="1" s="1"/>
  <c r="H1527" i="1"/>
  <c r="G1527" i="1"/>
  <c r="F1527" i="1"/>
  <c r="E1527" i="1"/>
  <c r="D1527" i="1"/>
  <c r="B1527" i="1"/>
  <c r="A1527" i="1"/>
  <c r="AB1526" i="1"/>
  <c r="AA1526" i="1"/>
  <c r="Y1526" i="1"/>
  <c r="X1526" i="1"/>
  <c r="Z1526" i="1" s="1"/>
  <c r="W1526" i="1"/>
  <c r="U1526" i="1"/>
  <c r="T1526" i="1"/>
  <c r="V1526" i="1" s="1"/>
  <c r="R1526" i="1"/>
  <c r="S1526" i="1" s="1"/>
  <c r="Q1526" i="1"/>
  <c r="O1526" i="1"/>
  <c r="P1526" i="1" s="1"/>
  <c r="N1526" i="1"/>
  <c r="L1526" i="1"/>
  <c r="M1526" i="1" s="1"/>
  <c r="K1526" i="1"/>
  <c r="J1526" i="1"/>
  <c r="I1526" i="1"/>
  <c r="H1526" i="1"/>
  <c r="G1526" i="1"/>
  <c r="F1526" i="1"/>
  <c r="E1526" i="1"/>
  <c r="D1526" i="1"/>
  <c r="B1526" i="1"/>
  <c r="A1526" i="1"/>
  <c r="AA1525" i="1"/>
  <c r="Z1525" i="1"/>
  <c r="Y1525" i="1"/>
  <c r="X1525" i="1"/>
  <c r="W1525" i="1"/>
  <c r="U1525" i="1"/>
  <c r="V1525" i="1" s="1"/>
  <c r="T1525" i="1"/>
  <c r="R1525" i="1"/>
  <c r="S1525" i="1" s="1"/>
  <c r="Q1525" i="1"/>
  <c r="O1525" i="1"/>
  <c r="P1525" i="1" s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Z1524" i="1"/>
  <c r="Y1524" i="1"/>
  <c r="X1524" i="1"/>
  <c r="W1524" i="1"/>
  <c r="U1524" i="1"/>
  <c r="V1524" i="1" s="1"/>
  <c r="T1524" i="1"/>
  <c r="R1524" i="1"/>
  <c r="S1524" i="1" s="1"/>
  <c r="Q1524" i="1"/>
  <c r="O1524" i="1"/>
  <c r="N1524" i="1"/>
  <c r="P1524" i="1" s="1"/>
  <c r="M1524" i="1"/>
  <c r="L1524" i="1"/>
  <c r="K1524" i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V1523" i="1" s="1"/>
  <c r="T1523" i="1"/>
  <c r="R1523" i="1"/>
  <c r="Q1523" i="1"/>
  <c r="S1523" i="1" s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P1522" i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Z1521" i="1" s="1"/>
  <c r="X1521" i="1"/>
  <c r="W1521" i="1"/>
  <c r="V1521" i="1"/>
  <c r="U1521" i="1"/>
  <c r="T1521" i="1"/>
  <c r="S1521" i="1"/>
  <c r="R1521" i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Z1520" i="1" s="1"/>
  <c r="X1520" i="1"/>
  <c r="W1520" i="1"/>
  <c r="V1520" i="1"/>
  <c r="U1520" i="1"/>
  <c r="T1520" i="1"/>
  <c r="R1520" i="1"/>
  <c r="Q1520" i="1"/>
  <c r="S1520" i="1" s="1"/>
  <c r="O1520" i="1"/>
  <c r="N1520" i="1"/>
  <c r="P1520" i="1" s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T1519" i="1"/>
  <c r="V1519" i="1" s="1"/>
  <c r="R1519" i="1"/>
  <c r="Q1519" i="1"/>
  <c r="S1519" i="1" s="1"/>
  <c r="O1519" i="1"/>
  <c r="P1519" i="1" s="1"/>
  <c r="N1519" i="1"/>
  <c r="L1519" i="1"/>
  <c r="M1519" i="1" s="1"/>
  <c r="K1519" i="1"/>
  <c r="J1519" i="1"/>
  <c r="I1519" i="1"/>
  <c r="AB1519" i="1" s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S1518" i="1" s="1"/>
  <c r="Q1518" i="1"/>
  <c r="O1518" i="1"/>
  <c r="P1518" i="1" s="1"/>
  <c r="N1518" i="1"/>
  <c r="L1518" i="1"/>
  <c r="M1518" i="1" s="1"/>
  <c r="AB1518" i="1" s="1"/>
  <c r="K1518" i="1"/>
  <c r="J1518" i="1"/>
  <c r="I1518" i="1"/>
  <c r="H1518" i="1"/>
  <c r="G1518" i="1"/>
  <c r="F1518" i="1"/>
  <c r="E1518" i="1"/>
  <c r="D1518" i="1"/>
  <c r="B1518" i="1"/>
  <c r="A1518" i="1"/>
  <c r="AA1517" i="1"/>
  <c r="Z1517" i="1"/>
  <c r="Y1517" i="1"/>
  <c r="X1517" i="1"/>
  <c r="W1517" i="1"/>
  <c r="U1517" i="1"/>
  <c r="V1517" i="1" s="1"/>
  <c r="T1517" i="1"/>
  <c r="R1517" i="1"/>
  <c r="S1517" i="1" s="1"/>
  <c r="Q1517" i="1"/>
  <c r="O1517" i="1"/>
  <c r="P1517" i="1" s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Z1516" i="1"/>
  <c r="Y1516" i="1"/>
  <c r="X1516" i="1"/>
  <c r="W1516" i="1"/>
  <c r="U1516" i="1"/>
  <c r="V1516" i="1" s="1"/>
  <c r="T1516" i="1"/>
  <c r="R1516" i="1"/>
  <c r="S1516" i="1" s="1"/>
  <c r="Q1516" i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V1515" i="1" s="1"/>
  <c r="T1515" i="1"/>
  <c r="R1515" i="1"/>
  <c r="Q1515" i="1"/>
  <c r="S1515" i="1" s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P1514" i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Z1513" i="1" s="1"/>
  <c r="X1513" i="1"/>
  <c r="W1513" i="1"/>
  <c r="V1513" i="1"/>
  <c r="U1513" i="1"/>
  <c r="T1513" i="1"/>
  <c r="S1513" i="1"/>
  <c r="R1513" i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Z1512" i="1" s="1"/>
  <c r="X1512" i="1"/>
  <c r="W1512" i="1"/>
  <c r="V1512" i="1"/>
  <c r="U1512" i="1"/>
  <c r="T1512" i="1"/>
  <c r="R1512" i="1"/>
  <c r="Q1512" i="1"/>
  <c r="S1512" i="1" s="1"/>
  <c r="O1512" i="1"/>
  <c r="N1512" i="1"/>
  <c r="P1512" i="1" s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T1511" i="1"/>
  <c r="V1511" i="1" s="1"/>
  <c r="R1511" i="1"/>
  <c r="Q1511" i="1"/>
  <c r="S1511" i="1" s="1"/>
  <c r="O1511" i="1"/>
  <c r="P1511" i="1" s="1"/>
  <c r="N1511" i="1"/>
  <c r="L1511" i="1"/>
  <c r="M1511" i="1" s="1"/>
  <c r="AB1511" i="1" s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S1510" i="1" s="1"/>
  <c r="Q1510" i="1"/>
  <c r="P1510" i="1"/>
  <c r="O1510" i="1"/>
  <c r="N1510" i="1"/>
  <c r="L1510" i="1"/>
  <c r="M1510" i="1" s="1"/>
  <c r="K1510" i="1"/>
  <c r="J1510" i="1"/>
  <c r="I1510" i="1"/>
  <c r="H1510" i="1"/>
  <c r="AB1510" i="1" s="1"/>
  <c r="G1510" i="1"/>
  <c r="F1510" i="1"/>
  <c r="E1510" i="1"/>
  <c r="D1510" i="1"/>
  <c r="B1510" i="1"/>
  <c r="A1510" i="1"/>
  <c r="AA1509" i="1"/>
  <c r="Z1509" i="1"/>
  <c r="Y1509" i="1"/>
  <c r="X1509" i="1"/>
  <c r="W1509" i="1"/>
  <c r="U1509" i="1"/>
  <c r="V1509" i="1" s="1"/>
  <c r="T1509" i="1"/>
  <c r="R1509" i="1"/>
  <c r="S1509" i="1" s="1"/>
  <c r="Q1509" i="1"/>
  <c r="O1509" i="1"/>
  <c r="P1509" i="1" s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Z1508" i="1"/>
  <c r="Y1508" i="1"/>
  <c r="X1508" i="1"/>
  <c r="W1508" i="1"/>
  <c r="V1508" i="1"/>
  <c r="U1508" i="1"/>
  <c r="T1508" i="1"/>
  <c r="R1508" i="1"/>
  <c r="S1508" i="1" s="1"/>
  <c r="Q1508" i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W1507" i="1"/>
  <c r="U1507" i="1"/>
  <c r="V1507" i="1" s="1"/>
  <c r="T1507" i="1"/>
  <c r="R1507" i="1"/>
  <c r="Q1507" i="1"/>
  <c r="S1507" i="1" s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P1506" i="1"/>
  <c r="O1506" i="1"/>
  <c r="N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Z1505" i="1" s="1"/>
  <c r="X1505" i="1"/>
  <c r="W1505" i="1"/>
  <c r="V1505" i="1"/>
  <c r="U1505" i="1"/>
  <c r="T1505" i="1"/>
  <c r="S1505" i="1"/>
  <c r="R1505" i="1"/>
  <c r="Q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Y1504" i="1"/>
  <c r="Z1504" i="1" s="1"/>
  <c r="X1504" i="1"/>
  <c r="W1504" i="1"/>
  <c r="V1504" i="1"/>
  <c r="U1504" i="1"/>
  <c r="T1504" i="1"/>
  <c r="R1504" i="1"/>
  <c r="Q1504" i="1"/>
  <c r="O1504" i="1"/>
  <c r="N1504" i="1"/>
  <c r="P1504" i="1" s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T1503" i="1"/>
  <c r="R1503" i="1"/>
  <c r="Q1503" i="1"/>
  <c r="S1503" i="1" s="1"/>
  <c r="O1503" i="1"/>
  <c r="P1503" i="1" s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S1502" i="1" s="1"/>
  <c r="Q1502" i="1"/>
  <c r="O1502" i="1"/>
  <c r="P1502" i="1" s="1"/>
  <c r="N1502" i="1"/>
  <c r="L1502" i="1"/>
  <c r="M1502" i="1" s="1"/>
  <c r="K1502" i="1"/>
  <c r="J1502" i="1"/>
  <c r="I1502" i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U1501" i="1"/>
  <c r="V1501" i="1" s="1"/>
  <c r="T1501" i="1"/>
  <c r="S1501" i="1"/>
  <c r="R1501" i="1"/>
  <c r="Q1501" i="1"/>
  <c r="O1501" i="1"/>
  <c r="P1501" i="1" s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U1500" i="1"/>
  <c r="V1500" i="1" s="1"/>
  <c r="T1500" i="1"/>
  <c r="R1500" i="1"/>
  <c r="S1500" i="1" s="1"/>
  <c r="Q1500" i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V1499" i="1" s="1"/>
  <c r="T1499" i="1"/>
  <c r="R1499" i="1"/>
  <c r="Q1499" i="1"/>
  <c r="S1499" i="1" s="1"/>
  <c r="P1499" i="1"/>
  <c r="O1499" i="1"/>
  <c r="N1499" i="1"/>
  <c r="M1499" i="1"/>
  <c r="L1499" i="1"/>
  <c r="K1499" i="1"/>
  <c r="J1499" i="1"/>
  <c r="I1499" i="1"/>
  <c r="H1499" i="1"/>
  <c r="AB1499" i="1" s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P1498" i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Z1497" i="1" s="1"/>
  <c r="X1497" i="1"/>
  <c r="W1497" i="1"/>
  <c r="V1497" i="1"/>
  <c r="U1497" i="1"/>
  <c r="T1497" i="1"/>
  <c r="S1497" i="1"/>
  <c r="R1497" i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Q1496" i="1"/>
  <c r="S1496" i="1" s="1"/>
  <c r="O1496" i="1"/>
  <c r="N1496" i="1"/>
  <c r="P1496" i="1" s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T1495" i="1"/>
  <c r="V1495" i="1" s="1"/>
  <c r="R1495" i="1"/>
  <c r="Q1495" i="1"/>
  <c r="S1495" i="1" s="1"/>
  <c r="O1495" i="1"/>
  <c r="P1495" i="1" s="1"/>
  <c r="N1495" i="1"/>
  <c r="L1495" i="1"/>
  <c r="M1495" i="1" s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S1494" i="1" s="1"/>
  <c r="Q1494" i="1"/>
  <c r="P1494" i="1"/>
  <c r="O1494" i="1"/>
  <c r="N1494" i="1"/>
  <c r="L1494" i="1"/>
  <c r="M1494" i="1" s="1"/>
  <c r="K1494" i="1"/>
  <c r="J1494" i="1"/>
  <c r="I1494" i="1"/>
  <c r="H1494" i="1"/>
  <c r="AB1494" i="1" s="1"/>
  <c r="G1494" i="1"/>
  <c r="F1494" i="1"/>
  <c r="E1494" i="1"/>
  <c r="D1494" i="1"/>
  <c r="B1494" i="1"/>
  <c r="A1494" i="1"/>
  <c r="AA1493" i="1"/>
  <c r="Z1493" i="1"/>
  <c r="Y1493" i="1"/>
  <c r="X1493" i="1"/>
  <c r="W1493" i="1"/>
  <c r="U1493" i="1"/>
  <c r="V1493" i="1" s="1"/>
  <c r="T1493" i="1"/>
  <c r="R1493" i="1"/>
  <c r="S1493" i="1" s="1"/>
  <c r="Q1493" i="1"/>
  <c r="O1493" i="1"/>
  <c r="P1493" i="1" s="1"/>
  <c r="N1493" i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/>
  <c r="AA1492" i="1"/>
  <c r="Z1492" i="1"/>
  <c r="Y1492" i="1"/>
  <c r="X1492" i="1"/>
  <c r="W1492" i="1"/>
  <c r="V1492" i="1"/>
  <c r="U1492" i="1"/>
  <c r="T1492" i="1"/>
  <c r="R1492" i="1"/>
  <c r="S1492" i="1" s="1"/>
  <c r="Q1492" i="1"/>
  <c r="O1492" i="1"/>
  <c r="N1492" i="1"/>
  <c r="P1492" i="1" s="1"/>
  <c r="M1492" i="1"/>
  <c r="L1492" i="1"/>
  <c r="K1492" i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X1491" i="1"/>
  <c r="W1491" i="1"/>
  <c r="U1491" i="1"/>
  <c r="V1491" i="1" s="1"/>
  <c r="T1491" i="1"/>
  <c r="R1491" i="1"/>
  <c r="Q1491" i="1"/>
  <c r="S1491" i="1" s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P1490" i="1"/>
  <c r="O1490" i="1"/>
  <c r="N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Z1489" i="1" s="1"/>
  <c r="X1489" i="1"/>
  <c r="W1489" i="1"/>
  <c r="V1489" i="1"/>
  <c r="U1489" i="1"/>
  <c r="T1489" i="1"/>
  <c r="S1489" i="1"/>
  <c r="R1489" i="1"/>
  <c r="Q1489" i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Z1488" i="1" s="1"/>
  <c r="X1488" i="1"/>
  <c r="W1488" i="1"/>
  <c r="V1488" i="1"/>
  <c r="U1488" i="1"/>
  <c r="T1488" i="1"/>
  <c r="R1488" i="1"/>
  <c r="Q1488" i="1"/>
  <c r="O1488" i="1"/>
  <c r="N1488" i="1"/>
  <c r="P1488" i="1" s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T1487" i="1"/>
  <c r="R1487" i="1"/>
  <c r="Q1487" i="1"/>
  <c r="S1487" i="1" s="1"/>
  <c r="O1487" i="1"/>
  <c r="P1487" i="1" s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S1486" i="1" s="1"/>
  <c r="Q1486" i="1"/>
  <c r="O1486" i="1"/>
  <c r="P1486" i="1" s="1"/>
  <c r="N1486" i="1"/>
  <c r="L1486" i="1"/>
  <c r="M1486" i="1" s="1"/>
  <c r="K1486" i="1"/>
  <c r="J1486" i="1"/>
  <c r="I1486" i="1"/>
  <c r="H1486" i="1"/>
  <c r="AB1486" i="1" s="1"/>
  <c r="G1486" i="1"/>
  <c r="F1486" i="1"/>
  <c r="E1486" i="1"/>
  <c r="D1486" i="1"/>
  <c r="B1486" i="1"/>
  <c r="A1486" i="1"/>
  <c r="AA1485" i="1"/>
  <c r="Z1485" i="1"/>
  <c r="Y1485" i="1"/>
  <c r="X1485" i="1"/>
  <c r="W1485" i="1"/>
  <c r="U1485" i="1"/>
  <c r="V1485" i="1" s="1"/>
  <c r="T1485" i="1"/>
  <c r="S1485" i="1"/>
  <c r="R1485" i="1"/>
  <c r="Q1485" i="1"/>
  <c r="O1485" i="1"/>
  <c r="P1485" i="1" s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Z1484" i="1"/>
  <c r="Y1484" i="1"/>
  <c r="X1484" i="1"/>
  <c r="W1484" i="1"/>
  <c r="V1484" i="1"/>
  <c r="U1484" i="1"/>
  <c r="T1484" i="1"/>
  <c r="R1484" i="1"/>
  <c r="S1484" i="1" s="1"/>
  <c r="Q1484" i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V1483" i="1" s="1"/>
  <c r="T1483" i="1"/>
  <c r="R1483" i="1"/>
  <c r="Q1483" i="1"/>
  <c r="S1483" i="1" s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V1482" i="1"/>
  <c r="U1482" i="1"/>
  <c r="T1482" i="1"/>
  <c r="S1482" i="1"/>
  <c r="R1482" i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Z1481" i="1" s="1"/>
  <c r="X1481" i="1"/>
  <c r="W1481" i="1"/>
  <c r="V1481" i="1"/>
  <c r="U1481" i="1"/>
  <c r="T1481" i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Y1480" i="1"/>
  <c r="Z1480" i="1" s="1"/>
  <c r="X1480" i="1"/>
  <c r="W1480" i="1"/>
  <c r="U1480" i="1"/>
  <c r="T1480" i="1"/>
  <c r="V1480" i="1" s="1"/>
  <c r="R1480" i="1"/>
  <c r="Q1480" i="1"/>
  <c r="O1480" i="1"/>
  <c r="N1480" i="1"/>
  <c r="P1480" i="1" s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T1479" i="1"/>
  <c r="R1479" i="1"/>
  <c r="Q1479" i="1"/>
  <c r="S1479" i="1" s="1"/>
  <c r="O1479" i="1"/>
  <c r="P1479" i="1" s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R1478" i="1"/>
  <c r="S1478" i="1" s="1"/>
  <c r="Q1478" i="1"/>
  <c r="P1478" i="1"/>
  <c r="O1478" i="1"/>
  <c r="N1478" i="1"/>
  <c r="L1478" i="1"/>
  <c r="M1478" i="1" s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V1477" i="1" s="1"/>
  <c r="T1477" i="1"/>
  <c r="S1477" i="1"/>
  <c r="R1477" i="1"/>
  <c r="Q1477" i="1"/>
  <c r="O1477" i="1"/>
  <c r="P1477" i="1" s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V1476" i="1" s="1"/>
  <c r="T1476" i="1"/>
  <c r="S1476" i="1"/>
  <c r="R1476" i="1"/>
  <c r="Q1476" i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V1475" i="1"/>
  <c r="U1475" i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W1474" i="1"/>
  <c r="V1474" i="1"/>
  <c r="U1474" i="1"/>
  <c r="T1474" i="1"/>
  <c r="S1474" i="1"/>
  <c r="R1474" i="1"/>
  <c r="Q1474" i="1"/>
  <c r="O1474" i="1"/>
  <c r="N1474" i="1"/>
  <c r="P1474" i="1" s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Z1473" i="1" s="1"/>
  <c r="X1473" i="1"/>
  <c r="W1473" i="1"/>
  <c r="V1473" i="1"/>
  <c r="U1473" i="1"/>
  <c r="T1473" i="1"/>
  <c r="S1473" i="1"/>
  <c r="R1473" i="1"/>
  <c r="Q1473" i="1"/>
  <c r="O1473" i="1"/>
  <c r="N1473" i="1"/>
  <c r="P1473" i="1" s="1"/>
  <c r="L1473" i="1"/>
  <c r="K1473" i="1"/>
  <c r="M1473" i="1" s="1"/>
  <c r="J1473" i="1"/>
  <c r="I1473" i="1"/>
  <c r="AB1473" i="1" s="1"/>
  <c r="H1473" i="1"/>
  <c r="G1473" i="1"/>
  <c r="F1473" i="1"/>
  <c r="E1473" i="1"/>
  <c r="D1473" i="1"/>
  <c r="B1473" i="1"/>
  <c r="A1473" i="1" s="1"/>
  <c r="AA1472" i="1"/>
  <c r="Y1472" i="1"/>
  <c r="Z1472" i="1" s="1"/>
  <c r="X1472" i="1"/>
  <c r="W1472" i="1"/>
  <c r="V1472" i="1"/>
  <c r="U1472" i="1"/>
  <c r="T1472" i="1"/>
  <c r="R1472" i="1"/>
  <c r="Q1472" i="1"/>
  <c r="O1472" i="1"/>
  <c r="N1472" i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T1471" i="1"/>
  <c r="V1471" i="1" s="1"/>
  <c r="R1471" i="1"/>
  <c r="Q1471" i="1"/>
  <c r="S1471" i="1" s="1"/>
  <c r="O1471" i="1"/>
  <c r="P1471" i="1" s="1"/>
  <c r="N1471" i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/>
  <c r="AA1470" i="1"/>
  <c r="Z1470" i="1"/>
  <c r="Y1470" i="1"/>
  <c r="X1470" i="1"/>
  <c r="W1470" i="1"/>
  <c r="U1470" i="1"/>
  <c r="T1470" i="1"/>
  <c r="V1470" i="1" s="1"/>
  <c r="R1470" i="1"/>
  <c r="S1470" i="1" s="1"/>
  <c r="Q1470" i="1"/>
  <c r="O1470" i="1"/>
  <c r="P1470" i="1" s="1"/>
  <c r="N1470" i="1"/>
  <c r="M1470" i="1"/>
  <c r="L1470" i="1"/>
  <c r="K1470" i="1"/>
  <c r="J1470" i="1"/>
  <c r="I1470" i="1"/>
  <c r="H1470" i="1"/>
  <c r="AB1470" i="1" s="1"/>
  <c r="G1470" i="1"/>
  <c r="F1470" i="1"/>
  <c r="E1470" i="1"/>
  <c r="D1470" i="1"/>
  <c r="B1470" i="1"/>
  <c r="A1470" i="1"/>
  <c r="AA1469" i="1"/>
  <c r="Z1469" i="1"/>
  <c r="Y1469" i="1"/>
  <c r="X1469" i="1"/>
  <c r="W1469" i="1"/>
  <c r="U1469" i="1"/>
  <c r="V1469" i="1" s="1"/>
  <c r="T1469" i="1"/>
  <c r="R1469" i="1"/>
  <c r="S1469" i="1" s="1"/>
  <c r="Q1469" i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V1468" i="1"/>
  <c r="U1468" i="1"/>
  <c r="T1468" i="1"/>
  <c r="R1468" i="1"/>
  <c r="S1468" i="1" s="1"/>
  <c r="Q1468" i="1"/>
  <c r="P1468" i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W1467" i="1"/>
  <c r="U1467" i="1"/>
  <c r="V1467" i="1" s="1"/>
  <c r="T1467" i="1"/>
  <c r="R1467" i="1"/>
  <c r="Q1467" i="1"/>
  <c r="S1467" i="1" s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V1466" i="1"/>
  <c r="U1466" i="1"/>
  <c r="T1466" i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Z1465" i="1" s="1"/>
  <c r="X1465" i="1"/>
  <c r="W1465" i="1"/>
  <c r="V1465" i="1"/>
  <c r="U1465" i="1"/>
  <c r="T1465" i="1"/>
  <c r="R1465" i="1"/>
  <c r="Q1465" i="1"/>
  <c r="S1465" i="1" s="1"/>
  <c r="O1465" i="1"/>
  <c r="N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Q1464" i="1"/>
  <c r="S1464" i="1" s="1"/>
  <c r="O1464" i="1"/>
  <c r="N1464" i="1"/>
  <c r="P1464" i="1" s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/>
  <c r="AA1463" i="1"/>
  <c r="Z1463" i="1"/>
  <c r="Y1463" i="1"/>
  <c r="X1463" i="1"/>
  <c r="W1463" i="1"/>
  <c r="U1463" i="1"/>
  <c r="T1463" i="1"/>
  <c r="R1463" i="1"/>
  <c r="Q1463" i="1"/>
  <c r="O1463" i="1"/>
  <c r="P1463" i="1" s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Z1462" i="1"/>
  <c r="Y1462" i="1"/>
  <c r="X1462" i="1"/>
  <c r="W1462" i="1"/>
  <c r="U1462" i="1"/>
  <c r="T1462" i="1"/>
  <c r="R1462" i="1"/>
  <c r="S1462" i="1" s="1"/>
  <c r="Q1462" i="1"/>
  <c r="P1462" i="1"/>
  <c r="O1462" i="1"/>
  <c r="N1462" i="1"/>
  <c r="L1462" i="1"/>
  <c r="M1462" i="1" s="1"/>
  <c r="K1462" i="1"/>
  <c r="J1462" i="1"/>
  <c r="I1462" i="1"/>
  <c r="H1462" i="1"/>
  <c r="G1462" i="1"/>
  <c r="F1462" i="1"/>
  <c r="E1462" i="1"/>
  <c r="D1462" i="1"/>
  <c r="B1462" i="1"/>
  <c r="A1462" i="1"/>
  <c r="AA1461" i="1"/>
  <c r="Z1461" i="1"/>
  <c r="Y1461" i="1"/>
  <c r="X1461" i="1"/>
  <c r="W1461" i="1"/>
  <c r="U1461" i="1"/>
  <c r="V1461" i="1" s="1"/>
  <c r="T1461" i="1"/>
  <c r="S1461" i="1"/>
  <c r="R1461" i="1"/>
  <c r="Q1461" i="1"/>
  <c r="O1461" i="1"/>
  <c r="P1461" i="1" s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U1460" i="1"/>
  <c r="V1460" i="1" s="1"/>
  <c r="T1460" i="1"/>
  <c r="S1460" i="1"/>
  <c r="R1460" i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V1459" i="1"/>
  <c r="U1459" i="1"/>
  <c r="T1459" i="1"/>
  <c r="S1459" i="1"/>
  <c r="R1459" i="1"/>
  <c r="Q1459" i="1"/>
  <c r="P1459" i="1"/>
  <c r="O1459" i="1"/>
  <c r="N1459" i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 s="1"/>
  <c r="AA1458" i="1"/>
  <c r="Y1458" i="1"/>
  <c r="X1458" i="1"/>
  <c r="W1458" i="1"/>
  <c r="U1458" i="1"/>
  <c r="T1458" i="1"/>
  <c r="V1458" i="1" s="1"/>
  <c r="R1458" i="1"/>
  <c r="Q1458" i="1"/>
  <c r="S1458" i="1" s="1"/>
  <c r="P1458" i="1"/>
  <c r="O1458" i="1"/>
  <c r="N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Z1457" i="1" s="1"/>
  <c r="X1457" i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Z1456" i="1" s="1"/>
  <c r="X1456" i="1"/>
  <c r="W1456" i="1"/>
  <c r="U1456" i="1"/>
  <c r="T1456" i="1"/>
  <c r="V1456" i="1" s="1"/>
  <c r="R1456" i="1"/>
  <c r="Q1456" i="1"/>
  <c r="O1456" i="1"/>
  <c r="N1456" i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T1455" i="1"/>
  <c r="V1455" i="1" s="1"/>
  <c r="R1455" i="1"/>
  <c r="Q1455" i="1"/>
  <c r="S1455" i="1" s="1"/>
  <c r="O1455" i="1"/>
  <c r="P1455" i="1" s="1"/>
  <c r="N1455" i="1"/>
  <c r="L1455" i="1"/>
  <c r="M1455" i="1" s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S1454" i="1" s="1"/>
  <c r="Q1454" i="1"/>
  <c r="O1454" i="1"/>
  <c r="P1454" i="1" s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V1453" i="1" s="1"/>
  <c r="T1453" i="1"/>
  <c r="R1453" i="1"/>
  <c r="S1453" i="1" s="1"/>
  <c r="Q1453" i="1"/>
  <c r="P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Z1452" i="1"/>
  <c r="Y1452" i="1"/>
  <c r="X1452" i="1"/>
  <c r="W1452" i="1"/>
  <c r="V1452" i="1"/>
  <c r="U1452" i="1"/>
  <c r="T1452" i="1"/>
  <c r="R1452" i="1"/>
  <c r="S1452" i="1" s="1"/>
  <c r="Q1452" i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W1451" i="1"/>
  <c r="U1451" i="1"/>
  <c r="V1451" i="1" s="1"/>
  <c r="T1451" i="1"/>
  <c r="S1451" i="1"/>
  <c r="R1451" i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P1450" i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Y1449" i="1"/>
  <c r="Z1449" i="1" s="1"/>
  <c r="X1449" i="1"/>
  <c r="W1449" i="1"/>
  <c r="U1449" i="1"/>
  <c r="T1449" i="1"/>
  <c r="V1449" i="1" s="1"/>
  <c r="S1449" i="1"/>
  <c r="R1449" i="1"/>
  <c r="Q1449" i="1"/>
  <c r="O1449" i="1"/>
  <c r="N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B1448" i="1"/>
  <c r="AA1448" i="1"/>
  <c r="Z1448" i="1"/>
  <c r="Y1448" i="1"/>
  <c r="X1448" i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/>
  <c r="AA1447" i="1"/>
  <c r="Z1447" i="1"/>
  <c r="Y1447" i="1"/>
  <c r="X1447" i="1"/>
  <c r="W1447" i="1"/>
  <c r="U1447" i="1"/>
  <c r="T1447" i="1"/>
  <c r="R1447" i="1"/>
  <c r="Q1447" i="1"/>
  <c r="O1447" i="1"/>
  <c r="P1447" i="1" s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R1446" i="1"/>
  <c r="S1446" i="1" s="1"/>
  <c r="Q1446" i="1"/>
  <c r="P1446" i="1"/>
  <c r="O1446" i="1"/>
  <c r="N1446" i="1"/>
  <c r="L1446" i="1"/>
  <c r="M1446" i="1" s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V1445" i="1" s="1"/>
  <c r="T1445" i="1"/>
  <c r="S1445" i="1"/>
  <c r="R1445" i="1"/>
  <c r="Q1445" i="1"/>
  <c r="O1445" i="1"/>
  <c r="P1445" i="1" s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V1444" i="1" s="1"/>
  <c r="T1444" i="1"/>
  <c r="S1444" i="1"/>
  <c r="R1444" i="1"/>
  <c r="Q1444" i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V1443" i="1"/>
  <c r="U1443" i="1"/>
  <c r="T1443" i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W1442" i="1"/>
  <c r="V1442" i="1"/>
  <c r="U1442" i="1"/>
  <c r="T1442" i="1"/>
  <c r="S1442" i="1"/>
  <c r="R1442" i="1"/>
  <c r="Q1442" i="1"/>
  <c r="O1442" i="1"/>
  <c r="N1442" i="1"/>
  <c r="P1442" i="1" s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Z1441" i="1" s="1"/>
  <c r="X1441" i="1"/>
  <c r="W1441" i="1"/>
  <c r="V1441" i="1"/>
  <c r="U1441" i="1"/>
  <c r="T1441" i="1"/>
  <c r="S1441" i="1"/>
  <c r="R1441" i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Y1440" i="1"/>
  <c r="Z1440" i="1" s="1"/>
  <c r="X1440" i="1"/>
  <c r="W1440" i="1"/>
  <c r="V1440" i="1"/>
  <c r="U1440" i="1"/>
  <c r="T1440" i="1"/>
  <c r="R1440" i="1"/>
  <c r="Q1440" i="1"/>
  <c r="O1440" i="1"/>
  <c r="N1440" i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T1439" i="1"/>
  <c r="V1439" i="1" s="1"/>
  <c r="R1439" i="1"/>
  <c r="Q1439" i="1"/>
  <c r="S1439" i="1" s="1"/>
  <c r="O1439" i="1"/>
  <c r="P1439" i="1" s="1"/>
  <c r="N1439" i="1"/>
  <c r="L1439" i="1"/>
  <c r="M1439" i="1" s="1"/>
  <c r="K1439" i="1"/>
  <c r="J1439" i="1"/>
  <c r="I1439" i="1"/>
  <c r="AB1439" i="1" s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S1438" i="1" s="1"/>
  <c r="Q1438" i="1"/>
  <c r="O1438" i="1"/>
  <c r="P1438" i="1" s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U1437" i="1"/>
  <c r="V1437" i="1" s="1"/>
  <c r="T1437" i="1"/>
  <c r="R1437" i="1"/>
  <c r="S1437" i="1" s="1"/>
  <c r="Q1437" i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V1436" i="1"/>
  <c r="U1436" i="1"/>
  <c r="T1436" i="1"/>
  <c r="R1436" i="1"/>
  <c r="S1436" i="1" s="1"/>
  <c r="Q1436" i="1"/>
  <c r="P1436" i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W1435" i="1"/>
  <c r="U1435" i="1"/>
  <c r="V1435" i="1" s="1"/>
  <c r="T1435" i="1"/>
  <c r="R1435" i="1"/>
  <c r="Q1435" i="1"/>
  <c r="S1435" i="1" s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V1434" i="1"/>
  <c r="U1434" i="1"/>
  <c r="T1434" i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Z1433" i="1" s="1"/>
  <c r="X1433" i="1"/>
  <c r="W1433" i="1"/>
  <c r="V1433" i="1"/>
  <c r="U1433" i="1"/>
  <c r="T1433" i="1"/>
  <c r="R1433" i="1"/>
  <c r="Q1433" i="1"/>
  <c r="S1433" i="1" s="1"/>
  <c r="O1433" i="1"/>
  <c r="N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Q1432" i="1"/>
  <c r="S1432" i="1" s="1"/>
  <c r="O1432" i="1"/>
  <c r="N1432" i="1"/>
  <c r="P1432" i="1" s="1"/>
  <c r="L1432" i="1"/>
  <c r="M1432" i="1" s="1"/>
  <c r="K1432" i="1"/>
  <c r="J1432" i="1"/>
  <c r="I1432" i="1"/>
  <c r="AB1432" i="1" s="1"/>
  <c r="H1432" i="1"/>
  <c r="G1432" i="1"/>
  <c r="F1432" i="1"/>
  <c r="E1432" i="1"/>
  <c r="D1432" i="1"/>
  <c r="B1432" i="1"/>
  <c r="A1432" i="1"/>
  <c r="AA1431" i="1"/>
  <c r="Z1431" i="1"/>
  <c r="Y1431" i="1"/>
  <c r="X1431" i="1"/>
  <c r="W1431" i="1"/>
  <c r="U1431" i="1"/>
  <c r="T1431" i="1"/>
  <c r="R1431" i="1"/>
  <c r="Q1431" i="1"/>
  <c r="O1431" i="1"/>
  <c r="P1431" i="1" s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Z1430" i="1"/>
  <c r="Y1430" i="1"/>
  <c r="X1430" i="1"/>
  <c r="W1430" i="1"/>
  <c r="U1430" i="1"/>
  <c r="T1430" i="1"/>
  <c r="R1430" i="1"/>
  <c r="S1430" i="1" s="1"/>
  <c r="Q1430" i="1"/>
  <c r="P1430" i="1"/>
  <c r="O1430" i="1"/>
  <c r="N1430" i="1"/>
  <c r="L1430" i="1"/>
  <c r="M1430" i="1" s="1"/>
  <c r="K1430" i="1"/>
  <c r="J1430" i="1"/>
  <c r="I1430" i="1"/>
  <c r="H1430" i="1"/>
  <c r="G1430" i="1"/>
  <c r="F1430" i="1"/>
  <c r="E1430" i="1"/>
  <c r="D1430" i="1"/>
  <c r="B1430" i="1"/>
  <c r="A1430" i="1"/>
  <c r="AA1429" i="1"/>
  <c r="Z1429" i="1"/>
  <c r="Y1429" i="1"/>
  <c r="X1429" i="1"/>
  <c r="W1429" i="1"/>
  <c r="U1429" i="1"/>
  <c r="V1429" i="1" s="1"/>
  <c r="T1429" i="1"/>
  <c r="S1429" i="1"/>
  <c r="R1429" i="1"/>
  <c r="Q1429" i="1"/>
  <c r="O1429" i="1"/>
  <c r="P1429" i="1" s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U1428" i="1"/>
  <c r="V1428" i="1" s="1"/>
  <c r="T1428" i="1"/>
  <c r="S1428" i="1"/>
  <c r="R1428" i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V1427" i="1"/>
  <c r="U1427" i="1"/>
  <c r="T1427" i="1"/>
  <c r="S1427" i="1"/>
  <c r="R1427" i="1"/>
  <c r="Q1427" i="1"/>
  <c r="P1427" i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W1426" i="1"/>
  <c r="U1426" i="1"/>
  <c r="T1426" i="1"/>
  <c r="V1426" i="1" s="1"/>
  <c r="R1426" i="1"/>
  <c r="Q1426" i="1"/>
  <c r="S1426" i="1" s="1"/>
  <c r="P1426" i="1"/>
  <c r="O1426" i="1"/>
  <c r="N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Z1425" i="1" s="1"/>
  <c r="X1425" i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AB1425" i="1" s="1"/>
  <c r="H1425" i="1"/>
  <c r="G1425" i="1"/>
  <c r="F1425" i="1"/>
  <c r="E1425" i="1"/>
  <c r="D1425" i="1"/>
  <c r="B1425" i="1"/>
  <c r="A1425" i="1" s="1"/>
  <c r="AA1424" i="1"/>
  <c r="Y1424" i="1"/>
  <c r="Z1424" i="1" s="1"/>
  <c r="X1424" i="1"/>
  <c r="W1424" i="1"/>
  <c r="U1424" i="1"/>
  <c r="T1424" i="1"/>
  <c r="V1424" i="1" s="1"/>
  <c r="R1424" i="1"/>
  <c r="Q1424" i="1"/>
  <c r="O1424" i="1"/>
  <c r="N1424" i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T1423" i="1"/>
  <c r="V1423" i="1" s="1"/>
  <c r="R1423" i="1"/>
  <c r="Q1423" i="1"/>
  <c r="S1423" i="1" s="1"/>
  <c r="O1423" i="1"/>
  <c r="P1423" i="1" s="1"/>
  <c r="N1423" i="1"/>
  <c r="L1423" i="1"/>
  <c r="M1423" i="1" s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S1422" i="1" s="1"/>
  <c r="Q1422" i="1"/>
  <c r="O1422" i="1"/>
  <c r="P1422" i="1" s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V1421" i="1" s="1"/>
  <c r="T1421" i="1"/>
  <c r="R1421" i="1"/>
  <c r="S1421" i="1" s="1"/>
  <c r="Q1421" i="1"/>
  <c r="P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Z1420" i="1"/>
  <c r="Y1420" i="1"/>
  <c r="X1420" i="1"/>
  <c r="W1420" i="1"/>
  <c r="V1420" i="1"/>
  <c r="U1420" i="1"/>
  <c r="T1420" i="1"/>
  <c r="R1420" i="1"/>
  <c r="S1420" i="1" s="1"/>
  <c r="Q1420" i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W1419" i="1"/>
  <c r="U1419" i="1"/>
  <c r="V1419" i="1" s="1"/>
  <c r="T1419" i="1"/>
  <c r="S1419" i="1"/>
  <c r="R1419" i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P1418" i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Z1417" i="1" s="1"/>
  <c r="X1417" i="1"/>
  <c r="W1417" i="1"/>
  <c r="U1417" i="1"/>
  <c r="T1417" i="1"/>
  <c r="V1417" i="1" s="1"/>
  <c r="S1417" i="1"/>
  <c r="R1417" i="1"/>
  <c r="Q1417" i="1"/>
  <c r="O1417" i="1"/>
  <c r="N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M1416" i="1" s="1"/>
  <c r="K1416" i="1"/>
  <c r="J1416" i="1"/>
  <c r="I1416" i="1"/>
  <c r="AB1416" i="1" s="1"/>
  <c r="H1416" i="1"/>
  <c r="G1416" i="1"/>
  <c r="F1416" i="1"/>
  <c r="E1416" i="1"/>
  <c r="D1416" i="1"/>
  <c r="B1416" i="1"/>
  <c r="A1416" i="1"/>
  <c r="AA1415" i="1"/>
  <c r="Z1415" i="1"/>
  <c r="Y1415" i="1"/>
  <c r="X1415" i="1"/>
  <c r="W1415" i="1"/>
  <c r="U1415" i="1"/>
  <c r="T1415" i="1"/>
  <c r="R1415" i="1"/>
  <c r="Q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S1414" i="1"/>
  <c r="R1414" i="1"/>
  <c r="Q1414" i="1"/>
  <c r="O1414" i="1"/>
  <c r="P1414" i="1" s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S1413" i="1" s="1"/>
  <c r="Q1413" i="1"/>
  <c r="O1413" i="1"/>
  <c r="N1413" i="1"/>
  <c r="P1413" i="1" s="1"/>
  <c r="L1413" i="1"/>
  <c r="M1413" i="1" s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V1412" i="1"/>
  <c r="U1412" i="1"/>
  <c r="T1412" i="1"/>
  <c r="R1412" i="1"/>
  <c r="S1412" i="1" s="1"/>
  <c r="Q1412" i="1"/>
  <c r="P1412" i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S1411" i="1"/>
  <c r="R1411" i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W1410" i="1"/>
  <c r="U1410" i="1"/>
  <c r="T1410" i="1"/>
  <c r="V1410" i="1" s="1"/>
  <c r="R1410" i="1"/>
  <c r="Q1410" i="1"/>
  <c r="S1410" i="1" s="1"/>
  <c r="O1410" i="1"/>
  <c r="P1410" i="1" s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Z1409" i="1" s="1"/>
  <c r="X1409" i="1"/>
  <c r="W1409" i="1"/>
  <c r="V1409" i="1"/>
  <c r="U1409" i="1"/>
  <c r="T1409" i="1"/>
  <c r="S1409" i="1"/>
  <c r="R1409" i="1"/>
  <c r="Q1409" i="1"/>
  <c r="O1409" i="1"/>
  <c r="N1409" i="1"/>
  <c r="P1409" i="1" s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R1407" i="1"/>
  <c r="Q1407" i="1"/>
  <c r="O1407" i="1"/>
  <c r="N1407" i="1"/>
  <c r="P1407" i="1" s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W1406" i="1"/>
  <c r="U1406" i="1"/>
  <c r="T1406" i="1"/>
  <c r="V1406" i="1" s="1"/>
  <c r="R1406" i="1"/>
  <c r="S1406" i="1" s="1"/>
  <c r="Q1406" i="1"/>
  <c r="P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Z1405" i="1"/>
  <c r="Y1405" i="1"/>
  <c r="X1405" i="1"/>
  <c r="W1405" i="1"/>
  <c r="U1405" i="1"/>
  <c r="V1405" i="1" s="1"/>
  <c r="T1405" i="1"/>
  <c r="S1405" i="1"/>
  <c r="R1405" i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V1404" i="1" s="1"/>
  <c r="T1404" i="1"/>
  <c r="R1404" i="1"/>
  <c r="Q1404" i="1"/>
  <c r="S1404" i="1" s="1"/>
  <c r="O1404" i="1"/>
  <c r="P1404" i="1" s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S1403" i="1" s="1"/>
  <c r="Q1403" i="1"/>
  <c r="P1403" i="1"/>
  <c r="O1403" i="1"/>
  <c r="N1403" i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X1402" i="1"/>
  <c r="Z1402" i="1" s="1"/>
  <c r="W1402" i="1"/>
  <c r="V1402" i="1"/>
  <c r="U1402" i="1"/>
  <c r="T1402" i="1"/>
  <c r="R1402" i="1"/>
  <c r="Q1402" i="1"/>
  <c r="S1402" i="1" s="1"/>
  <c r="O1402" i="1"/>
  <c r="N1402" i="1"/>
  <c r="P1402" i="1" s="1"/>
  <c r="L1402" i="1"/>
  <c r="M1402" i="1" s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S1401" i="1" s="1"/>
  <c r="AB1401" i="1" s="1"/>
  <c r="Q1401" i="1"/>
  <c r="P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Q1400" i="1"/>
  <c r="S1400" i="1" s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Z1398" i="1"/>
  <c r="Y1398" i="1"/>
  <c r="X1398" i="1"/>
  <c r="W1398" i="1"/>
  <c r="U1398" i="1"/>
  <c r="T1398" i="1"/>
  <c r="R1398" i="1"/>
  <c r="Q1398" i="1"/>
  <c r="S1398" i="1" s="1"/>
  <c r="O1398" i="1"/>
  <c r="P1398" i="1" s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S1397" i="1" s="1"/>
  <c r="Q1397" i="1"/>
  <c r="P1397" i="1"/>
  <c r="O1397" i="1"/>
  <c r="N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S1396" i="1"/>
  <c r="R1396" i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Q1395" i="1"/>
  <c r="O1395" i="1"/>
  <c r="N1395" i="1"/>
  <c r="P1395" i="1" s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R1394" i="1"/>
  <c r="Q1394" i="1"/>
  <c r="S1394" i="1" s="1"/>
  <c r="O1394" i="1"/>
  <c r="P1394" i="1" s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S1393" i="1" s="1"/>
  <c r="Q1393" i="1"/>
  <c r="P1393" i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S1392" i="1"/>
  <c r="R1392" i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Q1391" i="1"/>
  <c r="S1391" i="1" s="1"/>
  <c r="O1391" i="1"/>
  <c r="N1391" i="1"/>
  <c r="P1391" i="1" s="1"/>
  <c r="L1391" i="1"/>
  <c r="M1391" i="1" s="1"/>
  <c r="K1391" i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X1390" i="1"/>
  <c r="W1390" i="1"/>
  <c r="U1390" i="1"/>
  <c r="T1390" i="1"/>
  <c r="V1390" i="1" s="1"/>
  <c r="R1390" i="1"/>
  <c r="Q1390" i="1"/>
  <c r="S1390" i="1" s="1"/>
  <c r="O1390" i="1"/>
  <c r="P1390" i="1" s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S1389" i="1" s="1"/>
  <c r="Q1389" i="1"/>
  <c r="P1389" i="1"/>
  <c r="O1389" i="1"/>
  <c r="N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S1388" i="1"/>
  <c r="R1388" i="1"/>
  <c r="Q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Q1387" i="1"/>
  <c r="O1387" i="1"/>
  <c r="N1387" i="1"/>
  <c r="P1387" i="1" s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R1386" i="1"/>
  <c r="Q1386" i="1"/>
  <c r="S1386" i="1" s="1"/>
  <c r="O1386" i="1"/>
  <c r="P1386" i="1" s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S1385" i="1" s="1"/>
  <c r="Q1385" i="1"/>
  <c r="P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S1384" i="1"/>
  <c r="R1384" i="1"/>
  <c r="Q1384" i="1"/>
  <c r="O1384" i="1"/>
  <c r="N1384" i="1"/>
  <c r="P1384" i="1" s="1"/>
  <c r="L1384" i="1"/>
  <c r="K1384" i="1"/>
  <c r="M1384" i="1" s="1"/>
  <c r="J1384" i="1"/>
  <c r="I1384" i="1"/>
  <c r="AB1384" i="1" s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Q1383" i="1"/>
  <c r="S1383" i="1" s="1"/>
  <c r="O1383" i="1"/>
  <c r="N1383" i="1"/>
  <c r="P1383" i="1" s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O1382" i="1"/>
  <c r="P1382" i="1" s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S1381" i="1" s="1"/>
  <c r="Q1381" i="1"/>
  <c r="P1381" i="1"/>
  <c r="O1381" i="1"/>
  <c r="N1381" i="1"/>
  <c r="L1381" i="1"/>
  <c r="K1381" i="1"/>
  <c r="M1381" i="1" s="1"/>
  <c r="AB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S1380" i="1"/>
  <c r="R1380" i="1"/>
  <c r="Q1380" i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Q1379" i="1"/>
  <c r="S1379" i="1" s="1"/>
  <c r="O1379" i="1"/>
  <c r="N1379" i="1"/>
  <c r="P1379" i="1" s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O1378" i="1"/>
  <c r="P1378" i="1" s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S1377" i="1" s="1"/>
  <c r="Q1377" i="1"/>
  <c r="P1377" i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S1376" i="1"/>
  <c r="R1376" i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Q1375" i="1"/>
  <c r="S1375" i="1" s="1"/>
  <c r="O1375" i="1"/>
  <c r="N1375" i="1"/>
  <c r="P1375" i="1" s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O1374" i="1"/>
  <c r="P1374" i="1" s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S1373" i="1" s="1"/>
  <c r="Q1373" i="1"/>
  <c r="P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S1372" i="1"/>
  <c r="R1372" i="1"/>
  <c r="Q1372" i="1"/>
  <c r="O1372" i="1"/>
  <c r="N1372" i="1"/>
  <c r="P1372" i="1" s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Q1371" i="1"/>
  <c r="S1371" i="1" s="1"/>
  <c r="O1371" i="1"/>
  <c r="N1371" i="1"/>
  <c r="P1371" i="1" s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R1370" i="1"/>
  <c r="Q1370" i="1"/>
  <c r="S1370" i="1" s="1"/>
  <c r="O1370" i="1"/>
  <c r="P1370" i="1" s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S1369" i="1" s="1"/>
  <c r="Q1369" i="1"/>
  <c r="P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S1368" i="1"/>
  <c r="R1368" i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Q1367" i="1"/>
  <c r="S1367" i="1" s="1"/>
  <c r="O1367" i="1"/>
  <c r="N1367" i="1"/>
  <c r="P1367" i="1" s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O1366" i="1"/>
  <c r="P1366" i="1" s="1"/>
  <c r="N1366" i="1"/>
  <c r="M1366" i="1"/>
  <c r="L1366" i="1"/>
  <c r="K1366" i="1"/>
  <c r="J1366" i="1"/>
  <c r="I1366" i="1"/>
  <c r="H1366" i="1"/>
  <c r="AB1366" i="1" s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S1365" i="1" s="1"/>
  <c r="Q1365" i="1"/>
  <c r="P1365" i="1"/>
  <c r="O1365" i="1"/>
  <c r="N1365" i="1"/>
  <c r="L1365" i="1"/>
  <c r="K1365" i="1"/>
  <c r="M1365" i="1" s="1"/>
  <c r="AB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S1364" i="1"/>
  <c r="R1364" i="1"/>
  <c r="Q1364" i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Q1363" i="1"/>
  <c r="O1363" i="1"/>
  <c r="N1363" i="1"/>
  <c r="P1363" i="1" s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R1362" i="1"/>
  <c r="Q1362" i="1"/>
  <c r="S1362" i="1" s="1"/>
  <c r="O1362" i="1"/>
  <c r="P1362" i="1" s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S1361" i="1" s="1"/>
  <c r="Q1361" i="1"/>
  <c r="P1361" i="1"/>
  <c r="O1361" i="1"/>
  <c r="N1361" i="1"/>
  <c r="L1361" i="1"/>
  <c r="K1361" i="1"/>
  <c r="M1361" i="1" s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S1360" i="1"/>
  <c r="R1360" i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Q1359" i="1"/>
  <c r="S1359" i="1" s="1"/>
  <c r="O1359" i="1"/>
  <c r="N1359" i="1"/>
  <c r="P1359" i="1" s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W1358" i="1"/>
  <c r="U1358" i="1"/>
  <c r="T1358" i="1"/>
  <c r="V1358" i="1" s="1"/>
  <c r="R1358" i="1"/>
  <c r="Q1358" i="1"/>
  <c r="S1358" i="1" s="1"/>
  <c r="O1358" i="1"/>
  <c r="P1358" i="1" s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S1357" i="1" s="1"/>
  <c r="Q1357" i="1"/>
  <c r="P1357" i="1"/>
  <c r="O1357" i="1"/>
  <c r="N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S1356" i="1"/>
  <c r="R1356" i="1"/>
  <c r="Q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Q1355" i="1"/>
  <c r="O1355" i="1"/>
  <c r="N1355" i="1"/>
  <c r="P1355" i="1" s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O1354" i="1"/>
  <c r="P1354" i="1" s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S1353" i="1" s="1"/>
  <c r="Q1353" i="1"/>
  <c r="P1353" i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S1352" i="1"/>
  <c r="R1352" i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Q1351" i="1"/>
  <c r="S1351" i="1" s="1"/>
  <c r="O1351" i="1"/>
  <c r="N1351" i="1"/>
  <c r="P1351" i="1" s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W1350" i="1"/>
  <c r="U1350" i="1"/>
  <c r="T1350" i="1"/>
  <c r="V1350" i="1" s="1"/>
  <c r="R1350" i="1"/>
  <c r="Q1350" i="1"/>
  <c r="S1350" i="1" s="1"/>
  <c r="O1350" i="1"/>
  <c r="P1350" i="1" s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S1349" i="1" s="1"/>
  <c r="Q1349" i="1"/>
  <c r="P1349" i="1"/>
  <c r="O1349" i="1"/>
  <c r="N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S1348" i="1"/>
  <c r="R1348" i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Q1347" i="1"/>
  <c r="O1347" i="1"/>
  <c r="N1347" i="1"/>
  <c r="P1347" i="1" s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O1346" i="1"/>
  <c r="P1346" i="1" s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S1345" i="1" s="1"/>
  <c r="Q1345" i="1"/>
  <c r="P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S1344" i="1"/>
  <c r="R1344" i="1"/>
  <c r="Q1344" i="1"/>
  <c r="O1344" i="1"/>
  <c r="N1344" i="1"/>
  <c r="P1344" i="1" s="1"/>
  <c r="L1344" i="1"/>
  <c r="K1344" i="1"/>
  <c r="M1344" i="1" s="1"/>
  <c r="J1344" i="1"/>
  <c r="I1344" i="1"/>
  <c r="AB1344" i="1" s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Q1343" i="1"/>
  <c r="S1343" i="1" s="1"/>
  <c r="O1343" i="1"/>
  <c r="N1343" i="1"/>
  <c r="P1343" i="1" s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O1342" i="1"/>
  <c r="P1342" i="1" s="1"/>
  <c r="N1342" i="1"/>
  <c r="M1342" i="1"/>
  <c r="L1342" i="1"/>
  <c r="K1342" i="1"/>
  <c r="J1342" i="1"/>
  <c r="I1342" i="1"/>
  <c r="H1342" i="1"/>
  <c r="AB1342" i="1" s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S1341" i="1" s="1"/>
  <c r="Q1341" i="1"/>
  <c r="P1341" i="1"/>
  <c r="O1341" i="1"/>
  <c r="N1341" i="1"/>
  <c r="L1341" i="1"/>
  <c r="K1341" i="1"/>
  <c r="M1341" i="1" s="1"/>
  <c r="AB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S1340" i="1"/>
  <c r="R1340" i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Q1339" i="1"/>
  <c r="S1339" i="1" s="1"/>
  <c r="O1339" i="1"/>
  <c r="N1339" i="1"/>
  <c r="P1339" i="1" s="1"/>
  <c r="L1339" i="1"/>
  <c r="M1339" i="1" s="1"/>
  <c r="K1339" i="1"/>
  <c r="J1339" i="1"/>
  <c r="AB1339" i="1" s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O1338" i="1"/>
  <c r="P1338" i="1" s="1"/>
  <c r="N1338" i="1"/>
  <c r="M1338" i="1"/>
  <c r="L1338" i="1"/>
  <c r="K1338" i="1"/>
  <c r="J1338" i="1"/>
  <c r="I1338" i="1"/>
  <c r="H1338" i="1"/>
  <c r="AB1338" i="1" s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S1337" i="1" s="1"/>
  <c r="Q1337" i="1"/>
  <c r="P1337" i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S1336" i="1"/>
  <c r="R1336" i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Q1335" i="1"/>
  <c r="S1335" i="1" s="1"/>
  <c r="O1335" i="1"/>
  <c r="N1335" i="1"/>
  <c r="P1335" i="1" s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O1334" i="1"/>
  <c r="P1334" i="1" s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S1333" i="1" s="1"/>
  <c r="Q1333" i="1"/>
  <c r="P1333" i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S1332" i="1"/>
  <c r="R1332" i="1"/>
  <c r="Q1332" i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Q1331" i="1"/>
  <c r="S1331" i="1" s="1"/>
  <c r="O1331" i="1"/>
  <c r="N1331" i="1"/>
  <c r="P1331" i="1" s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R1330" i="1"/>
  <c r="Q1330" i="1"/>
  <c r="S1330" i="1" s="1"/>
  <c r="O1330" i="1"/>
  <c r="P1330" i="1" s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S1329" i="1" s="1"/>
  <c r="Q1329" i="1"/>
  <c r="P1329" i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S1328" i="1"/>
  <c r="R1328" i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Q1327" i="1"/>
  <c r="S1327" i="1" s="1"/>
  <c r="O1327" i="1"/>
  <c r="N1327" i="1"/>
  <c r="P1327" i="1" s="1"/>
  <c r="L1327" i="1"/>
  <c r="M1327" i="1" s="1"/>
  <c r="K1327" i="1"/>
  <c r="J1327" i="1"/>
  <c r="I1327" i="1"/>
  <c r="H1327" i="1"/>
  <c r="AB1327" i="1" s="1"/>
  <c r="G1327" i="1"/>
  <c r="F1327" i="1"/>
  <c r="E1327" i="1"/>
  <c r="D1327" i="1"/>
  <c r="B1327" i="1"/>
  <c r="A1327" i="1"/>
  <c r="AA1326" i="1"/>
  <c r="Y1326" i="1"/>
  <c r="X1326" i="1"/>
  <c r="W1326" i="1"/>
  <c r="U1326" i="1"/>
  <c r="T1326" i="1"/>
  <c r="V1326" i="1" s="1"/>
  <c r="R1326" i="1"/>
  <c r="Q1326" i="1"/>
  <c r="S1326" i="1" s="1"/>
  <c r="O1326" i="1"/>
  <c r="P1326" i="1" s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S1325" i="1" s="1"/>
  <c r="Q1325" i="1"/>
  <c r="P1325" i="1"/>
  <c r="O1325" i="1"/>
  <c r="N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S1324" i="1"/>
  <c r="R1324" i="1"/>
  <c r="Q1324" i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Q1323" i="1"/>
  <c r="O1323" i="1"/>
  <c r="N1323" i="1"/>
  <c r="P1323" i="1" s="1"/>
  <c r="L1323" i="1"/>
  <c r="M1323" i="1" s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R1322" i="1"/>
  <c r="Q1322" i="1"/>
  <c r="S1322" i="1" s="1"/>
  <c r="O1322" i="1"/>
  <c r="P1322" i="1" s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S1321" i="1" s="1"/>
  <c r="Q1321" i="1"/>
  <c r="P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S1320" i="1"/>
  <c r="R1320" i="1"/>
  <c r="Q1320" i="1"/>
  <c r="O1320" i="1"/>
  <c r="N1320" i="1"/>
  <c r="P1320" i="1" s="1"/>
  <c r="L1320" i="1"/>
  <c r="K1320" i="1"/>
  <c r="M1320" i="1" s="1"/>
  <c r="J1320" i="1"/>
  <c r="I1320" i="1"/>
  <c r="AB1320" i="1" s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Q1319" i="1"/>
  <c r="S1319" i="1" s="1"/>
  <c r="O1319" i="1"/>
  <c r="N1319" i="1"/>
  <c r="P1319" i="1" s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O1318" i="1"/>
  <c r="P1318" i="1" s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S1317" i="1" s="1"/>
  <c r="Q1317" i="1"/>
  <c r="P1317" i="1"/>
  <c r="O1317" i="1"/>
  <c r="N1317" i="1"/>
  <c r="L1317" i="1"/>
  <c r="K1317" i="1"/>
  <c r="M1317" i="1" s="1"/>
  <c r="AB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S1316" i="1"/>
  <c r="R1316" i="1"/>
  <c r="Q1316" i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Q1315" i="1"/>
  <c r="S1315" i="1" s="1"/>
  <c r="O1315" i="1"/>
  <c r="N1315" i="1"/>
  <c r="P1315" i="1" s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O1314" i="1"/>
  <c r="P1314" i="1" s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S1313" i="1" s="1"/>
  <c r="Q1313" i="1"/>
  <c r="P1313" i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S1312" i="1"/>
  <c r="R1312" i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Q1311" i="1"/>
  <c r="S1311" i="1" s="1"/>
  <c r="O1311" i="1"/>
  <c r="N1311" i="1"/>
  <c r="P1311" i="1" s="1"/>
  <c r="L1311" i="1"/>
  <c r="M1311" i="1" s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O1310" i="1"/>
  <c r="P1310" i="1" s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AB1309" i="1" s="1"/>
  <c r="R1309" i="1"/>
  <c r="S1309" i="1" s="1"/>
  <c r="Q1309" i="1"/>
  <c r="P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S1308" i="1"/>
  <c r="R1308" i="1"/>
  <c r="Q1308" i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Q1307" i="1"/>
  <c r="S1307" i="1" s="1"/>
  <c r="O1307" i="1"/>
  <c r="N1307" i="1"/>
  <c r="P1307" i="1" s="1"/>
  <c r="L1307" i="1"/>
  <c r="M1307" i="1" s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O1306" i="1"/>
  <c r="P1306" i="1" s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S1305" i="1" s="1"/>
  <c r="Q1305" i="1"/>
  <c r="P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S1304" i="1"/>
  <c r="R1304" i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Q1303" i="1"/>
  <c r="S1303" i="1" s="1"/>
  <c r="O1303" i="1"/>
  <c r="N1303" i="1"/>
  <c r="P1303" i="1" s="1"/>
  <c r="L1303" i="1"/>
  <c r="M1303" i="1" s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W1302" i="1"/>
  <c r="U1302" i="1"/>
  <c r="T1302" i="1"/>
  <c r="V1302" i="1" s="1"/>
  <c r="R1302" i="1"/>
  <c r="Q1302" i="1"/>
  <c r="S1302" i="1" s="1"/>
  <c r="O1302" i="1"/>
  <c r="P1302" i="1" s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S1301" i="1" s="1"/>
  <c r="Q1301" i="1"/>
  <c r="P1301" i="1"/>
  <c r="O1301" i="1"/>
  <c r="N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S1300" i="1"/>
  <c r="R1300" i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Q1299" i="1"/>
  <c r="O1299" i="1"/>
  <c r="N1299" i="1"/>
  <c r="P1299" i="1" s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R1298" i="1"/>
  <c r="Q1298" i="1"/>
  <c r="S1298" i="1" s="1"/>
  <c r="O1298" i="1"/>
  <c r="P1298" i="1" s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S1297" i="1" s="1"/>
  <c r="Q1297" i="1"/>
  <c r="P1297" i="1"/>
  <c r="O1297" i="1"/>
  <c r="N1297" i="1"/>
  <c r="L1297" i="1"/>
  <c r="K1297" i="1"/>
  <c r="M1297" i="1" s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S1296" i="1"/>
  <c r="R1296" i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Q1295" i="1"/>
  <c r="S1295" i="1" s="1"/>
  <c r="O1295" i="1"/>
  <c r="N1295" i="1"/>
  <c r="P1295" i="1" s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W1294" i="1"/>
  <c r="U1294" i="1"/>
  <c r="T1294" i="1"/>
  <c r="V1294" i="1" s="1"/>
  <c r="R1294" i="1"/>
  <c r="Q1294" i="1"/>
  <c r="S1294" i="1" s="1"/>
  <c r="O1294" i="1"/>
  <c r="P1294" i="1" s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S1293" i="1" s="1"/>
  <c r="Q1293" i="1"/>
  <c r="P1293" i="1"/>
  <c r="O1293" i="1"/>
  <c r="N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S1292" i="1"/>
  <c r="R1292" i="1"/>
  <c r="Q1292" i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O1290" i="1"/>
  <c r="P1290" i="1" s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S1289" i="1" s="1"/>
  <c r="Q1289" i="1"/>
  <c r="P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S1288" i="1"/>
  <c r="R1288" i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Q1287" i="1"/>
  <c r="S1287" i="1" s="1"/>
  <c r="O1287" i="1"/>
  <c r="N1287" i="1"/>
  <c r="P1287" i="1" s="1"/>
  <c r="L1287" i="1"/>
  <c r="M1287" i="1" s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W1286" i="1"/>
  <c r="U1286" i="1"/>
  <c r="T1286" i="1"/>
  <c r="V1286" i="1" s="1"/>
  <c r="R1286" i="1"/>
  <c r="Q1286" i="1"/>
  <c r="S1286" i="1" s="1"/>
  <c r="O1286" i="1"/>
  <c r="P1286" i="1" s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S1285" i="1" s="1"/>
  <c r="Q1285" i="1"/>
  <c r="P1285" i="1"/>
  <c r="O1285" i="1"/>
  <c r="N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S1284" i="1"/>
  <c r="R1284" i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Q1283" i="1"/>
  <c r="O1283" i="1"/>
  <c r="N1283" i="1"/>
  <c r="P1283" i="1" s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O1282" i="1"/>
  <c r="P1282" i="1" s="1"/>
  <c r="N1282" i="1"/>
  <c r="M1282" i="1"/>
  <c r="L1282" i="1"/>
  <c r="K1282" i="1"/>
  <c r="J1282" i="1"/>
  <c r="I1282" i="1"/>
  <c r="AB1282" i="1" s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S1281" i="1" s="1"/>
  <c r="Q1281" i="1"/>
  <c r="P1281" i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S1280" i="1"/>
  <c r="R1280" i="1"/>
  <c r="Q1280" i="1"/>
  <c r="O1280" i="1"/>
  <c r="N1280" i="1"/>
  <c r="P1280" i="1" s="1"/>
  <c r="L1280" i="1"/>
  <c r="K1280" i="1"/>
  <c r="M1280" i="1" s="1"/>
  <c r="J1280" i="1"/>
  <c r="I1280" i="1"/>
  <c r="AB1280" i="1" s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Q1279" i="1"/>
  <c r="S1279" i="1" s="1"/>
  <c r="O1279" i="1"/>
  <c r="N1279" i="1"/>
  <c r="P1279" i="1" s="1"/>
  <c r="L1279" i="1"/>
  <c r="M1279" i="1" s="1"/>
  <c r="K1279" i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X1278" i="1"/>
  <c r="W1278" i="1"/>
  <c r="U1278" i="1"/>
  <c r="T1278" i="1"/>
  <c r="V1278" i="1" s="1"/>
  <c r="R1278" i="1"/>
  <c r="Q1278" i="1"/>
  <c r="S1278" i="1" s="1"/>
  <c r="O1278" i="1"/>
  <c r="P1278" i="1" s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S1277" i="1" s="1"/>
  <c r="Q1277" i="1"/>
  <c r="P1277" i="1"/>
  <c r="O1277" i="1"/>
  <c r="N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S1276" i="1"/>
  <c r="R1276" i="1"/>
  <c r="Q1276" i="1"/>
  <c r="O1276" i="1"/>
  <c r="N1276" i="1"/>
  <c r="P1276" i="1" s="1"/>
  <c r="L1276" i="1"/>
  <c r="K1276" i="1"/>
  <c r="M1276" i="1" s="1"/>
  <c r="J1276" i="1"/>
  <c r="I1276" i="1"/>
  <c r="H1276" i="1"/>
  <c r="AB1276" i="1" s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S1273" i="1" s="1"/>
  <c r="Q1273" i="1"/>
  <c r="P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S1272" i="1"/>
  <c r="R1272" i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Q1271" i="1"/>
  <c r="S1271" i="1" s="1"/>
  <c r="O1271" i="1"/>
  <c r="N1271" i="1"/>
  <c r="P1271" i="1" s="1"/>
  <c r="L1271" i="1"/>
  <c r="M1271" i="1" s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O1270" i="1"/>
  <c r="P1270" i="1" s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S1269" i="1" s="1"/>
  <c r="Q1269" i="1"/>
  <c r="P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V1268" i="1" s="1"/>
  <c r="T1268" i="1"/>
  <c r="S1268" i="1"/>
  <c r="R1268" i="1"/>
  <c r="Q1268" i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P1265" i="1"/>
  <c r="O1265" i="1"/>
  <c r="N1265" i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T1264" i="1"/>
  <c r="V1264" i="1" s="1"/>
  <c r="S1264" i="1"/>
  <c r="R1264" i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Q1263" i="1"/>
  <c r="S1263" i="1" s="1"/>
  <c r="O1263" i="1"/>
  <c r="N1263" i="1"/>
  <c r="P1263" i="1" s="1"/>
  <c r="L1263" i="1"/>
  <c r="M1263" i="1" s="1"/>
  <c r="K1263" i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X1262" i="1"/>
  <c r="W1262" i="1"/>
  <c r="U1262" i="1"/>
  <c r="T1262" i="1"/>
  <c r="V1262" i="1" s="1"/>
  <c r="R1262" i="1"/>
  <c r="Q1262" i="1"/>
  <c r="S1262" i="1" s="1"/>
  <c r="O1262" i="1"/>
  <c r="P1262" i="1" s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S1261" i="1" s="1"/>
  <c r="Q1261" i="1"/>
  <c r="P1261" i="1"/>
  <c r="O1261" i="1"/>
  <c r="N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V1260" i="1" s="1"/>
  <c r="T1260" i="1"/>
  <c r="S1260" i="1"/>
  <c r="R1260" i="1"/>
  <c r="Q1260" i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P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T1256" i="1"/>
  <c r="V1256" i="1" s="1"/>
  <c r="S1256" i="1"/>
  <c r="R1256" i="1"/>
  <c r="Q1256" i="1"/>
  <c r="O1256" i="1"/>
  <c r="N1256" i="1"/>
  <c r="P1256" i="1" s="1"/>
  <c r="L1256" i="1"/>
  <c r="K1256" i="1"/>
  <c r="M1256" i="1" s="1"/>
  <c r="J1256" i="1"/>
  <c r="I1256" i="1"/>
  <c r="AB1256" i="1" s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Q1255" i="1"/>
  <c r="S1255" i="1" s="1"/>
  <c r="O1255" i="1"/>
  <c r="N1255" i="1"/>
  <c r="P1255" i="1" s="1"/>
  <c r="L1255" i="1"/>
  <c r="M1255" i="1" s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O1254" i="1"/>
  <c r="P1254" i="1" s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S1253" i="1" s="1"/>
  <c r="Q1253" i="1"/>
  <c r="P1253" i="1"/>
  <c r="O1253" i="1"/>
  <c r="N1253" i="1"/>
  <c r="L1253" i="1"/>
  <c r="K1253" i="1"/>
  <c r="M1253" i="1" s="1"/>
  <c r="AB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S1252" i="1"/>
  <c r="R1252" i="1"/>
  <c r="Q1252" i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Q1251" i="1"/>
  <c r="S1251" i="1" s="1"/>
  <c r="O1251" i="1"/>
  <c r="N1251" i="1"/>
  <c r="P1251" i="1" s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O1250" i="1"/>
  <c r="P1250" i="1" s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S1249" i="1" s="1"/>
  <c r="Q1249" i="1"/>
  <c r="P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S1248" i="1"/>
  <c r="R1248" i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Q1247" i="1"/>
  <c r="S1247" i="1" s="1"/>
  <c r="O1247" i="1"/>
  <c r="N1247" i="1"/>
  <c r="P1247" i="1" s="1"/>
  <c r="L1247" i="1"/>
  <c r="M1247" i="1" s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O1246" i="1"/>
  <c r="P1246" i="1" s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AB1245" i="1" s="1"/>
  <c r="R1245" i="1"/>
  <c r="S1245" i="1" s="1"/>
  <c r="Q1245" i="1"/>
  <c r="P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S1244" i="1"/>
  <c r="R1244" i="1"/>
  <c r="Q1244" i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Q1243" i="1"/>
  <c r="S1243" i="1" s="1"/>
  <c r="O1243" i="1"/>
  <c r="N1243" i="1"/>
  <c r="P1243" i="1" s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O1242" i="1"/>
  <c r="P1242" i="1" s="1"/>
  <c r="N1242" i="1"/>
  <c r="M1242" i="1"/>
  <c r="L1242" i="1"/>
  <c r="K1242" i="1"/>
  <c r="J1242" i="1"/>
  <c r="I1242" i="1"/>
  <c r="H1242" i="1"/>
  <c r="AB1242" i="1" s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S1241" i="1" s="1"/>
  <c r="Q1241" i="1"/>
  <c r="P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S1240" i="1"/>
  <c r="R1240" i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Q1239" i="1"/>
  <c r="S1239" i="1" s="1"/>
  <c r="O1239" i="1"/>
  <c r="N1239" i="1"/>
  <c r="P1239" i="1" s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W1238" i="1"/>
  <c r="U1238" i="1"/>
  <c r="T1238" i="1"/>
  <c r="V1238" i="1" s="1"/>
  <c r="R1238" i="1"/>
  <c r="Q1238" i="1"/>
  <c r="S1238" i="1" s="1"/>
  <c r="O1238" i="1"/>
  <c r="P1238" i="1" s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S1237" i="1" s="1"/>
  <c r="Q1237" i="1"/>
  <c r="P1237" i="1"/>
  <c r="O1237" i="1"/>
  <c r="N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S1236" i="1"/>
  <c r="R1236" i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Q1235" i="1"/>
  <c r="O1235" i="1"/>
  <c r="N1235" i="1"/>
  <c r="P1235" i="1" s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R1234" i="1"/>
  <c r="Q1234" i="1"/>
  <c r="S1234" i="1" s="1"/>
  <c r="O1234" i="1"/>
  <c r="P1234" i="1" s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S1233" i="1" s="1"/>
  <c r="Q1233" i="1"/>
  <c r="P1233" i="1"/>
  <c r="O1233" i="1"/>
  <c r="N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S1232" i="1"/>
  <c r="R1232" i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Q1231" i="1"/>
  <c r="O1231" i="1"/>
  <c r="N1231" i="1"/>
  <c r="P1231" i="1" s="1"/>
  <c r="L1231" i="1"/>
  <c r="M1231" i="1" s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W1230" i="1"/>
  <c r="U1230" i="1"/>
  <c r="T1230" i="1"/>
  <c r="R1230" i="1"/>
  <c r="Q1230" i="1"/>
  <c r="S1230" i="1" s="1"/>
  <c r="O1230" i="1"/>
  <c r="P1230" i="1" s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S1229" i="1" s="1"/>
  <c r="Q1229" i="1"/>
  <c r="P1229" i="1"/>
  <c r="O1229" i="1"/>
  <c r="N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S1228" i="1"/>
  <c r="R1228" i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Q1227" i="1"/>
  <c r="O1227" i="1"/>
  <c r="N1227" i="1"/>
  <c r="P1227" i="1" s="1"/>
  <c r="L1227" i="1"/>
  <c r="M1227" i="1" s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W1226" i="1"/>
  <c r="U1226" i="1"/>
  <c r="T1226" i="1"/>
  <c r="R1226" i="1"/>
  <c r="Q1226" i="1"/>
  <c r="S1226" i="1" s="1"/>
  <c r="O1226" i="1"/>
  <c r="P1226" i="1" s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S1225" i="1" s="1"/>
  <c r="Q1225" i="1"/>
  <c r="P1225" i="1"/>
  <c r="O1225" i="1"/>
  <c r="N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S1224" i="1"/>
  <c r="R1224" i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Q1223" i="1"/>
  <c r="O1223" i="1"/>
  <c r="N1223" i="1"/>
  <c r="P1223" i="1" s="1"/>
  <c r="L1223" i="1"/>
  <c r="M1223" i="1" s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W1222" i="1"/>
  <c r="U1222" i="1"/>
  <c r="T1222" i="1"/>
  <c r="R1222" i="1"/>
  <c r="Q1222" i="1"/>
  <c r="S1222" i="1" s="1"/>
  <c r="O1222" i="1"/>
  <c r="P1222" i="1" s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S1221" i="1" s="1"/>
  <c r="Q1221" i="1"/>
  <c r="P1221" i="1"/>
  <c r="O1221" i="1"/>
  <c r="N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S1220" i="1"/>
  <c r="R1220" i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Q1219" i="1"/>
  <c r="O1219" i="1"/>
  <c r="N1219" i="1"/>
  <c r="P1219" i="1" s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W1218" i="1"/>
  <c r="U1218" i="1"/>
  <c r="T1218" i="1"/>
  <c r="R1218" i="1"/>
  <c r="Q1218" i="1"/>
  <c r="S1218" i="1" s="1"/>
  <c r="O1218" i="1"/>
  <c r="P1218" i="1" s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S1217" i="1" s="1"/>
  <c r="Q1217" i="1"/>
  <c r="P1217" i="1"/>
  <c r="O1217" i="1"/>
  <c r="N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S1216" i="1"/>
  <c r="R1216" i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Q1215" i="1"/>
  <c r="O1215" i="1"/>
  <c r="N1215" i="1"/>
  <c r="P1215" i="1" s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W1214" i="1"/>
  <c r="U1214" i="1"/>
  <c r="T1214" i="1"/>
  <c r="R1214" i="1"/>
  <c r="Q1214" i="1"/>
  <c r="S1214" i="1" s="1"/>
  <c r="O1214" i="1"/>
  <c r="P1214" i="1" s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S1213" i="1" s="1"/>
  <c r="Q1213" i="1"/>
  <c r="P1213" i="1"/>
  <c r="O1213" i="1"/>
  <c r="N1213" i="1"/>
  <c r="L1213" i="1"/>
  <c r="K1213" i="1"/>
  <c r="M1213" i="1" s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S1212" i="1"/>
  <c r="R1212" i="1"/>
  <c r="Q1212" i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Q1211" i="1"/>
  <c r="O1211" i="1"/>
  <c r="N1211" i="1"/>
  <c r="P1211" i="1" s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R1210" i="1"/>
  <c r="Q1210" i="1"/>
  <c r="S1210" i="1" s="1"/>
  <c r="O1210" i="1"/>
  <c r="P1210" i="1" s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S1209" i="1" s="1"/>
  <c r="Q1209" i="1"/>
  <c r="O1209" i="1"/>
  <c r="N1209" i="1"/>
  <c r="P1209" i="1" s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R1208" i="1"/>
  <c r="Q1208" i="1"/>
  <c r="S1208" i="1" s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Q1207" i="1"/>
  <c r="S1207" i="1" s="1"/>
  <c r="P1207" i="1"/>
  <c r="O1207" i="1"/>
  <c r="N1207" i="1"/>
  <c r="L1207" i="1"/>
  <c r="M1207" i="1" s="1"/>
  <c r="K1207" i="1"/>
  <c r="J1207" i="1"/>
  <c r="I1207" i="1"/>
  <c r="H1207" i="1"/>
  <c r="AB1207" i="1" s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O1206" i="1"/>
  <c r="P1206" i="1" s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S1205" i="1" s="1"/>
  <c r="Q1205" i="1"/>
  <c r="P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S1204" i="1"/>
  <c r="R1204" i="1"/>
  <c r="Q1204" i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U1203" i="1"/>
  <c r="T1203" i="1"/>
  <c r="V1203" i="1" s="1"/>
  <c r="R1203" i="1"/>
  <c r="Q1203" i="1"/>
  <c r="O1203" i="1"/>
  <c r="N1203" i="1"/>
  <c r="P1203" i="1" s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W1202" i="1"/>
  <c r="U1202" i="1"/>
  <c r="T1202" i="1"/>
  <c r="R1202" i="1"/>
  <c r="Q1202" i="1"/>
  <c r="S1202" i="1" s="1"/>
  <c r="O1202" i="1"/>
  <c r="P1202" i="1" s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S1201" i="1" s="1"/>
  <c r="Q1201" i="1"/>
  <c r="P1201" i="1"/>
  <c r="O1201" i="1"/>
  <c r="N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R1200" i="1"/>
  <c r="Q1200" i="1"/>
  <c r="S1200" i="1" s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Q1199" i="1"/>
  <c r="S1199" i="1" s="1"/>
  <c r="P1199" i="1"/>
  <c r="O1199" i="1"/>
  <c r="N1199" i="1"/>
  <c r="L1199" i="1"/>
  <c r="M1199" i="1" s="1"/>
  <c r="K1199" i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O1198" i="1"/>
  <c r="P1198" i="1" s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B1197" i="1"/>
  <c r="AA1197" i="1"/>
  <c r="Y1197" i="1"/>
  <c r="X1197" i="1"/>
  <c r="Z1197" i="1" s="1"/>
  <c r="W1197" i="1"/>
  <c r="U1197" i="1"/>
  <c r="T1197" i="1"/>
  <c r="V1197" i="1" s="1"/>
  <c r="R1197" i="1"/>
  <c r="S1197" i="1" s="1"/>
  <c r="Q1197" i="1"/>
  <c r="P1197" i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S1196" i="1"/>
  <c r="R1196" i="1"/>
  <c r="Q1196" i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Q1195" i="1"/>
  <c r="O1195" i="1"/>
  <c r="N1195" i="1"/>
  <c r="P1195" i="1" s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R1194" i="1"/>
  <c r="Q1194" i="1"/>
  <c r="S1194" i="1" s="1"/>
  <c r="O1194" i="1"/>
  <c r="P1194" i="1" s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S1193" i="1" s="1"/>
  <c r="Q1193" i="1"/>
  <c r="O1193" i="1"/>
  <c r="N1193" i="1"/>
  <c r="P1193" i="1" s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R1192" i="1"/>
  <c r="Q1192" i="1"/>
  <c r="S1192" i="1" s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Q1191" i="1"/>
  <c r="S1191" i="1" s="1"/>
  <c r="P1191" i="1"/>
  <c r="O1191" i="1"/>
  <c r="N1191" i="1"/>
  <c r="L1191" i="1"/>
  <c r="M1191" i="1" s="1"/>
  <c r="K1191" i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O1190" i="1"/>
  <c r="P1190" i="1" s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S1189" i="1" s="1"/>
  <c r="Q1189" i="1"/>
  <c r="P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S1188" i="1"/>
  <c r="R1188" i="1"/>
  <c r="Q1188" i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U1187" i="1"/>
  <c r="T1187" i="1"/>
  <c r="V1187" i="1" s="1"/>
  <c r="R1187" i="1"/>
  <c r="Q1187" i="1"/>
  <c r="O1187" i="1"/>
  <c r="N1187" i="1"/>
  <c r="P1187" i="1" s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W1186" i="1"/>
  <c r="U1186" i="1"/>
  <c r="T1186" i="1"/>
  <c r="R1186" i="1"/>
  <c r="Q1186" i="1"/>
  <c r="S1186" i="1" s="1"/>
  <c r="O1186" i="1"/>
  <c r="P1186" i="1" s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S1185" i="1" s="1"/>
  <c r="Q1185" i="1"/>
  <c r="P1185" i="1"/>
  <c r="O1185" i="1"/>
  <c r="N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R1184" i="1"/>
  <c r="Q1184" i="1"/>
  <c r="S1184" i="1" s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U1183" i="1"/>
  <c r="T1183" i="1"/>
  <c r="V1183" i="1" s="1"/>
  <c r="R1183" i="1"/>
  <c r="Q1183" i="1"/>
  <c r="S1183" i="1" s="1"/>
  <c r="P1183" i="1"/>
  <c r="O1183" i="1"/>
  <c r="N1183" i="1"/>
  <c r="L1183" i="1"/>
  <c r="M1183" i="1" s="1"/>
  <c r="K1183" i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O1182" i="1"/>
  <c r="P1182" i="1" s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B1181" i="1"/>
  <c r="AA1181" i="1"/>
  <c r="Y1181" i="1"/>
  <c r="X1181" i="1"/>
  <c r="Z1181" i="1" s="1"/>
  <c r="W1181" i="1"/>
  <c r="U1181" i="1"/>
  <c r="T1181" i="1"/>
  <c r="V1181" i="1" s="1"/>
  <c r="R1181" i="1"/>
  <c r="S1181" i="1" s="1"/>
  <c r="Q1181" i="1"/>
  <c r="P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Q1179" i="1"/>
  <c r="O1179" i="1"/>
  <c r="N1179" i="1"/>
  <c r="P1179" i="1" s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W1178" i="1"/>
  <c r="U1178" i="1"/>
  <c r="T1178" i="1"/>
  <c r="R1178" i="1"/>
  <c r="Q1178" i="1"/>
  <c r="S1178" i="1" s="1"/>
  <c r="O1178" i="1"/>
  <c r="P1178" i="1" s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S1177" i="1" s="1"/>
  <c r="Q1177" i="1"/>
  <c r="O1177" i="1"/>
  <c r="N1177" i="1"/>
  <c r="P1177" i="1" s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R1176" i="1"/>
  <c r="Q1176" i="1"/>
  <c r="S1176" i="1" s="1"/>
  <c r="O1176" i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Q1175" i="1"/>
  <c r="S1175" i="1" s="1"/>
  <c r="P1175" i="1"/>
  <c r="O1175" i="1"/>
  <c r="N1175" i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O1174" i="1"/>
  <c r="P1174" i="1" s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S1173" i="1" s="1"/>
  <c r="Q1173" i="1"/>
  <c r="P1173" i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S1172" i="1"/>
  <c r="R1172" i="1"/>
  <c r="Q1172" i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U1171" i="1"/>
  <c r="T1171" i="1"/>
  <c r="V1171" i="1" s="1"/>
  <c r="R1171" i="1"/>
  <c r="Q1171" i="1"/>
  <c r="O1171" i="1"/>
  <c r="N1171" i="1"/>
  <c r="P1171" i="1" s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W1170" i="1"/>
  <c r="U1170" i="1"/>
  <c r="T1170" i="1"/>
  <c r="R1170" i="1"/>
  <c r="Q1170" i="1"/>
  <c r="S1170" i="1" s="1"/>
  <c r="O1170" i="1"/>
  <c r="P1170" i="1" s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S1169" i="1" s="1"/>
  <c r="Q1169" i="1"/>
  <c r="P1169" i="1"/>
  <c r="O1169" i="1"/>
  <c r="N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R1168" i="1"/>
  <c r="Q1168" i="1"/>
  <c r="S1168" i="1" s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Q1167" i="1"/>
  <c r="S1167" i="1" s="1"/>
  <c r="P1167" i="1"/>
  <c r="O1167" i="1"/>
  <c r="N1167" i="1"/>
  <c r="L1167" i="1"/>
  <c r="M1167" i="1" s="1"/>
  <c r="K1167" i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O1166" i="1"/>
  <c r="P1166" i="1" s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B1165" i="1"/>
  <c r="AA1165" i="1"/>
  <c r="Y1165" i="1"/>
  <c r="X1165" i="1"/>
  <c r="Z1165" i="1" s="1"/>
  <c r="W1165" i="1"/>
  <c r="U1165" i="1"/>
  <c r="T1165" i="1"/>
  <c r="V1165" i="1" s="1"/>
  <c r="R1165" i="1"/>
  <c r="S1165" i="1" s="1"/>
  <c r="Q1165" i="1"/>
  <c r="P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S1164" i="1"/>
  <c r="R1164" i="1"/>
  <c r="Q1164" i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Q1163" i="1"/>
  <c r="O1163" i="1"/>
  <c r="N1163" i="1"/>
  <c r="P1163" i="1" s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W1162" i="1"/>
  <c r="U1162" i="1"/>
  <c r="T1162" i="1"/>
  <c r="R1162" i="1"/>
  <c r="Q1162" i="1"/>
  <c r="S1162" i="1" s="1"/>
  <c r="O1162" i="1"/>
  <c r="P1162" i="1" s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O1161" i="1"/>
  <c r="N1161" i="1"/>
  <c r="P1161" i="1" s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R1160" i="1"/>
  <c r="Q1160" i="1"/>
  <c r="S1160" i="1" s="1"/>
  <c r="O1160" i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Q1159" i="1"/>
  <c r="S1159" i="1" s="1"/>
  <c r="P1159" i="1"/>
  <c r="O1159" i="1"/>
  <c r="N1159" i="1"/>
  <c r="L1159" i="1"/>
  <c r="M1159" i="1" s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T1158" i="1"/>
  <c r="V1158" i="1" s="1"/>
  <c r="S1158" i="1"/>
  <c r="R1158" i="1"/>
  <c r="Q1158" i="1"/>
  <c r="O1158" i="1"/>
  <c r="P1158" i="1" s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S1157" i="1" s="1"/>
  <c r="Q1157" i="1"/>
  <c r="P1157" i="1"/>
  <c r="O1157" i="1"/>
  <c r="N1157" i="1"/>
  <c r="L1157" i="1"/>
  <c r="M1157" i="1" s="1"/>
  <c r="K1157" i="1"/>
  <c r="J1157" i="1"/>
  <c r="AB1157" i="1" s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S1156" i="1"/>
  <c r="R1156" i="1"/>
  <c r="Q1156" i="1"/>
  <c r="O1156" i="1"/>
  <c r="P1156" i="1" s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R1155" i="1"/>
  <c r="S1155" i="1" s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W1154" i="1"/>
  <c r="U1154" i="1"/>
  <c r="V1154" i="1" s="1"/>
  <c r="T1154" i="1"/>
  <c r="R1154" i="1"/>
  <c r="Q1154" i="1"/>
  <c r="S1154" i="1" s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P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S1152" i="1"/>
  <c r="R1152" i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Q1151" i="1"/>
  <c r="P1151" i="1"/>
  <c r="O1151" i="1"/>
  <c r="N1151" i="1"/>
  <c r="L1151" i="1"/>
  <c r="M1151" i="1" s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T1150" i="1"/>
  <c r="V1150" i="1" s="1"/>
  <c r="S1150" i="1"/>
  <c r="R1150" i="1"/>
  <c r="Q1150" i="1"/>
  <c r="O1150" i="1"/>
  <c r="P1150" i="1" s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S1149" i="1" s="1"/>
  <c r="Q1149" i="1"/>
  <c r="O1149" i="1"/>
  <c r="P1149" i="1" s="1"/>
  <c r="N1149" i="1"/>
  <c r="L1149" i="1"/>
  <c r="M1149" i="1" s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S1148" i="1"/>
  <c r="R1148" i="1"/>
  <c r="Q1148" i="1"/>
  <c r="O1148" i="1"/>
  <c r="P1148" i="1" s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Z1147" i="1"/>
  <c r="Y1147" i="1"/>
  <c r="X1147" i="1"/>
  <c r="W1147" i="1"/>
  <c r="U1147" i="1"/>
  <c r="V1147" i="1" s="1"/>
  <c r="T1147" i="1"/>
  <c r="R1147" i="1"/>
  <c r="S1147" i="1" s="1"/>
  <c r="Q1147" i="1"/>
  <c r="P1147" i="1"/>
  <c r="O1147" i="1"/>
  <c r="N1147" i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W1146" i="1"/>
  <c r="U1146" i="1"/>
  <c r="V1146" i="1" s="1"/>
  <c r="T1146" i="1"/>
  <c r="R1146" i="1"/>
  <c r="Q1146" i="1"/>
  <c r="S1146" i="1" s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S1145" i="1" s="1"/>
  <c r="Q1145" i="1"/>
  <c r="O1145" i="1"/>
  <c r="N1145" i="1"/>
  <c r="P1145" i="1" s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V1144" i="1"/>
  <c r="U1144" i="1"/>
  <c r="T1144" i="1"/>
  <c r="S1144" i="1"/>
  <c r="R1144" i="1"/>
  <c r="Q1144" i="1"/>
  <c r="O1144" i="1"/>
  <c r="N1144" i="1"/>
  <c r="P1144" i="1" s="1"/>
  <c r="M1144" i="1"/>
  <c r="L1144" i="1"/>
  <c r="K1144" i="1"/>
  <c r="J1144" i="1"/>
  <c r="I1144" i="1"/>
  <c r="AB1144" i="1" s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Q1143" i="1"/>
  <c r="O1143" i="1"/>
  <c r="N1143" i="1"/>
  <c r="P1143" i="1" s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T1142" i="1"/>
  <c r="S1142" i="1"/>
  <c r="R1142" i="1"/>
  <c r="Q1142" i="1"/>
  <c r="O1142" i="1"/>
  <c r="P1142" i="1" s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S1141" i="1" s="1"/>
  <c r="Q1141" i="1"/>
  <c r="O1141" i="1"/>
  <c r="N1141" i="1"/>
  <c r="P1141" i="1" s="1"/>
  <c r="L1141" i="1"/>
  <c r="M1141" i="1" s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R1140" i="1"/>
  <c r="S1140" i="1" s="1"/>
  <c r="Q1140" i="1"/>
  <c r="O1140" i="1"/>
  <c r="P1140" i="1" s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B1139" i="1"/>
  <c r="AA1139" i="1"/>
  <c r="Y1139" i="1"/>
  <c r="X1139" i="1"/>
  <c r="Z1139" i="1" s="1"/>
  <c r="W1139" i="1"/>
  <c r="U1139" i="1"/>
  <c r="T1139" i="1"/>
  <c r="V1139" i="1" s="1"/>
  <c r="R1139" i="1"/>
  <c r="S1139" i="1" s="1"/>
  <c r="Q1139" i="1"/>
  <c r="P1139" i="1"/>
  <c r="O1139" i="1"/>
  <c r="N1139" i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V1138" i="1" s="1"/>
  <c r="T1138" i="1"/>
  <c r="S1138" i="1"/>
  <c r="R1138" i="1"/>
  <c r="Q1138" i="1"/>
  <c r="O1138" i="1"/>
  <c r="P1138" i="1" s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S1137" i="1" s="1"/>
  <c r="Q1137" i="1"/>
  <c r="O1137" i="1"/>
  <c r="N1137" i="1"/>
  <c r="P1137" i="1" s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R1136" i="1"/>
  <c r="Q1136" i="1"/>
  <c r="S1136" i="1" s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Q1135" i="1"/>
  <c r="S1135" i="1" s="1"/>
  <c r="O1135" i="1"/>
  <c r="N1135" i="1"/>
  <c r="P1135" i="1" s="1"/>
  <c r="L1135" i="1"/>
  <c r="M1135" i="1" s="1"/>
  <c r="K1135" i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T1134" i="1"/>
  <c r="R1134" i="1"/>
  <c r="Q1134" i="1"/>
  <c r="S1134" i="1" s="1"/>
  <c r="O1134" i="1"/>
  <c r="P1134" i="1" s="1"/>
  <c r="N1134" i="1"/>
  <c r="L1134" i="1"/>
  <c r="M1134" i="1" s="1"/>
  <c r="K1134" i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S1133" i="1" s="1"/>
  <c r="Q1133" i="1"/>
  <c r="P1133" i="1"/>
  <c r="O1133" i="1"/>
  <c r="N1133" i="1"/>
  <c r="L1133" i="1"/>
  <c r="M1133" i="1" s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R1132" i="1"/>
  <c r="Q1132" i="1"/>
  <c r="S1132" i="1" s="1"/>
  <c r="O1132" i="1"/>
  <c r="P1132" i="1" s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Z1131" i="1"/>
  <c r="Y1131" i="1"/>
  <c r="X1131" i="1"/>
  <c r="W1131" i="1"/>
  <c r="U1131" i="1"/>
  <c r="T1131" i="1"/>
  <c r="V1131" i="1" s="1"/>
  <c r="R1131" i="1"/>
  <c r="S1131" i="1" s="1"/>
  <c r="Q1131" i="1"/>
  <c r="O1131" i="1"/>
  <c r="N1131" i="1"/>
  <c r="P1131" i="1" s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V1130" i="1" s="1"/>
  <c r="T1130" i="1"/>
  <c r="R1130" i="1"/>
  <c r="Q1130" i="1"/>
  <c r="S1130" i="1" s="1"/>
  <c r="O1130" i="1"/>
  <c r="P1130" i="1" s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P1129" i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S1128" i="1"/>
  <c r="R1128" i="1"/>
  <c r="Q1128" i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Y1127" i="1"/>
  <c r="Z1127" i="1" s="1"/>
  <c r="X1127" i="1"/>
  <c r="W1127" i="1"/>
  <c r="U1127" i="1"/>
  <c r="T1127" i="1"/>
  <c r="V1127" i="1" s="1"/>
  <c r="R1127" i="1"/>
  <c r="Q1127" i="1"/>
  <c r="S1127" i="1" s="1"/>
  <c r="P1127" i="1"/>
  <c r="O1127" i="1"/>
  <c r="N1127" i="1"/>
  <c r="L1127" i="1"/>
  <c r="M1127" i="1" s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T1126" i="1"/>
  <c r="V1126" i="1" s="1"/>
  <c r="S1126" i="1"/>
  <c r="R1126" i="1"/>
  <c r="Q1126" i="1"/>
  <c r="O1126" i="1"/>
  <c r="P1126" i="1" s="1"/>
  <c r="N1126" i="1"/>
  <c r="L1126" i="1"/>
  <c r="K1126" i="1"/>
  <c r="M1126" i="1" s="1"/>
  <c r="J1126" i="1"/>
  <c r="I1126" i="1"/>
  <c r="AB1126" i="1" s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U1125" i="1"/>
  <c r="T1125" i="1"/>
  <c r="V1125" i="1" s="1"/>
  <c r="R1125" i="1"/>
  <c r="S1125" i="1" s="1"/>
  <c r="Q1125" i="1"/>
  <c r="P1125" i="1"/>
  <c r="O1125" i="1"/>
  <c r="N1125" i="1"/>
  <c r="L1125" i="1"/>
  <c r="M1125" i="1" s="1"/>
  <c r="K1125" i="1"/>
  <c r="J1125" i="1"/>
  <c r="AB1125" i="1" s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S1124" i="1"/>
  <c r="R1124" i="1"/>
  <c r="Q1124" i="1"/>
  <c r="O1124" i="1"/>
  <c r="P1124" i="1" s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Z1123" i="1"/>
  <c r="Y1123" i="1"/>
  <c r="X1123" i="1"/>
  <c r="W1123" i="1"/>
  <c r="U1123" i="1"/>
  <c r="V1123" i="1" s="1"/>
  <c r="T1123" i="1"/>
  <c r="R1123" i="1"/>
  <c r="S1123" i="1" s="1"/>
  <c r="Q1123" i="1"/>
  <c r="O1123" i="1"/>
  <c r="N1123" i="1"/>
  <c r="P1123" i="1" s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W1122" i="1"/>
  <c r="U1122" i="1"/>
  <c r="V1122" i="1" s="1"/>
  <c r="T1122" i="1"/>
  <c r="R1122" i="1"/>
  <c r="Q1122" i="1"/>
  <c r="S1122" i="1" s="1"/>
  <c r="O1122" i="1"/>
  <c r="P1122" i="1" s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V1121" i="1"/>
  <c r="U1121" i="1"/>
  <c r="T1121" i="1"/>
  <c r="S1121" i="1"/>
  <c r="R1121" i="1"/>
  <c r="Q1121" i="1"/>
  <c r="O1121" i="1"/>
  <c r="N1121" i="1"/>
  <c r="P1121" i="1" s="1"/>
  <c r="L1121" i="1"/>
  <c r="K1121" i="1"/>
  <c r="M1121" i="1" s="1"/>
  <c r="J1121" i="1"/>
  <c r="AB1121" i="1" s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V1120" i="1"/>
  <c r="U1120" i="1"/>
  <c r="T1120" i="1"/>
  <c r="S1120" i="1"/>
  <c r="R1120" i="1"/>
  <c r="Q1120" i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V1119" i="1" s="1"/>
  <c r="T1119" i="1"/>
  <c r="R1119" i="1"/>
  <c r="Q1119" i="1"/>
  <c r="S1119" i="1" s="1"/>
  <c r="O1119" i="1"/>
  <c r="P1119" i="1" s="1"/>
  <c r="N1119" i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/>
  <c r="AA1118" i="1"/>
  <c r="Z1118" i="1"/>
  <c r="Y1118" i="1"/>
  <c r="X1118" i="1"/>
  <c r="W1118" i="1"/>
  <c r="U1118" i="1"/>
  <c r="T1118" i="1"/>
  <c r="V1118" i="1" s="1"/>
  <c r="R1118" i="1"/>
  <c r="Q1118" i="1"/>
  <c r="S1118" i="1" s="1"/>
  <c r="O1118" i="1"/>
  <c r="P1118" i="1" s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U1117" i="1"/>
  <c r="T1117" i="1"/>
  <c r="V1117" i="1" s="1"/>
  <c r="R1117" i="1"/>
  <c r="S1117" i="1" s="1"/>
  <c r="Q1117" i="1"/>
  <c r="O1117" i="1"/>
  <c r="N1117" i="1"/>
  <c r="P1117" i="1" s="1"/>
  <c r="L1117" i="1"/>
  <c r="M1117" i="1" s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V1116" i="1"/>
  <c r="U1116" i="1"/>
  <c r="T1116" i="1"/>
  <c r="S1116" i="1"/>
  <c r="R1116" i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Y1115" i="1"/>
  <c r="Z1115" i="1" s="1"/>
  <c r="X1115" i="1"/>
  <c r="W1115" i="1"/>
  <c r="V1115" i="1"/>
  <c r="U1115" i="1"/>
  <c r="T1115" i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P1114" i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O1113" i="1"/>
  <c r="N1113" i="1"/>
  <c r="P1113" i="1" s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T1112" i="1"/>
  <c r="V1112" i="1" s="1"/>
  <c r="R1112" i="1"/>
  <c r="Q1112" i="1"/>
  <c r="S1112" i="1" s="1"/>
  <c r="AB1112" i="1" s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Y1111" i="1"/>
  <c r="Z1111" i="1" s="1"/>
  <c r="X1111" i="1"/>
  <c r="W1111" i="1"/>
  <c r="V1111" i="1"/>
  <c r="U1111" i="1"/>
  <c r="T1111" i="1"/>
  <c r="R1111" i="1"/>
  <c r="Q1111" i="1"/>
  <c r="S1111" i="1" s="1"/>
  <c r="P1111" i="1"/>
  <c r="O1111" i="1"/>
  <c r="N1111" i="1"/>
  <c r="M1111" i="1"/>
  <c r="L1111" i="1"/>
  <c r="K1111" i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S1110" i="1" s="1"/>
  <c r="Q1110" i="1"/>
  <c r="O1110" i="1"/>
  <c r="P1110" i="1" s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Z1109" i="1"/>
  <c r="Y1109" i="1"/>
  <c r="X1109" i="1"/>
  <c r="W1109" i="1"/>
  <c r="U1109" i="1"/>
  <c r="V1109" i="1" s="1"/>
  <c r="T1109" i="1"/>
  <c r="R1109" i="1"/>
  <c r="S1109" i="1" s="1"/>
  <c r="Q1109" i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V1108" i="1" s="1"/>
  <c r="T1108" i="1"/>
  <c r="R1108" i="1"/>
  <c r="Q1108" i="1"/>
  <c r="S1108" i="1" s="1"/>
  <c r="O1108" i="1"/>
  <c r="P1108" i="1" s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U1107" i="1"/>
  <c r="T1107" i="1"/>
  <c r="V1107" i="1" s="1"/>
  <c r="R1107" i="1"/>
  <c r="S1107" i="1" s="1"/>
  <c r="Q1107" i="1"/>
  <c r="P1107" i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V1105" i="1"/>
  <c r="U1105" i="1"/>
  <c r="T1105" i="1"/>
  <c r="S1105" i="1"/>
  <c r="R1105" i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R1104" i="1"/>
  <c r="Q1104" i="1"/>
  <c r="S1104" i="1" s="1"/>
  <c r="O1104" i="1"/>
  <c r="N1104" i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U1103" i="1"/>
  <c r="T1103" i="1"/>
  <c r="V1103" i="1" s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AB1103" i="1" s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T1102" i="1"/>
  <c r="V1102" i="1" s="1"/>
  <c r="S1102" i="1"/>
  <c r="R1102" i="1"/>
  <c r="Q1102" i="1"/>
  <c r="P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V1101" i="1"/>
  <c r="U1101" i="1"/>
  <c r="T1101" i="1"/>
  <c r="S1101" i="1"/>
  <c r="R1101" i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V1100" i="1" s="1"/>
  <c r="T1100" i="1"/>
  <c r="R1100" i="1"/>
  <c r="Q1100" i="1"/>
  <c r="S1100" i="1" s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P1099" i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V1098" i="1" s="1"/>
  <c r="T1098" i="1"/>
  <c r="S1098" i="1"/>
  <c r="R1098" i="1"/>
  <c r="Q1098" i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O1097" i="1"/>
  <c r="P1097" i="1" s="1"/>
  <c r="N1097" i="1"/>
  <c r="L1097" i="1"/>
  <c r="K1097" i="1"/>
  <c r="M1097" i="1" s="1"/>
  <c r="AB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Z1096" i="1" s="1"/>
  <c r="X1096" i="1"/>
  <c r="W1096" i="1"/>
  <c r="V1096" i="1"/>
  <c r="U1096" i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O1095" i="1"/>
  <c r="P1095" i="1" s="1"/>
  <c r="N1095" i="1"/>
  <c r="L1095" i="1"/>
  <c r="M1095" i="1" s="1"/>
  <c r="K1095" i="1"/>
  <c r="J1095" i="1"/>
  <c r="I1095" i="1"/>
  <c r="H1095" i="1"/>
  <c r="G1095" i="1"/>
  <c r="F1095" i="1"/>
  <c r="E1095" i="1"/>
  <c r="D1095" i="1"/>
  <c r="B1095" i="1"/>
  <c r="A1095" i="1"/>
  <c r="AA1094" i="1"/>
  <c r="Z1094" i="1"/>
  <c r="Y1094" i="1"/>
  <c r="X1094" i="1"/>
  <c r="W1094" i="1"/>
  <c r="U1094" i="1"/>
  <c r="T1094" i="1"/>
  <c r="V1094" i="1" s="1"/>
  <c r="R1094" i="1"/>
  <c r="Q1094" i="1"/>
  <c r="S1094" i="1" s="1"/>
  <c r="O1094" i="1"/>
  <c r="P1094" i="1" s="1"/>
  <c r="N1094" i="1"/>
  <c r="L1094" i="1"/>
  <c r="M1094" i="1" s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S1093" i="1" s="1"/>
  <c r="Q1093" i="1"/>
  <c r="O1093" i="1"/>
  <c r="P1093" i="1" s="1"/>
  <c r="N1093" i="1"/>
  <c r="L1093" i="1"/>
  <c r="M1093" i="1" s="1"/>
  <c r="AB1093" i="1" s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V1092" i="1"/>
  <c r="U1092" i="1"/>
  <c r="T1092" i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V1090" i="1"/>
  <c r="U1090" i="1"/>
  <c r="T1090" i="1"/>
  <c r="S1090" i="1"/>
  <c r="R1090" i="1"/>
  <c r="Q1090" i="1"/>
  <c r="O1090" i="1"/>
  <c r="N1090" i="1"/>
  <c r="P1090" i="1" s="1"/>
  <c r="L1090" i="1"/>
  <c r="K1090" i="1"/>
  <c r="M1090" i="1" s="1"/>
  <c r="AB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V1089" i="1"/>
  <c r="U1089" i="1"/>
  <c r="T1089" i="1"/>
  <c r="R1089" i="1"/>
  <c r="Q1089" i="1"/>
  <c r="S1089" i="1" s="1"/>
  <c r="P1089" i="1"/>
  <c r="O1089" i="1"/>
  <c r="N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U1088" i="1"/>
  <c r="T1088" i="1"/>
  <c r="V1088" i="1" s="1"/>
  <c r="R1088" i="1"/>
  <c r="S1088" i="1" s="1"/>
  <c r="Q1088" i="1"/>
  <c r="O1088" i="1"/>
  <c r="N1088" i="1"/>
  <c r="P1088" i="1" s="1"/>
  <c r="L1088" i="1"/>
  <c r="K1088" i="1"/>
  <c r="M1088" i="1" s="1"/>
  <c r="J1088" i="1"/>
  <c r="I1088" i="1"/>
  <c r="AB1088" i="1" s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T1087" i="1"/>
  <c r="V1087" i="1" s="1"/>
  <c r="R1087" i="1"/>
  <c r="Q1087" i="1"/>
  <c r="S1087" i="1" s="1"/>
  <c r="P1087" i="1"/>
  <c r="O1087" i="1"/>
  <c r="N1087" i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R1086" i="1"/>
  <c r="S1086" i="1" s="1"/>
  <c r="Q1086" i="1"/>
  <c r="O1086" i="1"/>
  <c r="P1086" i="1" s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V1085" i="1" s="1"/>
  <c r="T1085" i="1"/>
  <c r="R1085" i="1"/>
  <c r="S1085" i="1" s="1"/>
  <c r="Q1085" i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Z1084" i="1"/>
  <c r="Y1084" i="1"/>
  <c r="X1084" i="1"/>
  <c r="W1084" i="1"/>
  <c r="V1084" i="1"/>
  <c r="U1084" i="1"/>
  <c r="T1084" i="1"/>
  <c r="R1084" i="1"/>
  <c r="S1084" i="1" s="1"/>
  <c r="Q1084" i="1"/>
  <c r="O1084" i="1"/>
  <c r="P1084" i="1" s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Z1083" i="1"/>
  <c r="Y1083" i="1"/>
  <c r="X1083" i="1"/>
  <c r="W1083" i="1"/>
  <c r="U1083" i="1"/>
  <c r="V1083" i="1" s="1"/>
  <c r="T1083" i="1"/>
  <c r="R1083" i="1"/>
  <c r="S1083" i="1" s="1"/>
  <c r="Q1083" i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O1082" i="1"/>
  <c r="P1082" i="1" s="1"/>
  <c r="N1082" i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Z1081" i="1" s="1"/>
  <c r="X1081" i="1"/>
  <c r="W1081" i="1"/>
  <c r="V1081" i="1"/>
  <c r="U1081" i="1"/>
  <c r="T1081" i="1"/>
  <c r="R1081" i="1"/>
  <c r="Q1081" i="1"/>
  <c r="S1081" i="1" s="1"/>
  <c r="O1081" i="1"/>
  <c r="N1081" i="1"/>
  <c r="P1081" i="1" s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T1080" i="1"/>
  <c r="V1080" i="1" s="1"/>
  <c r="S1080" i="1"/>
  <c r="R1080" i="1"/>
  <c r="Q1080" i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Z1079" i="1"/>
  <c r="Y1079" i="1"/>
  <c r="X1079" i="1"/>
  <c r="W1079" i="1"/>
  <c r="U1079" i="1"/>
  <c r="V1079" i="1" s="1"/>
  <c r="T1079" i="1"/>
  <c r="R1079" i="1"/>
  <c r="Q1079" i="1"/>
  <c r="S1079" i="1" s="1"/>
  <c r="O1079" i="1"/>
  <c r="N1079" i="1"/>
  <c r="P1079" i="1" s="1"/>
  <c r="L1079" i="1"/>
  <c r="M1079" i="1" s="1"/>
  <c r="K1079" i="1"/>
  <c r="J1079" i="1"/>
  <c r="I1079" i="1"/>
  <c r="H1079" i="1"/>
  <c r="AB1079" i="1" s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O1078" i="1"/>
  <c r="P1078" i="1" s="1"/>
  <c r="AB1078" i="1" s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V1076" i="1" s="1"/>
  <c r="T1076" i="1"/>
  <c r="S1076" i="1"/>
  <c r="R1076" i="1"/>
  <c r="Q1076" i="1"/>
  <c r="P1076" i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V1075" i="1"/>
  <c r="U1075" i="1"/>
  <c r="T1075" i="1"/>
  <c r="S1075" i="1"/>
  <c r="R1075" i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V1074" i="1" s="1"/>
  <c r="T1074" i="1"/>
  <c r="R1074" i="1"/>
  <c r="Q1074" i="1"/>
  <c r="S1074" i="1" s="1"/>
  <c r="P1074" i="1"/>
  <c r="O1074" i="1"/>
  <c r="N1074" i="1"/>
  <c r="M1074" i="1"/>
  <c r="L1074" i="1"/>
  <c r="K1074" i="1"/>
  <c r="J1074" i="1"/>
  <c r="I1074" i="1"/>
  <c r="H1074" i="1"/>
  <c r="AB1074" i="1" s="1"/>
  <c r="G1074" i="1"/>
  <c r="F1074" i="1"/>
  <c r="E1074" i="1"/>
  <c r="D1074" i="1"/>
  <c r="B1074" i="1"/>
  <c r="A1074" i="1" s="1"/>
  <c r="AA1073" i="1"/>
  <c r="Z1073" i="1"/>
  <c r="Y1073" i="1"/>
  <c r="X1073" i="1"/>
  <c r="W1073" i="1"/>
  <c r="U1073" i="1"/>
  <c r="T1073" i="1"/>
  <c r="V1073" i="1" s="1"/>
  <c r="R1073" i="1"/>
  <c r="S1073" i="1" s="1"/>
  <c r="Q1073" i="1"/>
  <c r="O1073" i="1"/>
  <c r="P1073" i="1" s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O1071" i="1"/>
  <c r="P1071" i="1" s="1"/>
  <c r="AB1071" i="1" s="1"/>
  <c r="N1071" i="1"/>
  <c r="L1071" i="1"/>
  <c r="M1071" i="1" s="1"/>
  <c r="K1071" i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U1070" i="1"/>
  <c r="T1070" i="1"/>
  <c r="V1070" i="1" s="1"/>
  <c r="R1070" i="1"/>
  <c r="S1070" i="1" s="1"/>
  <c r="Q1070" i="1"/>
  <c r="O1070" i="1"/>
  <c r="P1070" i="1" s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U1069" i="1"/>
  <c r="V1069" i="1" s="1"/>
  <c r="T1069" i="1"/>
  <c r="R1069" i="1"/>
  <c r="S1069" i="1" s="1"/>
  <c r="Q1069" i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V1068" i="1" s="1"/>
  <c r="T1068" i="1"/>
  <c r="R1068" i="1"/>
  <c r="Q1068" i="1"/>
  <c r="S1068" i="1" s="1"/>
  <c r="P1068" i="1"/>
  <c r="O1068" i="1"/>
  <c r="N1068" i="1"/>
  <c r="M1068" i="1"/>
  <c r="L1068" i="1"/>
  <c r="K1068" i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P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V1066" i="1"/>
  <c r="U1066" i="1"/>
  <c r="T1066" i="1"/>
  <c r="S1066" i="1"/>
  <c r="R1066" i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Z1065" i="1" s="1"/>
  <c r="X1065" i="1"/>
  <c r="W1065" i="1"/>
  <c r="V1065" i="1"/>
  <c r="U1065" i="1"/>
  <c r="T1065" i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P1063" i="1" s="1"/>
  <c r="AB1063" i="1" s="1"/>
  <c r="N1063" i="1"/>
  <c r="L1063" i="1"/>
  <c r="M1063" i="1" s="1"/>
  <c r="K1063" i="1"/>
  <c r="J1063" i="1"/>
  <c r="I1063" i="1"/>
  <c r="H1063" i="1"/>
  <c r="G1063" i="1"/>
  <c r="F1063" i="1"/>
  <c r="E1063" i="1"/>
  <c r="D1063" i="1"/>
  <c r="B1063" i="1"/>
  <c r="A1063" i="1"/>
  <c r="AA1062" i="1"/>
  <c r="Z1062" i="1"/>
  <c r="Y1062" i="1"/>
  <c r="X1062" i="1"/>
  <c r="W1062" i="1"/>
  <c r="U1062" i="1"/>
  <c r="T1062" i="1"/>
  <c r="V1062" i="1" s="1"/>
  <c r="R1062" i="1"/>
  <c r="S1062" i="1" s="1"/>
  <c r="Q1062" i="1"/>
  <c r="O1062" i="1"/>
  <c r="P1062" i="1" s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Z1061" i="1"/>
  <c r="Y1061" i="1"/>
  <c r="X1061" i="1"/>
  <c r="W1061" i="1"/>
  <c r="U1061" i="1"/>
  <c r="V1061" i="1" s="1"/>
  <c r="T1061" i="1"/>
  <c r="R1061" i="1"/>
  <c r="S1061" i="1" s="1"/>
  <c r="Q1061" i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V1060" i="1" s="1"/>
  <c r="T1060" i="1"/>
  <c r="R1060" i="1"/>
  <c r="Q1060" i="1"/>
  <c r="S1060" i="1" s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P1059" i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V1058" i="1"/>
  <c r="U1058" i="1"/>
  <c r="T1058" i="1"/>
  <c r="S1058" i="1"/>
  <c r="R1058" i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Z1057" i="1" s="1"/>
  <c r="X1057" i="1"/>
  <c r="W1057" i="1"/>
  <c r="V1057" i="1"/>
  <c r="U1057" i="1"/>
  <c r="T1057" i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M1056" i="1" s="1"/>
  <c r="K1056" i="1"/>
  <c r="J1056" i="1"/>
  <c r="I1056" i="1"/>
  <c r="AB1056" i="1" s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O1055" i="1"/>
  <c r="P1055" i="1" s="1"/>
  <c r="AB1055" i="1" s="1"/>
  <c r="N1055" i="1"/>
  <c r="L1055" i="1"/>
  <c r="M1055" i="1" s="1"/>
  <c r="K1055" i="1"/>
  <c r="J1055" i="1"/>
  <c r="I1055" i="1"/>
  <c r="H1055" i="1"/>
  <c r="G1055" i="1"/>
  <c r="F1055" i="1"/>
  <c r="E1055" i="1"/>
  <c r="D1055" i="1"/>
  <c r="B1055" i="1"/>
  <c r="A1055" i="1"/>
  <c r="AA1054" i="1"/>
  <c r="Z1054" i="1"/>
  <c r="Y1054" i="1"/>
  <c r="X1054" i="1"/>
  <c r="W1054" i="1"/>
  <c r="U1054" i="1"/>
  <c r="T1054" i="1"/>
  <c r="V1054" i="1" s="1"/>
  <c r="R1054" i="1"/>
  <c r="S1054" i="1" s="1"/>
  <c r="Q1054" i="1"/>
  <c r="O1054" i="1"/>
  <c r="P1054" i="1" s="1"/>
  <c r="N1054" i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/>
  <c r="AA1053" i="1"/>
  <c r="Z1053" i="1"/>
  <c r="Y1053" i="1"/>
  <c r="X1053" i="1"/>
  <c r="W1053" i="1"/>
  <c r="U1053" i="1"/>
  <c r="V1053" i="1" s="1"/>
  <c r="T1053" i="1"/>
  <c r="R1053" i="1"/>
  <c r="S1053" i="1" s="1"/>
  <c r="Q1053" i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V1052" i="1" s="1"/>
  <c r="T1052" i="1"/>
  <c r="R1052" i="1"/>
  <c r="Q1052" i="1"/>
  <c r="S1052" i="1" s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P1051" i="1"/>
  <c r="O1051" i="1"/>
  <c r="N1051" i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V1050" i="1"/>
  <c r="U1050" i="1"/>
  <c r="T1050" i="1"/>
  <c r="S1050" i="1"/>
  <c r="R1050" i="1"/>
  <c r="Q1050" i="1"/>
  <c r="O1050" i="1"/>
  <c r="N1050" i="1"/>
  <c r="P1050" i="1" s="1"/>
  <c r="L1050" i="1"/>
  <c r="K1050" i="1"/>
  <c r="M1050" i="1" s="1"/>
  <c r="AB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Z1049" i="1" s="1"/>
  <c r="X1049" i="1"/>
  <c r="W1049" i="1"/>
  <c r="V1049" i="1"/>
  <c r="U1049" i="1"/>
  <c r="T1049" i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AB1047" i="1" s="1"/>
  <c r="O1047" i="1"/>
  <c r="P1047" i="1" s="1"/>
  <c r="N1047" i="1"/>
  <c r="L1047" i="1"/>
  <c r="M1047" i="1" s="1"/>
  <c r="K1047" i="1"/>
  <c r="J1047" i="1"/>
  <c r="I1047" i="1"/>
  <c r="H1047" i="1"/>
  <c r="G1047" i="1"/>
  <c r="F1047" i="1"/>
  <c r="E1047" i="1"/>
  <c r="D1047" i="1"/>
  <c r="B1047" i="1"/>
  <c r="A1047" i="1"/>
  <c r="AA1046" i="1"/>
  <c r="Z1046" i="1"/>
  <c r="Y1046" i="1"/>
  <c r="X1046" i="1"/>
  <c r="W1046" i="1"/>
  <c r="U1046" i="1"/>
  <c r="T1046" i="1"/>
  <c r="V1046" i="1" s="1"/>
  <c r="R1046" i="1"/>
  <c r="S1046" i="1" s="1"/>
  <c r="Q1046" i="1"/>
  <c r="O1046" i="1"/>
  <c r="P1046" i="1" s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Z1045" i="1"/>
  <c r="Y1045" i="1"/>
  <c r="X1045" i="1"/>
  <c r="W1045" i="1"/>
  <c r="U1045" i="1"/>
  <c r="V1045" i="1" s="1"/>
  <c r="T1045" i="1"/>
  <c r="R1045" i="1"/>
  <c r="S1045" i="1" s="1"/>
  <c r="Q1045" i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V1044" i="1" s="1"/>
  <c r="T1044" i="1"/>
  <c r="R1044" i="1"/>
  <c r="Q1044" i="1"/>
  <c r="S1044" i="1" s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P1043" i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V1042" i="1"/>
  <c r="U1042" i="1"/>
  <c r="T1042" i="1"/>
  <c r="S1042" i="1"/>
  <c r="R1042" i="1"/>
  <c r="Q1042" i="1"/>
  <c r="O1042" i="1"/>
  <c r="N1042" i="1"/>
  <c r="P1042" i="1" s="1"/>
  <c r="L1042" i="1"/>
  <c r="K1042" i="1"/>
  <c r="M1042" i="1" s="1"/>
  <c r="AB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Z1041" i="1" s="1"/>
  <c r="X1041" i="1"/>
  <c r="W1041" i="1"/>
  <c r="V1041" i="1"/>
  <c r="U1041" i="1"/>
  <c r="T1041" i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O1039" i="1"/>
  <c r="P1039" i="1" s="1"/>
  <c r="N1039" i="1"/>
  <c r="L1039" i="1"/>
  <c r="M1039" i="1" s="1"/>
  <c r="AB1039" i="1" s="1"/>
  <c r="K1039" i="1"/>
  <c r="J1039" i="1"/>
  <c r="I1039" i="1"/>
  <c r="H1039" i="1"/>
  <c r="G1039" i="1"/>
  <c r="F1039" i="1"/>
  <c r="E1039" i="1"/>
  <c r="D1039" i="1"/>
  <c r="B1039" i="1"/>
  <c r="A1039" i="1"/>
  <c r="AA1038" i="1"/>
  <c r="Z1038" i="1"/>
  <c r="Y1038" i="1"/>
  <c r="X1038" i="1"/>
  <c r="W1038" i="1"/>
  <c r="U1038" i="1"/>
  <c r="T1038" i="1"/>
  <c r="V1038" i="1" s="1"/>
  <c r="R1038" i="1"/>
  <c r="S1038" i="1" s="1"/>
  <c r="Q1038" i="1"/>
  <c r="O1038" i="1"/>
  <c r="P1038" i="1" s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Z1037" i="1"/>
  <c r="Y1037" i="1"/>
  <c r="X1037" i="1"/>
  <c r="W1037" i="1"/>
  <c r="U1037" i="1"/>
  <c r="V1037" i="1" s="1"/>
  <c r="T1037" i="1"/>
  <c r="R1037" i="1"/>
  <c r="S1037" i="1" s="1"/>
  <c r="Q1037" i="1"/>
  <c r="O1037" i="1"/>
  <c r="N1037" i="1"/>
  <c r="P1037" i="1" s="1"/>
  <c r="M1037" i="1"/>
  <c r="L1037" i="1"/>
  <c r="K1037" i="1"/>
  <c r="J1037" i="1"/>
  <c r="I1037" i="1"/>
  <c r="H1037" i="1"/>
  <c r="AB1037" i="1" s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V1036" i="1" s="1"/>
  <c r="T1036" i="1"/>
  <c r="R1036" i="1"/>
  <c r="Q1036" i="1"/>
  <c r="S1036" i="1" s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P1035" i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V1034" i="1"/>
  <c r="U1034" i="1"/>
  <c r="T1034" i="1"/>
  <c r="S1034" i="1"/>
  <c r="R1034" i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Z1033" i="1" s="1"/>
  <c r="X1033" i="1"/>
  <c r="W1033" i="1"/>
  <c r="V1033" i="1"/>
  <c r="U1033" i="1"/>
  <c r="T1033" i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AB1033" i="1" s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O1031" i="1"/>
  <c r="P1031" i="1" s="1"/>
  <c r="N1031" i="1"/>
  <c r="L1031" i="1"/>
  <c r="M1031" i="1" s="1"/>
  <c r="AB1031" i="1" s="1"/>
  <c r="K1031" i="1"/>
  <c r="J1031" i="1"/>
  <c r="I1031" i="1"/>
  <c r="H1031" i="1"/>
  <c r="G1031" i="1"/>
  <c r="F1031" i="1"/>
  <c r="E1031" i="1"/>
  <c r="D1031" i="1"/>
  <c r="B1031" i="1"/>
  <c r="A1031" i="1"/>
  <c r="AA1030" i="1"/>
  <c r="Z1030" i="1"/>
  <c r="Y1030" i="1"/>
  <c r="X1030" i="1"/>
  <c r="W1030" i="1"/>
  <c r="U1030" i="1"/>
  <c r="T1030" i="1"/>
  <c r="V1030" i="1" s="1"/>
  <c r="R1030" i="1"/>
  <c r="S1030" i="1" s="1"/>
  <c r="Q1030" i="1"/>
  <c r="O1030" i="1"/>
  <c r="P1030" i="1" s="1"/>
  <c r="N1030" i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/>
  <c r="AA1029" i="1"/>
  <c r="Z1029" i="1"/>
  <c r="Y1029" i="1"/>
  <c r="X1029" i="1"/>
  <c r="W1029" i="1"/>
  <c r="U1029" i="1"/>
  <c r="V1029" i="1" s="1"/>
  <c r="T1029" i="1"/>
  <c r="R1029" i="1"/>
  <c r="S1029" i="1" s="1"/>
  <c r="Q1029" i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V1028" i="1" s="1"/>
  <c r="T1028" i="1"/>
  <c r="R1028" i="1"/>
  <c r="Q1028" i="1"/>
  <c r="S1028" i="1" s="1"/>
  <c r="P1028" i="1"/>
  <c r="O1028" i="1"/>
  <c r="N1028" i="1"/>
  <c r="M1028" i="1"/>
  <c r="L1028" i="1"/>
  <c r="K1028" i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P1027" i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V1026" i="1"/>
  <c r="U1026" i="1"/>
  <c r="T1026" i="1"/>
  <c r="S1026" i="1"/>
  <c r="R1026" i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Z1025" i="1" s="1"/>
  <c r="X1025" i="1"/>
  <c r="W1025" i="1"/>
  <c r="V1025" i="1"/>
  <c r="U1025" i="1"/>
  <c r="T1025" i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M1024" i="1" s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O1023" i="1"/>
  <c r="P1023" i="1" s="1"/>
  <c r="N1023" i="1"/>
  <c r="L1023" i="1"/>
  <c r="M1023" i="1" s="1"/>
  <c r="AB1023" i="1" s="1"/>
  <c r="K1023" i="1"/>
  <c r="J1023" i="1"/>
  <c r="I1023" i="1"/>
  <c r="H1023" i="1"/>
  <c r="G1023" i="1"/>
  <c r="F1023" i="1"/>
  <c r="E1023" i="1"/>
  <c r="D1023" i="1"/>
  <c r="B1023" i="1"/>
  <c r="A1023" i="1"/>
  <c r="AA1022" i="1"/>
  <c r="Z1022" i="1"/>
  <c r="Y1022" i="1"/>
  <c r="X1022" i="1"/>
  <c r="W1022" i="1"/>
  <c r="U1022" i="1"/>
  <c r="T1022" i="1"/>
  <c r="V1022" i="1" s="1"/>
  <c r="R1022" i="1"/>
  <c r="S1022" i="1" s="1"/>
  <c r="Q1022" i="1"/>
  <c r="O1022" i="1"/>
  <c r="P1022" i="1" s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Z1021" i="1"/>
  <c r="Y1021" i="1"/>
  <c r="X1021" i="1"/>
  <c r="W1021" i="1"/>
  <c r="U1021" i="1"/>
  <c r="V1021" i="1" s="1"/>
  <c r="T1021" i="1"/>
  <c r="R1021" i="1"/>
  <c r="S1021" i="1" s="1"/>
  <c r="Q1021" i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V1020" i="1" s="1"/>
  <c r="T1020" i="1"/>
  <c r="R1020" i="1"/>
  <c r="Q1020" i="1"/>
  <c r="S1020" i="1" s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P1019" i="1"/>
  <c r="O1019" i="1"/>
  <c r="N1019" i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V1018" i="1"/>
  <c r="U1018" i="1"/>
  <c r="T1018" i="1"/>
  <c r="S1018" i="1"/>
  <c r="R1018" i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Z1017" i="1" s="1"/>
  <c r="X1017" i="1"/>
  <c r="W1017" i="1"/>
  <c r="V1017" i="1"/>
  <c r="U1017" i="1"/>
  <c r="T1017" i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P1015" i="1" s="1"/>
  <c r="N1015" i="1"/>
  <c r="L1015" i="1"/>
  <c r="M1015" i="1" s="1"/>
  <c r="AB1015" i="1" s="1"/>
  <c r="K1015" i="1"/>
  <c r="J1015" i="1"/>
  <c r="I1015" i="1"/>
  <c r="H1015" i="1"/>
  <c r="G1015" i="1"/>
  <c r="F1015" i="1"/>
  <c r="E1015" i="1"/>
  <c r="D1015" i="1"/>
  <c r="B1015" i="1"/>
  <c r="A1015" i="1"/>
  <c r="AA1014" i="1"/>
  <c r="Z1014" i="1"/>
  <c r="Y1014" i="1"/>
  <c r="X1014" i="1"/>
  <c r="W1014" i="1"/>
  <c r="U1014" i="1"/>
  <c r="T1014" i="1"/>
  <c r="V1014" i="1" s="1"/>
  <c r="R1014" i="1"/>
  <c r="S1014" i="1" s="1"/>
  <c r="Q1014" i="1"/>
  <c r="O1014" i="1"/>
  <c r="P1014" i="1" s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Z1013" i="1"/>
  <c r="Y1013" i="1"/>
  <c r="X1013" i="1"/>
  <c r="W1013" i="1"/>
  <c r="U1013" i="1"/>
  <c r="V1013" i="1" s="1"/>
  <c r="T1013" i="1"/>
  <c r="R1013" i="1"/>
  <c r="S1013" i="1" s="1"/>
  <c r="Q1013" i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V1012" i="1" s="1"/>
  <c r="T1012" i="1"/>
  <c r="R1012" i="1"/>
  <c r="Q1012" i="1"/>
  <c r="S1012" i="1" s="1"/>
  <c r="P1012" i="1"/>
  <c r="O1012" i="1"/>
  <c r="N1012" i="1"/>
  <c r="M1012" i="1"/>
  <c r="L1012" i="1"/>
  <c r="K1012" i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P1011" i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V1010" i="1"/>
  <c r="U1010" i="1"/>
  <c r="T1010" i="1"/>
  <c r="S1010" i="1"/>
  <c r="R1010" i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Z1009" i="1" s="1"/>
  <c r="X1009" i="1"/>
  <c r="W1009" i="1"/>
  <c r="V1009" i="1"/>
  <c r="U1009" i="1"/>
  <c r="T1009" i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AB1009" i="1" s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M1008" i="1" s="1"/>
  <c r="K1008" i="1"/>
  <c r="J1008" i="1"/>
  <c r="I1008" i="1"/>
  <c r="AB1008" i="1" s="1"/>
  <c r="H1008" i="1"/>
  <c r="G1008" i="1"/>
  <c r="F1008" i="1"/>
  <c r="E1008" i="1"/>
  <c r="D1008" i="1"/>
  <c r="B1008" i="1"/>
  <c r="A1008" i="1"/>
  <c r="AB1007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P1007" i="1" s="1"/>
  <c r="N1007" i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/>
  <c r="AA1006" i="1"/>
  <c r="Z1006" i="1"/>
  <c r="Y1006" i="1"/>
  <c r="X1006" i="1"/>
  <c r="W1006" i="1"/>
  <c r="U1006" i="1"/>
  <c r="T1006" i="1"/>
  <c r="V1006" i="1" s="1"/>
  <c r="R1006" i="1"/>
  <c r="S1006" i="1" s="1"/>
  <c r="Q1006" i="1"/>
  <c r="O1006" i="1"/>
  <c r="P1006" i="1" s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Z1005" i="1"/>
  <c r="Y1005" i="1"/>
  <c r="X1005" i="1"/>
  <c r="W1005" i="1"/>
  <c r="U1005" i="1"/>
  <c r="V1005" i="1" s="1"/>
  <c r="T1005" i="1"/>
  <c r="R1005" i="1"/>
  <c r="S1005" i="1" s="1"/>
  <c r="Q1005" i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V1004" i="1" s="1"/>
  <c r="T1004" i="1"/>
  <c r="R1004" i="1"/>
  <c r="Q1004" i="1"/>
  <c r="S1004" i="1" s="1"/>
  <c r="P1004" i="1"/>
  <c r="O1004" i="1"/>
  <c r="N1004" i="1"/>
  <c r="M1004" i="1"/>
  <c r="L1004" i="1"/>
  <c r="K1004" i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P1003" i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V1002" i="1"/>
  <c r="U1002" i="1"/>
  <c r="T1002" i="1"/>
  <c r="S1002" i="1"/>
  <c r="R1002" i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Z1001" i="1" s="1"/>
  <c r="X1001" i="1"/>
  <c r="W1001" i="1"/>
  <c r="V1001" i="1"/>
  <c r="U1001" i="1"/>
  <c r="T1001" i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P999" i="1" s="1"/>
  <c r="AB999" i="1" s="1"/>
  <c r="N999" i="1"/>
  <c r="L999" i="1"/>
  <c r="M999" i="1" s="1"/>
  <c r="K999" i="1"/>
  <c r="J999" i="1"/>
  <c r="I999" i="1"/>
  <c r="H999" i="1"/>
  <c r="G999" i="1"/>
  <c r="F999" i="1"/>
  <c r="E999" i="1"/>
  <c r="D999" i="1"/>
  <c r="B999" i="1"/>
  <c r="A999" i="1"/>
  <c r="AA998" i="1"/>
  <c r="Z998" i="1"/>
  <c r="Y998" i="1"/>
  <c r="X998" i="1"/>
  <c r="W998" i="1"/>
  <c r="U998" i="1"/>
  <c r="T998" i="1"/>
  <c r="V998" i="1" s="1"/>
  <c r="R998" i="1"/>
  <c r="S998" i="1" s="1"/>
  <c r="Q998" i="1"/>
  <c r="O998" i="1"/>
  <c r="P998" i="1" s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Z997" i="1"/>
  <c r="Y997" i="1"/>
  <c r="X997" i="1"/>
  <c r="W997" i="1"/>
  <c r="U997" i="1"/>
  <c r="V997" i="1" s="1"/>
  <c r="T997" i="1"/>
  <c r="R997" i="1"/>
  <c r="S997" i="1" s="1"/>
  <c r="Q997" i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V996" i="1" s="1"/>
  <c r="T996" i="1"/>
  <c r="R996" i="1"/>
  <c r="Q996" i="1"/>
  <c r="S996" i="1" s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P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V994" i="1"/>
  <c r="U994" i="1"/>
  <c r="T994" i="1"/>
  <c r="S994" i="1"/>
  <c r="R994" i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Z993" i="1" s="1"/>
  <c r="X993" i="1"/>
  <c r="W993" i="1"/>
  <c r="V993" i="1"/>
  <c r="U993" i="1"/>
  <c r="T993" i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T992" i="1"/>
  <c r="V992" i="1" s="1"/>
  <c r="R992" i="1"/>
  <c r="Q992" i="1"/>
  <c r="S992" i="1" s="1"/>
  <c r="O992" i="1"/>
  <c r="N992" i="1"/>
  <c r="P992" i="1" s="1"/>
  <c r="L992" i="1"/>
  <c r="M992" i="1" s="1"/>
  <c r="K992" i="1"/>
  <c r="J992" i="1"/>
  <c r="I992" i="1"/>
  <c r="AB992" i="1" s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O991" i="1"/>
  <c r="P991" i="1" s="1"/>
  <c r="AB991" i="1" s="1"/>
  <c r="N991" i="1"/>
  <c r="L991" i="1"/>
  <c r="M991" i="1" s="1"/>
  <c r="K991" i="1"/>
  <c r="J991" i="1"/>
  <c r="I991" i="1"/>
  <c r="H991" i="1"/>
  <c r="G991" i="1"/>
  <c r="F991" i="1"/>
  <c r="E991" i="1"/>
  <c r="D991" i="1"/>
  <c r="B991" i="1"/>
  <c r="A991" i="1"/>
  <c r="AA990" i="1"/>
  <c r="Z990" i="1"/>
  <c r="Y990" i="1"/>
  <c r="X990" i="1"/>
  <c r="W990" i="1"/>
  <c r="U990" i="1"/>
  <c r="T990" i="1"/>
  <c r="V990" i="1" s="1"/>
  <c r="R990" i="1"/>
  <c r="S990" i="1" s="1"/>
  <c r="Q990" i="1"/>
  <c r="O990" i="1"/>
  <c r="P990" i="1" s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Z989" i="1"/>
  <c r="Y989" i="1"/>
  <c r="X989" i="1"/>
  <c r="W989" i="1"/>
  <c r="U989" i="1"/>
  <c r="V989" i="1" s="1"/>
  <c r="T989" i="1"/>
  <c r="R989" i="1"/>
  <c r="S989" i="1" s="1"/>
  <c r="Q989" i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V988" i="1" s="1"/>
  <c r="T988" i="1"/>
  <c r="R988" i="1"/>
  <c r="Q988" i="1"/>
  <c r="S988" i="1" s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S987" i="1"/>
  <c r="R987" i="1"/>
  <c r="Q987" i="1"/>
  <c r="P987" i="1"/>
  <c r="O987" i="1"/>
  <c r="N987" i="1"/>
  <c r="L987" i="1"/>
  <c r="K987" i="1"/>
  <c r="M987" i="1" s="1"/>
  <c r="J987" i="1"/>
  <c r="I987" i="1"/>
  <c r="H987" i="1"/>
  <c r="AB987" i="1" s="1"/>
  <c r="G987" i="1"/>
  <c r="F987" i="1"/>
  <c r="E987" i="1"/>
  <c r="D987" i="1"/>
  <c r="B987" i="1"/>
  <c r="A987" i="1" s="1"/>
  <c r="AA986" i="1"/>
  <c r="Y986" i="1"/>
  <c r="X986" i="1"/>
  <c r="Z986" i="1" s="1"/>
  <c r="W986" i="1"/>
  <c r="V986" i="1"/>
  <c r="U986" i="1"/>
  <c r="T986" i="1"/>
  <c r="S986" i="1"/>
  <c r="R986" i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Z985" i="1" s="1"/>
  <c r="X985" i="1"/>
  <c r="W985" i="1"/>
  <c r="V985" i="1"/>
  <c r="U985" i="1"/>
  <c r="T985" i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T984" i="1"/>
  <c r="V984" i="1" s="1"/>
  <c r="R984" i="1"/>
  <c r="Q984" i="1"/>
  <c r="S984" i="1" s="1"/>
  <c r="O984" i="1"/>
  <c r="N984" i="1"/>
  <c r="P984" i="1" s="1"/>
  <c r="L984" i="1"/>
  <c r="M984" i="1" s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AB983" i="1" s="1"/>
  <c r="O983" i="1"/>
  <c r="P983" i="1" s="1"/>
  <c r="N983" i="1"/>
  <c r="L983" i="1"/>
  <c r="M983" i="1" s="1"/>
  <c r="K983" i="1"/>
  <c r="J983" i="1"/>
  <c r="I983" i="1"/>
  <c r="H983" i="1"/>
  <c r="G983" i="1"/>
  <c r="F983" i="1"/>
  <c r="E983" i="1"/>
  <c r="D983" i="1"/>
  <c r="B983" i="1"/>
  <c r="A983" i="1"/>
  <c r="AA982" i="1"/>
  <c r="Z982" i="1"/>
  <c r="Y982" i="1"/>
  <c r="X982" i="1"/>
  <c r="W982" i="1"/>
  <c r="U982" i="1"/>
  <c r="T982" i="1"/>
  <c r="V982" i="1" s="1"/>
  <c r="R982" i="1"/>
  <c r="S982" i="1" s="1"/>
  <c r="Q982" i="1"/>
  <c r="O982" i="1"/>
  <c r="P982" i="1" s="1"/>
  <c r="N982" i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/>
  <c r="AA981" i="1"/>
  <c r="Z981" i="1"/>
  <c r="Y981" i="1"/>
  <c r="X981" i="1"/>
  <c r="W981" i="1"/>
  <c r="U981" i="1"/>
  <c r="V981" i="1" s="1"/>
  <c r="T981" i="1"/>
  <c r="R981" i="1"/>
  <c r="S981" i="1" s="1"/>
  <c r="Q981" i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V980" i="1" s="1"/>
  <c r="T980" i="1"/>
  <c r="R980" i="1"/>
  <c r="Q980" i="1"/>
  <c r="S980" i="1" s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S979" i="1"/>
  <c r="R979" i="1"/>
  <c r="Q979" i="1"/>
  <c r="P979" i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V978" i="1"/>
  <c r="U978" i="1"/>
  <c r="T978" i="1"/>
  <c r="S978" i="1"/>
  <c r="R978" i="1"/>
  <c r="Q978" i="1"/>
  <c r="O978" i="1"/>
  <c r="N978" i="1"/>
  <c r="P978" i="1" s="1"/>
  <c r="L978" i="1"/>
  <c r="K978" i="1"/>
  <c r="M978" i="1" s="1"/>
  <c r="AB978" i="1" s="1"/>
  <c r="J978" i="1"/>
  <c r="I978" i="1"/>
  <c r="H978" i="1"/>
  <c r="G978" i="1"/>
  <c r="F978" i="1"/>
  <c r="E978" i="1"/>
  <c r="D978" i="1"/>
  <c r="B978" i="1"/>
  <c r="A978" i="1" s="1"/>
  <c r="AA977" i="1"/>
  <c r="Y977" i="1"/>
  <c r="Z977" i="1" s="1"/>
  <c r="X977" i="1"/>
  <c r="W977" i="1"/>
  <c r="V977" i="1"/>
  <c r="U977" i="1"/>
  <c r="T977" i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T976" i="1"/>
  <c r="V976" i="1" s="1"/>
  <c r="R976" i="1"/>
  <c r="Q976" i="1"/>
  <c r="S976" i="1" s="1"/>
  <c r="O976" i="1"/>
  <c r="N976" i="1"/>
  <c r="P976" i="1" s="1"/>
  <c r="L976" i="1"/>
  <c r="M976" i="1" s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O975" i="1"/>
  <c r="P975" i="1" s="1"/>
  <c r="N975" i="1"/>
  <c r="L975" i="1"/>
  <c r="M975" i="1" s="1"/>
  <c r="AB975" i="1" s="1"/>
  <c r="K975" i="1"/>
  <c r="J975" i="1"/>
  <c r="I975" i="1"/>
  <c r="H975" i="1"/>
  <c r="G975" i="1"/>
  <c r="F975" i="1"/>
  <c r="E975" i="1"/>
  <c r="D975" i="1"/>
  <c r="B975" i="1"/>
  <c r="A975" i="1"/>
  <c r="AA974" i="1"/>
  <c r="Z974" i="1"/>
  <c r="Y974" i="1"/>
  <c r="X974" i="1"/>
  <c r="W974" i="1"/>
  <c r="U974" i="1"/>
  <c r="T974" i="1"/>
  <c r="V974" i="1" s="1"/>
  <c r="R974" i="1"/>
  <c r="S974" i="1" s="1"/>
  <c r="Q974" i="1"/>
  <c r="O974" i="1"/>
  <c r="P974" i="1" s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Z973" i="1"/>
  <c r="Y973" i="1"/>
  <c r="X973" i="1"/>
  <c r="W973" i="1"/>
  <c r="U973" i="1"/>
  <c r="V973" i="1" s="1"/>
  <c r="T973" i="1"/>
  <c r="R973" i="1"/>
  <c r="S973" i="1" s="1"/>
  <c r="Q973" i="1"/>
  <c r="O973" i="1"/>
  <c r="N973" i="1"/>
  <c r="P973" i="1" s="1"/>
  <c r="M973" i="1"/>
  <c r="L973" i="1"/>
  <c r="K973" i="1"/>
  <c r="J973" i="1"/>
  <c r="I973" i="1"/>
  <c r="H973" i="1"/>
  <c r="AB973" i="1" s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V972" i="1" s="1"/>
  <c r="T972" i="1"/>
  <c r="R972" i="1"/>
  <c r="Q972" i="1"/>
  <c r="S972" i="1" s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S971" i="1"/>
  <c r="R971" i="1"/>
  <c r="Q971" i="1"/>
  <c r="P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V970" i="1"/>
  <c r="U970" i="1"/>
  <c r="T970" i="1"/>
  <c r="S970" i="1"/>
  <c r="R970" i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Z969" i="1" s="1"/>
  <c r="X969" i="1"/>
  <c r="W969" i="1"/>
  <c r="V969" i="1"/>
  <c r="U969" i="1"/>
  <c r="T969" i="1"/>
  <c r="R969" i="1"/>
  <c r="Q969" i="1"/>
  <c r="S969" i="1" s="1"/>
  <c r="O969" i="1"/>
  <c r="N969" i="1"/>
  <c r="P969" i="1" s="1"/>
  <c r="L969" i="1"/>
  <c r="K969" i="1"/>
  <c r="M969" i="1" s="1"/>
  <c r="J969" i="1"/>
  <c r="I969" i="1"/>
  <c r="AB969" i="1" s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T968" i="1"/>
  <c r="V968" i="1" s="1"/>
  <c r="R968" i="1"/>
  <c r="Q968" i="1"/>
  <c r="S968" i="1" s="1"/>
  <c r="O968" i="1"/>
  <c r="N968" i="1"/>
  <c r="P968" i="1" s="1"/>
  <c r="L968" i="1"/>
  <c r="M968" i="1" s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O967" i="1"/>
  <c r="P967" i="1" s="1"/>
  <c r="N967" i="1"/>
  <c r="L967" i="1"/>
  <c r="M967" i="1" s="1"/>
  <c r="AB967" i="1" s="1"/>
  <c r="K967" i="1"/>
  <c r="J967" i="1"/>
  <c r="I967" i="1"/>
  <c r="H967" i="1"/>
  <c r="G967" i="1"/>
  <c r="F967" i="1"/>
  <c r="E967" i="1"/>
  <c r="D967" i="1"/>
  <c r="B967" i="1"/>
  <c r="A967" i="1"/>
  <c r="AA966" i="1"/>
  <c r="Z966" i="1"/>
  <c r="Y966" i="1"/>
  <c r="X966" i="1"/>
  <c r="W966" i="1"/>
  <c r="U966" i="1"/>
  <c r="T966" i="1"/>
  <c r="V966" i="1" s="1"/>
  <c r="R966" i="1"/>
  <c r="S966" i="1" s="1"/>
  <c r="Q966" i="1"/>
  <c r="O966" i="1"/>
  <c r="P966" i="1" s="1"/>
  <c r="N966" i="1"/>
  <c r="L966" i="1"/>
  <c r="K966" i="1"/>
  <c r="M966" i="1" s="1"/>
  <c r="J966" i="1"/>
  <c r="I966" i="1"/>
  <c r="H966" i="1"/>
  <c r="AB966" i="1" s="1"/>
  <c r="G966" i="1"/>
  <c r="F966" i="1"/>
  <c r="E966" i="1"/>
  <c r="D966" i="1"/>
  <c r="B966" i="1"/>
  <c r="A966" i="1"/>
  <c r="AA965" i="1"/>
  <c r="Z965" i="1"/>
  <c r="Y965" i="1"/>
  <c r="X965" i="1"/>
  <c r="W965" i="1"/>
  <c r="U965" i="1"/>
  <c r="V965" i="1" s="1"/>
  <c r="T965" i="1"/>
  <c r="R965" i="1"/>
  <c r="S965" i="1" s="1"/>
  <c r="Q965" i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V964" i="1" s="1"/>
  <c r="T964" i="1"/>
  <c r="R964" i="1"/>
  <c r="Q964" i="1"/>
  <c r="S964" i="1" s="1"/>
  <c r="P964" i="1"/>
  <c r="O964" i="1"/>
  <c r="N964" i="1"/>
  <c r="M964" i="1"/>
  <c r="L964" i="1"/>
  <c r="K964" i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S963" i="1"/>
  <c r="R963" i="1"/>
  <c r="Q963" i="1"/>
  <c r="P963" i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V962" i="1"/>
  <c r="U962" i="1"/>
  <c r="T962" i="1"/>
  <c r="S962" i="1"/>
  <c r="R962" i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Z961" i="1" s="1"/>
  <c r="X961" i="1"/>
  <c r="W961" i="1"/>
  <c r="V961" i="1"/>
  <c r="U961" i="1"/>
  <c r="T961" i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T960" i="1"/>
  <c r="V960" i="1" s="1"/>
  <c r="R960" i="1"/>
  <c r="Q960" i="1"/>
  <c r="S960" i="1" s="1"/>
  <c r="O960" i="1"/>
  <c r="N960" i="1"/>
  <c r="P960" i="1" s="1"/>
  <c r="L960" i="1"/>
  <c r="M960" i="1" s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P959" i="1" s="1"/>
  <c r="N959" i="1"/>
  <c r="L959" i="1"/>
  <c r="M959" i="1" s="1"/>
  <c r="AB959" i="1" s="1"/>
  <c r="K959" i="1"/>
  <c r="J959" i="1"/>
  <c r="I959" i="1"/>
  <c r="H959" i="1"/>
  <c r="G959" i="1"/>
  <c r="F959" i="1"/>
  <c r="E959" i="1"/>
  <c r="D959" i="1"/>
  <c r="B959" i="1"/>
  <c r="A959" i="1"/>
  <c r="AA958" i="1"/>
  <c r="Z958" i="1"/>
  <c r="Y958" i="1"/>
  <c r="X958" i="1"/>
  <c r="W958" i="1"/>
  <c r="U958" i="1"/>
  <c r="T958" i="1"/>
  <c r="V958" i="1" s="1"/>
  <c r="R958" i="1"/>
  <c r="S958" i="1" s="1"/>
  <c r="Q958" i="1"/>
  <c r="O958" i="1"/>
  <c r="P958" i="1" s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Z957" i="1"/>
  <c r="Y957" i="1"/>
  <c r="X957" i="1"/>
  <c r="W957" i="1"/>
  <c r="U957" i="1"/>
  <c r="V957" i="1" s="1"/>
  <c r="T957" i="1"/>
  <c r="R957" i="1"/>
  <c r="S957" i="1" s="1"/>
  <c r="Q957" i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V956" i="1" s="1"/>
  <c r="T956" i="1"/>
  <c r="R956" i="1"/>
  <c r="Q956" i="1"/>
  <c r="S956" i="1" s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S955" i="1"/>
  <c r="R955" i="1"/>
  <c r="Q955" i="1"/>
  <c r="P955" i="1"/>
  <c r="O955" i="1"/>
  <c r="N955" i="1"/>
  <c r="L955" i="1"/>
  <c r="K955" i="1"/>
  <c r="M955" i="1" s="1"/>
  <c r="J955" i="1"/>
  <c r="I955" i="1"/>
  <c r="H955" i="1"/>
  <c r="AB955" i="1" s="1"/>
  <c r="G955" i="1"/>
  <c r="F955" i="1"/>
  <c r="E955" i="1"/>
  <c r="D955" i="1"/>
  <c r="B955" i="1"/>
  <c r="A955" i="1" s="1"/>
  <c r="AA954" i="1"/>
  <c r="Y954" i="1"/>
  <c r="X954" i="1"/>
  <c r="Z954" i="1" s="1"/>
  <c r="W954" i="1"/>
  <c r="V954" i="1"/>
  <c r="U954" i="1"/>
  <c r="T954" i="1"/>
  <c r="S954" i="1"/>
  <c r="R954" i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Z953" i="1" s="1"/>
  <c r="X953" i="1"/>
  <c r="W953" i="1"/>
  <c r="V953" i="1"/>
  <c r="U953" i="1"/>
  <c r="T953" i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T952" i="1"/>
  <c r="V952" i="1" s="1"/>
  <c r="R952" i="1"/>
  <c r="Q952" i="1"/>
  <c r="S952" i="1" s="1"/>
  <c r="O952" i="1"/>
  <c r="N952" i="1"/>
  <c r="P952" i="1" s="1"/>
  <c r="L952" i="1"/>
  <c r="M952" i="1" s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O951" i="1"/>
  <c r="P951" i="1" s="1"/>
  <c r="N951" i="1"/>
  <c r="L951" i="1"/>
  <c r="M951" i="1" s="1"/>
  <c r="AB951" i="1" s="1"/>
  <c r="K951" i="1"/>
  <c r="J951" i="1"/>
  <c r="I951" i="1"/>
  <c r="H951" i="1"/>
  <c r="G951" i="1"/>
  <c r="F951" i="1"/>
  <c r="E951" i="1"/>
  <c r="D951" i="1"/>
  <c r="B951" i="1"/>
  <c r="A951" i="1"/>
  <c r="AA950" i="1"/>
  <c r="Z950" i="1"/>
  <c r="Y950" i="1"/>
  <c r="X950" i="1"/>
  <c r="W950" i="1"/>
  <c r="U950" i="1"/>
  <c r="T950" i="1"/>
  <c r="V950" i="1" s="1"/>
  <c r="R950" i="1"/>
  <c r="S950" i="1" s="1"/>
  <c r="Q950" i="1"/>
  <c r="O950" i="1"/>
  <c r="P950" i="1" s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Z949" i="1"/>
  <c r="Y949" i="1"/>
  <c r="X949" i="1"/>
  <c r="W949" i="1"/>
  <c r="U949" i="1"/>
  <c r="V949" i="1" s="1"/>
  <c r="T949" i="1"/>
  <c r="R949" i="1"/>
  <c r="S949" i="1" s="1"/>
  <c r="Q949" i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V948" i="1" s="1"/>
  <c r="T948" i="1"/>
  <c r="R948" i="1"/>
  <c r="Q948" i="1"/>
  <c r="S948" i="1" s="1"/>
  <c r="P948" i="1"/>
  <c r="O948" i="1"/>
  <c r="N948" i="1"/>
  <c r="M948" i="1"/>
  <c r="L948" i="1"/>
  <c r="K948" i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S947" i="1"/>
  <c r="R947" i="1"/>
  <c r="Q947" i="1"/>
  <c r="P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V946" i="1"/>
  <c r="U946" i="1"/>
  <c r="T946" i="1"/>
  <c r="S946" i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Z945" i="1" s="1"/>
  <c r="X945" i="1"/>
  <c r="W945" i="1"/>
  <c r="V945" i="1"/>
  <c r="U945" i="1"/>
  <c r="T945" i="1"/>
  <c r="R945" i="1"/>
  <c r="Q945" i="1"/>
  <c r="S945" i="1" s="1"/>
  <c r="O945" i="1"/>
  <c r="N945" i="1"/>
  <c r="P945" i="1" s="1"/>
  <c r="L945" i="1"/>
  <c r="K945" i="1"/>
  <c r="M945" i="1" s="1"/>
  <c r="J945" i="1"/>
  <c r="I945" i="1"/>
  <c r="AB945" i="1" s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T944" i="1"/>
  <c r="V944" i="1" s="1"/>
  <c r="R944" i="1"/>
  <c r="Q944" i="1"/>
  <c r="S944" i="1" s="1"/>
  <c r="O944" i="1"/>
  <c r="N944" i="1"/>
  <c r="P944" i="1" s="1"/>
  <c r="L944" i="1"/>
  <c r="M944" i="1" s="1"/>
  <c r="K944" i="1"/>
  <c r="J944" i="1"/>
  <c r="I944" i="1"/>
  <c r="AB944" i="1" s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AB943" i="1" s="1"/>
  <c r="O943" i="1"/>
  <c r="P943" i="1" s="1"/>
  <c r="N943" i="1"/>
  <c r="L943" i="1"/>
  <c r="M943" i="1" s="1"/>
  <c r="K943" i="1"/>
  <c r="J943" i="1"/>
  <c r="I943" i="1"/>
  <c r="H943" i="1"/>
  <c r="G943" i="1"/>
  <c r="F943" i="1"/>
  <c r="E943" i="1"/>
  <c r="D943" i="1"/>
  <c r="B943" i="1"/>
  <c r="A943" i="1"/>
  <c r="AA942" i="1"/>
  <c r="Z942" i="1"/>
  <c r="Y942" i="1"/>
  <c r="X942" i="1"/>
  <c r="W942" i="1"/>
  <c r="U942" i="1"/>
  <c r="T942" i="1"/>
  <c r="V942" i="1" s="1"/>
  <c r="R942" i="1"/>
  <c r="S942" i="1" s="1"/>
  <c r="Q942" i="1"/>
  <c r="O942" i="1"/>
  <c r="P942" i="1" s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Z941" i="1"/>
  <c r="Y941" i="1"/>
  <c r="X941" i="1"/>
  <c r="W941" i="1"/>
  <c r="U941" i="1"/>
  <c r="V941" i="1" s="1"/>
  <c r="T941" i="1"/>
  <c r="R941" i="1"/>
  <c r="S941" i="1" s="1"/>
  <c r="Q941" i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V940" i="1" s="1"/>
  <c r="T940" i="1"/>
  <c r="R940" i="1"/>
  <c r="Q940" i="1"/>
  <c r="S940" i="1" s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S939" i="1"/>
  <c r="R939" i="1"/>
  <c r="Q939" i="1"/>
  <c r="P939" i="1"/>
  <c r="O939" i="1"/>
  <c r="N939" i="1"/>
  <c r="L939" i="1"/>
  <c r="K939" i="1"/>
  <c r="M939" i="1" s="1"/>
  <c r="J939" i="1"/>
  <c r="I939" i="1"/>
  <c r="H939" i="1"/>
  <c r="AB939" i="1" s="1"/>
  <c r="G939" i="1"/>
  <c r="F939" i="1"/>
  <c r="E939" i="1"/>
  <c r="D939" i="1"/>
  <c r="B939" i="1"/>
  <c r="A939" i="1" s="1"/>
  <c r="AA938" i="1"/>
  <c r="Y938" i="1"/>
  <c r="X938" i="1"/>
  <c r="Z938" i="1" s="1"/>
  <c r="W938" i="1"/>
  <c r="V938" i="1"/>
  <c r="U938" i="1"/>
  <c r="T938" i="1"/>
  <c r="S938" i="1"/>
  <c r="R938" i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Z937" i="1" s="1"/>
  <c r="X937" i="1"/>
  <c r="W937" i="1"/>
  <c r="V937" i="1"/>
  <c r="U937" i="1"/>
  <c r="T937" i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T936" i="1"/>
  <c r="V936" i="1" s="1"/>
  <c r="R936" i="1"/>
  <c r="Q936" i="1"/>
  <c r="S936" i="1" s="1"/>
  <c r="O936" i="1"/>
  <c r="N936" i="1"/>
  <c r="P936" i="1" s="1"/>
  <c r="L936" i="1"/>
  <c r="M936" i="1" s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O935" i="1"/>
  <c r="P935" i="1" s="1"/>
  <c r="AB935" i="1" s="1"/>
  <c r="N935" i="1"/>
  <c r="L935" i="1"/>
  <c r="M935" i="1" s="1"/>
  <c r="K935" i="1"/>
  <c r="J935" i="1"/>
  <c r="I935" i="1"/>
  <c r="H935" i="1"/>
  <c r="G935" i="1"/>
  <c r="F935" i="1"/>
  <c r="E935" i="1"/>
  <c r="D935" i="1"/>
  <c r="B935" i="1"/>
  <c r="A935" i="1"/>
  <c r="AA934" i="1"/>
  <c r="Z934" i="1"/>
  <c r="Y934" i="1"/>
  <c r="X934" i="1"/>
  <c r="W934" i="1"/>
  <c r="U934" i="1"/>
  <c r="T934" i="1"/>
  <c r="V934" i="1" s="1"/>
  <c r="R934" i="1"/>
  <c r="S934" i="1" s="1"/>
  <c r="Q934" i="1"/>
  <c r="O934" i="1"/>
  <c r="P934" i="1" s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Z933" i="1"/>
  <c r="Y933" i="1"/>
  <c r="X933" i="1"/>
  <c r="W933" i="1"/>
  <c r="U933" i="1"/>
  <c r="V933" i="1" s="1"/>
  <c r="T933" i="1"/>
  <c r="R933" i="1"/>
  <c r="S933" i="1" s="1"/>
  <c r="Q933" i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V932" i="1" s="1"/>
  <c r="T932" i="1"/>
  <c r="R932" i="1"/>
  <c r="Q932" i="1"/>
  <c r="S932" i="1" s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S931" i="1"/>
  <c r="R931" i="1"/>
  <c r="Q931" i="1"/>
  <c r="P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V930" i="1"/>
  <c r="U930" i="1"/>
  <c r="T930" i="1"/>
  <c r="S930" i="1"/>
  <c r="R930" i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Z929" i="1" s="1"/>
  <c r="X929" i="1"/>
  <c r="W929" i="1"/>
  <c r="V929" i="1"/>
  <c r="U929" i="1"/>
  <c r="T929" i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T928" i="1"/>
  <c r="V928" i="1" s="1"/>
  <c r="R928" i="1"/>
  <c r="Q928" i="1"/>
  <c r="S928" i="1" s="1"/>
  <c r="O928" i="1"/>
  <c r="N928" i="1"/>
  <c r="P928" i="1" s="1"/>
  <c r="L928" i="1"/>
  <c r="M928" i="1" s="1"/>
  <c r="K928" i="1"/>
  <c r="J928" i="1"/>
  <c r="I928" i="1"/>
  <c r="AB928" i="1" s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O927" i="1"/>
  <c r="P927" i="1" s="1"/>
  <c r="AB927" i="1" s="1"/>
  <c r="N927" i="1"/>
  <c r="L927" i="1"/>
  <c r="M927" i="1" s="1"/>
  <c r="K927" i="1"/>
  <c r="J927" i="1"/>
  <c r="I927" i="1"/>
  <c r="H927" i="1"/>
  <c r="G927" i="1"/>
  <c r="F927" i="1"/>
  <c r="E927" i="1"/>
  <c r="D927" i="1"/>
  <c r="B927" i="1"/>
  <c r="A927" i="1"/>
  <c r="AA926" i="1"/>
  <c r="Z926" i="1"/>
  <c r="Y926" i="1"/>
  <c r="X926" i="1"/>
  <c r="W926" i="1"/>
  <c r="U926" i="1"/>
  <c r="T926" i="1"/>
  <c r="V926" i="1" s="1"/>
  <c r="R926" i="1"/>
  <c r="S926" i="1" s="1"/>
  <c r="Q926" i="1"/>
  <c r="O926" i="1"/>
  <c r="P926" i="1" s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Z925" i="1"/>
  <c r="Y925" i="1"/>
  <c r="X925" i="1"/>
  <c r="W925" i="1"/>
  <c r="U925" i="1"/>
  <c r="V925" i="1" s="1"/>
  <c r="T925" i="1"/>
  <c r="R925" i="1"/>
  <c r="S925" i="1" s="1"/>
  <c r="Q925" i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V924" i="1" s="1"/>
  <c r="T924" i="1"/>
  <c r="R924" i="1"/>
  <c r="Q924" i="1"/>
  <c r="S924" i="1" s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S923" i="1"/>
  <c r="R923" i="1"/>
  <c r="Q923" i="1"/>
  <c r="P923" i="1"/>
  <c r="O923" i="1"/>
  <c r="N923" i="1"/>
  <c r="L923" i="1"/>
  <c r="K923" i="1"/>
  <c r="M923" i="1" s="1"/>
  <c r="J923" i="1"/>
  <c r="I923" i="1"/>
  <c r="H923" i="1"/>
  <c r="AB923" i="1" s="1"/>
  <c r="G923" i="1"/>
  <c r="F923" i="1"/>
  <c r="E923" i="1"/>
  <c r="D923" i="1"/>
  <c r="B923" i="1"/>
  <c r="A923" i="1" s="1"/>
  <c r="AA922" i="1"/>
  <c r="Y922" i="1"/>
  <c r="X922" i="1"/>
  <c r="Z922" i="1" s="1"/>
  <c r="W922" i="1"/>
  <c r="V922" i="1"/>
  <c r="U922" i="1"/>
  <c r="T922" i="1"/>
  <c r="S922" i="1"/>
  <c r="R922" i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Z921" i="1" s="1"/>
  <c r="X921" i="1"/>
  <c r="W921" i="1"/>
  <c r="V921" i="1"/>
  <c r="U921" i="1"/>
  <c r="T921" i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T920" i="1"/>
  <c r="V920" i="1" s="1"/>
  <c r="R920" i="1"/>
  <c r="Q920" i="1"/>
  <c r="S920" i="1" s="1"/>
  <c r="O920" i="1"/>
  <c r="N920" i="1"/>
  <c r="P920" i="1" s="1"/>
  <c r="L920" i="1"/>
  <c r="M920" i="1" s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AB919" i="1" s="1"/>
  <c r="O919" i="1"/>
  <c r="P919" i="1" s="1"/>
  <c r="N919" i="1"/>
  <c r="L919" i="1"/>
  <c r="M919" i="1" s="1"/>
  <c r="K919" i="1"/>
  <c r="J919" i="1"/>
  <c r="I919" i="1"/>
  <c r="H919" i="1"/>
  <c r="G919" i="1"/>
  <c r="F919" i="1"/>
  <c r="E919" i="1"/>
  <c r="D919" i="1"/>
  <c r="B919" i="1"/>
  <c r="A919" i="1"/>
  <c r="AA918" i="1"/>
  <c r="Z918" i="1"/>
  <c r="Y918" i="1"/>
  <c r="X918" i="1"/>
  <c r="W918" i="1"/>
  <c r="U918" i="1"/>
  <c r="T918" i="1"/>
  <c r="V918" i="1" s="1"/>
  <c r="R918" i="1"/>
  <c r="S918" i="1" s="1"/>
  <c r="Q918" i="1"/>
  <c r="O918" i="1"/>
  <c r="P918" i="1" s="1"/>
  <c r="N918" i="1"/>
  <c r="L918" i="1"/>
  <c r="K918" i="1"/>
  <c r="M918" i="1" s="1"/>
  <c r="J918" i="1"/>
  <c r="I918" i="1"/>
  <c r="H918" i="1"/>
  <c r="AB918" i="1" s="1"/>
  <c r="G918" i="1"/>
  <c r="F918" i="1"/>
  <c r="E918" i="1"/>
  <c r="D918" i="1"/>
  <c r="B918" i="1"/>
  <c r="A918" i="1"/>
  <c r="AA917" i="1"/>
  <c r="Z917" i="1"/>
  <c r="Y917" i="1"/>
  <c r="X917" i="1"/>
  <c r="W917" i="1"/>
  <c r="U917" i="1"/>
  <c r="V917" i="1" s="1"/>
  <c r="T917" i="1"/>
  <c r="R917" i="1"/>
  <c r="S917" i="1" s="1"/>
  <c r="Q917" i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V916" i="1" s="1"/>
  <c r="T916" i="1"/>
  <c r="R916" i="1"/>
  <c r="Q916" i="1"/>
  <c r="S916" i="1" s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S915" i="1"/>
  <c r="R915" i="1"/>
  <c r="Q915" i="1"/>
  <c r="P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V914" i="1"/>
  <c r="U914" i="1"/>
  <c r="T914" i="1"/>
  <c r="S914" i="1"/>
  <c r="R914" i="1"/>
  <c r="Q914" i="1"/>
  <c r="O914" i="1"/>
  <c r="N914" i="1"/>
  <c r="P914" i="1" s="1"/>
  <c r="L914" i="1"/>
  <c r="K914" i="1"/>
  <c r="M914" i="1" s="1"/>
  <c r="AB914" i="1" s="1"/>
  <c r="J914" i="1"/>
  <c r="I914" i="1"/>
  <c r="H914" i="1"/>
  <c r="G914" i="1"/>
  <c r="F914" i="1"/>
  <c r="E914" i="1"/>
  <c r="D914" i="1"/>
  <c r="B914" i="1"/>
  <c r="A914" i="1" s="1"/>
  <c r="AA913" i="1"/>
  <c r="Y913" i="1"/>
  <c r="Z913" i="1" s="1"/>
  <c r="X913" i="1"/>
  <c r="W913" i="1"/>
  <c r="V913" i="1"/>
  <c r="U913" i="1"/>
  <c r="T913" i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T912" i="1"/>
  <c r="V912" i="1" s="1"/>
  <c r="R912" i="1"/>
  <c r="Q912" i="1"/>
  <c r="S912" i="1" s="1"/>
  <c r="O912" i="1"/>
  <c r="N912" i="1"/>
  <c r="P912" i="1" s="1"/>
  <c r="L912" i="1"/>
  <c r="M912" i="1" s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O911" i="1"/>
  <c r="P911" i="1" s="1"/>
  <c r="N911" i="1"/>
  <c r="L911" i="1"/>
  <c r="M911" i="1" s="1"/>
  <c r="AB911" i="1" s="1"/>
  <c r="K911" i="1"/>
  <c r="J911" i="1"/>
  <c r="I911" i="1"/>
  <c r="H911" i="1"/>
  <c r="G911" i="1"/>
  <c r="F911" i="1"/>
  <c r="E911" i="1"/>
  <c r="D911" i="1"/>
  <c r="B911" i="1"/>
  <c r="A911" i="1"/>
  <c r="AA910" i="1"/>
  <c r="Z910" i="1"/>
  <c r="Y910" i="1"/>
  <c r="X910" i="1"/>
  <c r="W910" i="1"/>
  <c r="U910" i="1"/>
  <c r="T910" i="1"/>
  <c r="V910" i="1" s="1"/>
  <c r="R910" i="1"/>
  <c r="S910" i="1" s="1"/>
  <c r="Q910" i="1"/>
  <c r="O910" i="1"/>
  <c r="P910" i="1" s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Z909" i="1"/>
  <c r="Y909" i="1"/>
  <c r="X909" i="1"/>
  <c r="W909" i="1"/>
  <c r="U909" i="1"/>
  <c r="V909" i="1" s="1"/>
  <c r="T909" i="1"/>
  <c r="R909" i="1"/>
  <c r="S909" i="1" s="1"/>
  <c r="Q909" i="1"/>
  <c r="O909" i="1"/>
  <c r="N909" i="1"/>
  <c r="P909" i="1" s="1"/>
  <c r="M909" i="1"/>
  <c r="L909" i="1"/>
  <c r="K909" i="1"/>
  <c r="J909" i="1"/>
  <c r="I909" i="1"/>
  <c r="H909" i="1"/>
  <c r="AB909" i="1" s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V908" i="1" s="1"/>
  <c r="T908" i="1"/>
  <c r="R908" i="1"/>
  <c r="Q908" i="1"/>
  <c r="S908" i="1" s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S907" i="1"/>
  <c r="R907" i="1"/>
  <c r="Q907" i="1"/>
  <c r="P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V906" i="1"/>
  <c r="U906" i="1"/>
  <c r="T906" i="1"/>
  <c r="S906" i="1"/>
  <c r="R906" i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Z905" i="1" s="1"/>
  <c r="X905" i="1"/>
  <c r="W905" i="1"/>
  <c r="V905" i="1"/>
  <c r="U905" i="1"/>
  <c r="T905" i="1"/>
  <c r="R905" i="1"/>
  <c r="Q905" i="1"/>
  <c r="S905" i="1" s="1"/>
  <c r="O905" i="1"/>
  <c r="N905" i="1"/>
  <c r="P905" i="1" s="1"/>
  <c r="L905" i="1"/>
  <c r="K905" i="1"/>
  <c r="M905" i="1" s="1"/>
  <c r="J905" i="1"/>
  <c r="I905" i="1"/>
  <c r="AB905" i="1" s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T904" i="1"/>
  <c r="V904" i="1" s="1"/>
  <c r="R904" i="1"/>
  <c r="Q904" i="1"/>
  <c r="S904" i="1" s="1"/>
  <c r="O904" i="1"/>
  <c r="N904" i="1"/>
  <c r="P904" i="1" s="1"/>
  <c r="L904" i="1"/>
  <c r="M904" i="1" s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O903" i="1"/>
  <c r="P903" i="1" s="1"/>
  <c r="N903" i="1"/>
  <c r="L903" i="1"/>
  <c r="M903" i="1" s="1"/>
  <c r="AB903" i="1" s="1"/>
  <c r="K903" i="1"/>
  <c r="J903" i="1"/>
  <c r="I903" i="1"/>
  <c r="H903" i="1"/>
  <c r="G903" i="1"/>
  <c r="F903" i="1"/>
  <c r="E903" i="1"/>
  <c r="D903" i="1"/>
  <c r="B903" i="1"/>
  <c r="A903" i="1"/>
  <c r="AA902" i="1"/>
  <c r="Z902" i="1"/>
  <c r="Y902" i="1"/>
  <c r="X902" i="1"/>
  <c r="W902" i="1"/>
  <c r="U902" i="1"/>
  <c r="T902" i="1"/>
  <c r="V902" i="1" s="1"/>
  <c r="R902" i="1"/>
  <c r="S902" i="1" s="1"/>
  <c r="Q902" i="1"/>
  <c r="O902" i="1"/>
  <c r="P902" i="1" s="1"/>
  <c r="N902" i="1"/>
  <c r="L902" i="1"/>
  <c r="K902" i="1"/>
  <c r="M902" i="1" s="1"/>
  <c r="J902" i="1"/>
  <c r="I902" i="1"/>
  <c r="H902" i="1"/>
  <c r="AB902" i="1" s="1"/>
  <c r="G902" i="1"/>
  <c r="F902" i="1"/>
  <c r="E902" i="1"/>
  <c r="D902" i="1"/>
  <c r="B902" i="1"/>
  <c r="A902" i="1"/>
  <c r="AA901" i="1"/>
  <c r="Z901" i="1"/>
  <c r="Y901" i="1"/>
  <c r="X901" i="1"/>
  <c r="W901" i="1"/>
  <c r="U901" i="1"/>
  <c r="V901" i="1" s="1"/>
  <c r="T901" i="1"/>
  <c r="R901" i="1"/>
  <c r="S901" i="1" s="1"/>
  <c r="Q901" i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V900" i="1" s="1"/>
  <c r="T900" i="1"/>
  <c r="R900" i="1"/>
  <c r="Q900" i="1"/>
  <c r="S900" i="1" s="1"/>
  <c r="P900" i="1"/>
  <c r="O900" i="1"/>
  <c r="N900" i="1"/>
  <c r="M900" i="1"/>
  <c r="L900" i="1"/>
  <c r="K900" i="1"/>
  <c r="J900" i="1"/>
  <c r="I900" i="1"/>
  <c r="H900" i="1"/>
  <c r="AB900" i="1" s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S899" i="1"/>
  <c r="R899" i="1"/>
  <c r="Q899" i="1"/>
  <c r="P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V898" i="1"/>
  <c r="U898" i="1"/>
  <c r="T898" i="1"/>
  <c r="S898" i="1"/>
  <c r="R898" i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Y897" i="1"/>
  <c r="Z897" i="1" s="1"/>
  <c r="X897" i="1"/>
  <c r="W897" i="1"/>
  <c r="V897" i="1"/>
  <c r="U897" i="1"/>
  <c r="T897" i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T896" i="1"/>
  <c r="V896" i="1" s="1"/>
  <c r="R896" i="1"/>
  <c r="Q896" i="1"/>
  <c r="S896" i="1" s="1"/>
  <c r="O896" i="1"/>
  <c r="N896" i="1"/>
  <c r="P896" i="1" s="1"/>
  <c r="L896" i="1"/>
  <c r="M896" i="1" s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O895" i="1"/>
  <c r="P895" i="1" s="1"/>
  <c r="N895" i="1"/>
  <c r="L895" i="1"/>
  <c r="M895" i="1" s="1"/>
  <c r="AB895" i="1" s="1"/>
  <c r="K895" i="1"/>
  <c r="J895" i="1"/>
  <c r="I895" i="1"/>
  <c r="H895" i="1"/>
  <c r="G895" i="1"/>
  <c r="F895" i="1"/>
  <c r="E895" i="1"/>
  <c r="D895" i="1"/>
  <c r="B895" i="1"/>
  <c r="A895" i="1"/>
  <c r="AA894" i="1"/>
  <c r="Z894" i="1"/>
  <c r="Y894" i="1"/>
  <c r="X894" i="1"/>
  <c r="W894" i="1"/>
  <c r="U894" i="1"/>
  <c r="T894" i="1"/>
  <c r="V894" i="1" s="1"/>
  <c r="R894" i="1"/>
  <c r="S894" i="1" s="1"/>
  <c r="Q894" i="1"/>
  <c r="O894" i="1"/>
  <c r="P894" i="1" s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Z893" i="1"/>
  <c r="Y893" i="1"/>
  <c r="X893" i="1"/>
  <c r="W893" i="1"/>
  <c r="U893" i="1"/>
  <c r="V893" i="1" s="1"/>
  <c r="T893" i="1"/>
  <c r="R893" i="1"/>
  <c r="S893" i="1" s="1"/>
  <c r="Q893" i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V892" i="1" s="1"/>
  <c r="T892" i="1"/>
  <c r="R892" i="1"/>
  <c r="Q892" i="1"/>
  <c r="S892" i="1" s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S891" i="1"/>
  <c r="R891" i="1"/>
  <c r="Q891" i="1"/>
  <c r="P891" i="1"/>
  <c r="O891" i="1"/>
  <c r="N891" i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 s="1"/>
  <c r="AA890" i="1"/>
  <c r="Y890" i="1"/>
  <c r="X890" i="1"/>
  <c r="Z890" i="1" s="1"/>
  <c r="W890" i="1"/>
  <c r="V890" i="1"/>
  <c r="U890" i="1"/>
  <c r="T890" i="1"/>
  <c r="S890" i="1"/>
  <c r="R890" i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Z889" i="1" s="1"/>
  <c r="X889" i="1"/>
  <c r="W889" i="1"/>
  <c r="V889" i="1"/>
  <c r="U889" i="1"/>
  <c r="T889" i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T888" i="1"/>
  <c r="V888" i="1" s="1"/>
  <c r="R888" i="1"/>
  <c r="Q888" i="1"/>
  <c r="S888" i="1" s="1"/>
  <c r="O888" i="1"/>
  <c r="N888" i="1"/>
  <c r="P888" i="1" s="1"/>
  <c r="L888" i="1"/>
  <c r="M888" i="1" s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O887" i="1"/>
  <c r="P887" i="1" s="1"/>
  <c r="N887" i="1"/>
  <c r="L887" i="1"/>
  <c r="M887" i="1" s="1"/>
  <c r="AB887" i="1" s="1"/>
  <c r="K887" i="1"/>
  <c r="J887" i="1"/>
  <c r="I887" i="1"/>
  <c r="H887" i="1"/>
  <c r="G887" i="1"/>
  <c r="F887" i="1"/>
  <c r="E887" i="1"/>
  <c r="D887" i="1"/>
  <c r="B887" i="1"/>
  <c r="A887" i="1"/>
  <c r="AA886" i="1"/>
  <c r="Z886" i="1"/>
  <c r="Y886" i="1"/>
  <c r="X886" i="1"/>
  <c r="W886" i="1"/>
  <c r="U886" i="1"/>
  <c r="T886" i="1"/>
  <c r="V886" i="1" s="1"/>
  <c r="R886" i="1"/>
  <c r="S886" i="1" s="1"/>
  <c r="Q886" i="1"/>
  <c r="O886" i="1"/>
  <c r="P886" i="1" s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Z885" i="1"/>
  <c r="Y885" i="1"/>
  <c r="X885" i="1"/>
  <c r="W885" i="1"/>
  <c r="U885" i="1"/>
  <c r="V885" i="1" s="1"/>
  <c r="T885" i="1"/>
  <c r="R885" i="1"/>
  <c r="S885" i="1" s="1"/>
  <c r="Q885" i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V884" i="1" s="1"/>
  <c r="T884" i="1"/>
  <c r="R884" i="1"/>
  <c r="Q884" i="1"/>
  <c r="S884" i="1" s="1"/>
  <c r="P884" i="1"/>
  <c r="O884" i="1"/>
  <c r="N884" i="1"/>
  <c r="M884" i="1"/>
  <c r="L884" i="1"/>
  <c r="K884" i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S883" i="1"/>
  <c r="R883" i="1"/>
  <c r="Q883" i="1"/>
  <c r="P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V882" i="1"/>
  <c r="U882" i="1"/>
  <c r="T882" i="1"/>
  <c r="S882" i="1"/>
  <c r="R882" i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Y881" i="1"/>
  <c r="Z881" i="1" s="1"/>
  <c r="X881" i="1"/>
  <c r="W881" i="1"/>
  <c r="V881" i="1"/>
  <c r="U881" i="1"/>
  <c r="T881" i="1"/>
  <c r="R881" i="1"/>
  <c r="Q881" i="1"/>
  <c r="S881" i="1" s="1"/>
  <c r="O881" i="1"/>
  <c r="N881" i="1"/>
  <c r="P881" i="1" s="1"/>
  <c r="L881" i="1"/>
  <c r="K881" i="1"/>
  <c r="M881" i="1" s="1"/>
  <c r="J881" i="1"/>
  <c r="I881" i="1"/>
  <c r="AB881" i="1" s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T880" i="1"/>
  <c r="V880" i="1" s="1"/>
  <c r="R880" i="1"/>
  <c r="Q880" i="1"/>
  <c r="S880" i="1" s="1"/>
  <c r="O880" i="1"/>
  <c r="N880" i="1"/>
  <c r="P880" i="1" s="1"/>
  <c r="L880" i="1"/>
  <c r="M880" i="1" s="1"/>
  <c r="K880" i="1"/>
  <c r="J880" i="1"/>
  <c r="I880" i="1"/>
  <c r="AB880" i="1" s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AB879" i="1" s="1"/>
  <c r="O879" i="1"/>
  <c r="P879" i="1" s="1"/>
  <c r="N879" i="1"/>
  <c r="L879" i="1"/>
  <c r="M879" i="1" s="1"/>
  <c r="K879" i="1"/>
  <c r="J879" i="1"/>
  <c r="I879" i="1"/>
  <c r="H879" i="1"/>
  <c r="G879" i="1"/>
  <c r="F879" i="1"/>
  <c r="E879" i="1"/>
  <c r="D879" i="1"/>
  <c r="B879" i="1"/>
  <c r="A879" i="1"/>
  <c r="AA878" i="1"/>
  <c r="Z878" i="1"/>
  <c r="Y878" i="1"/>
  <c r="X878" i="1"/>
  <c r="W878" i="1"/>
  <c r="U878" i="1"/>
  <c r="T878" i="1"/>
  <c r="V878" i="1" s="1"/>
  <c r="R878" i="1"/>
  <c r="S878" i="1" s="1"/>
  <c r="Q878" i="1"/>
  <c r="O878" i="1"/>
  <c r="P878" i="1" s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Z877" i="1"/>
  <c r="Y877" i="1"/>
  <c r="X877" i="1"/>
  <c r="W877" i="1"/>
  <c r="U877" i="1"/>
  <c r="V877" i="1" s="1"/>
  <c r="T877" i="1"/>
  <c r="R877" i="1"/>
  <c r="S877" i="1" s="1"/>
  <c r="Q877" i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V876" i="1" s="1"/>
  <c r="T876" i="1"/>
  <c r="R876" i="1"/>
  <c r="Q876" i="1"/>
  <c r="S876" i="1" s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S875" i="1"/>
  <c r="R875" i="1"/>
  <c r="Q875" i="1"/>
  <c r="P875" i="1"/>
  <c r="O875" i="1"/>
  <c r="N875" i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 s="1"/>
  <c r="AA874" i="1"/>
  <c r="Y874" i="1"/>
  <c r="X874" i="1"/>
  <c r="Z874" i="1" s="1"/>
  <c r="W874" i="1"/>
  <c r="V874" i="1"/>
  <c r="U874" i="1"/>
  <c r="T874" i="1"/>
  <c r="S874" i="1"/>
  <c r="R874" i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Z873" i="1" s="1"/>
  <c r="X873" i="1"/>
  <c r="W873" i="1"/>
  <c r="V873" i="1"/>
  <c r="U873" i="1"/>
  <c r="T873" i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T872" i="1"/>
  <c r="V872" i="1" s="1"/>
  <c r="R872" i="1"/>
  <c r="Q872" i="1"/>
  <c r="S872" i="1" s="1"/>
  <c r="O872" i="1"/>
  <c r="N872" i="1"/>
  <c r="P872" i="1" s="1"/>
  <c r="L872" i="1"/>
  <c r="M872" i="1" s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O871" i="1"/>
  <c r="P871" i="1" s="1"/>
  <c r="N871" i="1"/>
  <c r="L871" i="1"/>
  <c r="M871" i="1" s="1"/>
  <c r="AB871" i="1" s="1"/>
  <c r="K871" i="1"/>
  <c r="J871" i="1"/>
  <c r="I871" i="1"/>
  <c r="H871" i="1"/>
  <c r="G871" i="1"/>
  <c r="F871" i="1"/>
  <c r="E871" i="1"/>
  <c r="D871" i="1"/>
  <c r="B871" i="1"/>
  <c r="A871" i="1"/>
  <c r="AA870" i="1"/>
  <c r="Z870" i="1"/>
  <c r="Y870" i="1"/>
  <c r="X870" i="1"/>
  <c r="W870" i="1"/>
  <c r="U870" i="1"/>
  <c r="T870" i="1"/>
  <c r="V870" i="1" s="1"/>
  <c r="R870" i="1"/>
  <c r="S870" i="1" s="1"/>
  <c r="Q870" i="1"/>
  <c r="O870" i="1"/>
  <c r="P870" i="1" s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Z869" i="1"/>
  <c r="Y869" i="1"/>
  <c r="X869" i="1"/>
  <c r="W869" i="1"/>
  <c r="U869" i="1"/>
  <c r="V869" i="1" s="1"/>
  <c r="T869" i="1"/>
  <c r="R869" i="1"/>
  <c r="S869" i="1" s="1"/>
  <c r="Q869" i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V868" i="1" s="1"/>
  <c r="T868" i="1"/>
  <c r="R868" i="1"/>
  <c r="Q868" i="1"/>
  <c r="S868" i="1" s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S867" i="1"/>
  <c r="R867" i="1"/>
  <c r="Q867" i="1"/>
  <c r="P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V866" i="1"/>
  <c r="U866" i="1"/>
  <c r="T866" i="1"/>
  <c r="S866" i="1"/>
  <c r="R866" i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Y865" i="1"/>
  <c r="Z865" i="1" s="1"/>
  <c r="X865" i="1"/>
  <c r="W865" i="1"/>
  <c r="V865" i="1"/>
  <c r="U865" i="1"/>
  <c r="T865" i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T864" i="1"/>
  <c r="V864" i="1" s="1"/>
  <c r="R864" i="1"/>
  <c r="Q864" i="1"/>
  <c r="S864" i="1" s="1"/>
  <c r="O864" i="1"/>
  <c r="N864" i="1"/>
  <c r="P864" i="1" s="1"/>
  <c r="L864" i="1"/>
  <c r="M864" i="1" s="1"/>
  <c r="K864" i="1"/>
  <c r="J864" i="1"/>
  <c r="I864" i="1"/>
  <c r="AB864" i="1" s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O863" i="1"/>
  <c r="P863" i="1" s="1"/>
  <c r="AB863" i="1" s="1"/>
  <c r="N863" i="1"/>
  <c r="L863" i="1"/>
  <c r="M863" i="1" s="1"/>
  <c r="K863" i="1"/>
  <c r="J863" i="1"/>
  <c r="I863" i="1"/>
  <c r="H863" i="1"/>
  <c r="G863" i="1"/>
  <c r="F863" i="1"/>
  <c r="E863" i="1"/>
  <c r="D863" i="1"/>
  <c r="B863" i="1"/>
  <c r="A863" i="1"/>
  <c r="AA862" i="1"/>
  <c r="Z862" i="1"/>
  <c r="Y862" i="1"/>
  <c r="X862" i="1"/>
  <c r="W862" i="1"/>
  <c r="U862" i="1"/>
  <c r="T862" i="1"/>
  <c r="V862" i="1" s="1"/>
  <c r="R862" i="1"/>
  <c r="S862" i="1" s="1"/>
  <c r="Q862" i="1"/>
  <c r="O862" i="1"/>
  <c r="P862" i="1" s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Z861" i="1"/>
  <c r="Y861" i="1"/>
  <c r="X861" i="1"/>
  <c r="W861" i="1"/>
  <c r="U861" i="1"/>
  <c r="V861" i="1" s="1"/>
  <c r="T861" i="1"/>
  <c r="R861" i="1"/>
  <c r="S861" i="1" s="1"/>
  <c r="Q861" i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V860" i="1" s="1"/>
  <c r="T860" i="1"/>
  <c r="R860" i="1"/>
  <c r="Q860" i="1"/>
  <c r="S860" i="1" s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S859" i="1"/>
  <c r="R859" i="1"/>
  <c r="Q859" i="1"/>
  <c r="P859" i="1"/>
  <c r="O859" i="1"/>
  <c r="N859" i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 s="1"/>
  <c r="AA858" i="1"/>
  <c r="Y858" i="1"/>
  <c r="X858" i="1"/>
  <c r="Z858" i="1" s="1"/>
  <c r="W858" i="1"/>
  <c r="V858" i="1"/>
  <c r="U858" i="1"/>
  <c r="T858" i="1"/>
  <c r="S858" i="1"/>
  <c r="R858" i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Y857" i="1"/>
  <c r="Z857" i="1" s="1"/>
  <c r="X857" i="1"/>
  <c r="W857" i="1"/>
  <c r="V857" i="1"/>
  <c r="U857" i="1"/>
  <c r="T857" i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T856" i="1"/>
  <c r="V856" i="1" s="1"/>
  <c r="R856" i="1"/>
  <c r="Q856" i="1"/>
  <c r="S856" i="1" s="1"/>
  <c r="O856" i="1"/>
  <c r="N856" i="1"/>
  <c r="P856" i="1" s="1"/>
  <c r="L856" i="1"/>
  <c r="M856" i="1" s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AB855" i="1" s="1"/>
  <c r="O855" i="1"/>
  <c r="P855" i="1" s="1"/>
  <c r="N855" i="1"/>
  <c r="L855" i="1"/>
  <c r="M855" i="1" s="1"/>
  <c r="K855" i="1"/>
  <c r="J855" i="1"/>
  <c r="I855" i="1"/>
  <c r="H855" i="1"/>
  <c r="G855" i="1"/>
  <c r="F855" i="1"/>
  <c r="E855" i="1"/>
  <c r="D855" i="1"/>
  <c r="B855" i="1"/>
  <c r="A855" i="1"/>
  <c r="AA854" i="1"/>
  <c r="Z854" i="1"/>
  <c r="Y854" i="1"/>
  <c r="X854" i="1"/>
  <c r="W854" i="1"/>
  <c r="U854" i="1"/>
  <c r="T854" i="1"/>
  <c r="V854" i="1" s="1"/>
  <c r="R854" i="1"/>
  <c r="S854" i="1" s="1"/>
  <c r="Q854" i="1"/>
  <c r="O854" i="1"/>
  <c r="P854" i="1" s="1"/>
  <c r="N854" i="1"/>
  <c r="L854" i="1"/>
  <c r="K854" i="1"/>
  <c r="M854" i="1" s="1"/>
  <c r="J854" i="1"/>
  <c r="I854" i="1"/>
  <c r="H854" i="1"/>
  <c r="AB854" i="1" s="1"/>
  <c r="G854" i="1"/>
  <c r="F854" i="1"/>
  <c r="E854" i="1"/>
  <c r="D854" i="1"/>
  <c r="B854" i="1"/>
  <c r="A854" i="1"/>
  <c r="AA853" i="1"/>
  <c r="Z853" i="1"/>
  <c r="Y853" i="1"/>
  <c r="X853" i="1"/>
  <c r="W853" i="1"/>
  <c r="U853" i="1"/>
  <c r="V853" i="1" s="1"/>
  <c r="T853" i="1"/>
  <c r="R853" i="1"/>
  <c r="S853" i="1" s="1"/>
  <c r="Q853" i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V852" i="1" s="1"/>
  <c r="T852" i="1"/>
  <c r="R852" i="1"/>
  <c r="Q852" i="1"/>
  <c r="S852" i="1" s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S851" i="1"/>
  <c r="R851" i="1"/>
  <c r="Q851" i="1"/>
  <c r="P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V850" i="1"/>
  <c r="U850" i="1"/>
  <c r="T850" i="1"/>
  <c r="S850" i="1"/>
  <c r="R850" i="1"/>
  <c r="Q850" i="1"/>
  <c r="O850" i="1"/>
  <c r="N850" i="1"/>
  <c r="P850" i="1" s="1"/>
  <c r="L850" i="1"/>
  <c r="K850" i="1"/>
  <c r="M850" i="1" s="1"/>
  <c r="AB850" i="1" s="1"/>
  <c r="J850" i="1"/>
  <c r="I850" i="1"/>
  <c r="H850" i="1"/>
  <c r="G850" i="1"/>
  <c r="F850" i="1"/>
  <c r="E850" i="1"/>
  <c r="D850" i="1"/>
  <c r="B850" i="1"/>
  <c r="A850" i="1" s="1"/>
  <c r="AA849" i="1"/>
  <c r="Y849" i="1"/>
  <c r="Z849" i="1" s="1"/>
  <c r="X849" i="1"/>
  <c r="W849" i="1"/>
  <c r="V849" i="1"/>
  <c r="U849" i="1"/>
  <c r="T849" i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T848" i="1"/>
  <c r="V848" i="1" s="1"/>
  <c r="R848" i="1"/>
  <c r="Q848" i="1"/>
  <c r="S848" i="1" s="1"/>
  <c r="O848" i="1"/>
  <c r="N848" i="1"/>
  <c r="P848" i="1" s="1"/>
  <c r="L848" i="1"/>
  <c r="M848" i="1" s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AB847" i="1" s="1"/>
  <c r="O847" i="1"/>
  <c r="P847" i="1" s="1"/>
  <c r="N847" i="1"/>
  <c r="L847" i="1"/>
  <c r="M847" i="1" s="1"/>
  <c r="K847" i="1"/>
  <c r="J847" i="1"/>
  <c r="I847" i="1"/>
  <c r="H847" i="1"/>
  <c r="G847" i="1"/>
  <c r="F847" i="1"/>
  <c r="E847" i="1"/>
  <c r="D847" i="1"/>
  <c r="B847" i="1"/>
  <c r="A847" i="1"/>
  <c r="AA846" i="1"/>
  <c r="Z846" i="1"/>
  <c r="Y846" i="1"/>
  <c r="X846" i="1"/>
  <c r="W846" i="1"/>
  <c r="U846" i="1"/>
  <c r="T846" i="1"/>
  <c r="V846" i="1" s="1"/>
  <c r="R846" i="1"/>
  <c r="S846" i="1" s="1"/>
  <c r="Q846" i="1"/>
  <c r="O846" i="1"/>
  <c r="P846" i="1" s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Z845" i="1"/>
  <c r="Y845" i="1"/>
  <c r="X845" i="1"/>
  <c r="W845" i="1"/>
  <c r="U845" i="1"/>
  <c r="V845" i="1" s="1"/>
  <c r="T845" i="1"/>
  <c r="R845" i="1"/>
  <c r="S845" i="1" s="1"/>
  <c r="Q845" i="1"/>
  <c r="O845" i="1"/>
  <c r="N845" i="1"/>
  <c r="P845" i="1" s="1"/>
  <c r="M845" i="1"/>
  <c r="L845" i="1"/>
  <c r="K845" i="1"/>
  <c r="J845" i="1"/>
  <c r="I845" i="1"/>
  <c r="H845" i="1"/>
  <c r="AB845" i="1" s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V844" i="1" s="1"/>
  <c r="T844" i="1"/>
  <c r="R844" i="1"/>
  <c r="Q844" i="1"/>
  <c r="S844" i="1" s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S843" i="1"/>
  <c r="R843" i="1"/>
  <c r="Q843" i="1"/>
  <c r="P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V842" i="1"/>
  <c r="U842" i="1"/>
  <c r="T842" i="1"/>
  <c r="S842" i="1"/>
  <c r="R842" i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Y841" i="1"/>
  <c r="Z841" i="1" s="1"/>
  <c r="X841" i="1"/>
  <c r="W841" i="1"/>
  <c r="V841" i="1"/>
  <c r="U841" i="1"/>
  <c r="T841" i="1"/>
  <c r="R841" i="1"/>
  <c r="Q841" i="1"/>
  <c r="S841" i="1" s="1"/>
  <c r="O841" i="1"/>
  <c r="N841" i="1"/>
  <c r="P841" i="1" s="1"/>
  <c r="L841" i="1"/>
  <c r="K841" i="1"/>
  <c r="M841" i="1" s="1"/>
  <c r="J841" i="1"/>
  <c r="I841" i="1"/>
  <c r="AB841" i="1" s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T840" i="1"/>
  <c r="V840" i="1" s="1"/>
  <c r="R840" i="1"/>
  <c r="Q840" i="1"/>
  <c r="S840" i="1" s="1"/>
  <c r="O840" i="1"/>
  <c r="N840" i="1"/>
  <c r="P840" i="1" s="1"/>
  <c r="L840" i="1"/>
  <c r="M840" i="1" s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O839" i="1"/>
  <c r="P839" i="1" s="1"/>
  <c r="N839" i="1"/>
  <c r="L839" i="1"/>
  <c r="M839" i="1" s="1"/>
  <c r="AB839" i="1" s="1"/>
  <c r="K839" i="1"/>
  <c r="J839" i="1"/>
  <c r="I839" i="1"/>
  <c r="H839" i="1"/>
  <c r="G839" i="1"/>
  <c r="F839" i="1"/>
  <c r="E839" i="1"/>
  <c r="D839" i="1"/>
  <c r="B839" i="1"/>
  <c r="A839" i="1"/>
  <c r="AA838" i="1"/>
  <c r="Z838" i="1"/>
  <c r="Y838" i="1"/>
  <c r="X838" i="1"/>
  <c r="W838" i="1"/>
  <c r="U838" i="1"/>
  <c r="T838" i="1"/>
  <c r="V838" i="1" s="1"/>
  <c r="R838" i="1"/>
  <c r="S838" i="1" s="1"/>
  <c r="Q838" i="1"/>
  <c r="O838" i="1"/>
  <c r="P838" i="1" s="1"/>
  <c r="N838" i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/>
  <c r="AA837" i="1"/>
  <c r="Z837" i="1"/>
  <c r="Y837" i="1"/>
  <c r="X837" i="1"/>
  <c r="W837" i="1"/>
  <c r="U837" i="1"/>
  <c r="V837" i="1" s="1"/>
  <c r="T837" i="1"/>
  <c r="R837" i="1"/>
  <c r="S837" i="1" s="1"/>
  <c r="Q837" i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V836" i="1" s="1"/>
  <c r="T836" i="1"/>
  <c r="R836" i="1"/>
  <c r="Q836" i="1"/>
  <c r="S836" i="1" s="1"/>
  <c r="P836" i="1"/>
  <c r="O836" i="1"/>
  <c r="N836" i="1"/>
  <c r="M836" i="1"/>
  <c r="L836" i="1"/>
  <c r="K836" i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S835" i="1"/>
  <c r="R835" i="1"/>
  <c r="Q835" i="1"/>
  <c r="P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V834" i="1"/>
  <c r="U834" i="1"/>
  <c r="T834" i="1"/>
  <c r="S834" i="1"/>
  <c r="R834" i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Y833" i="1"/>
  <c r="Z833" i="1" s="1"/>
  <c r="X833" i="1"/>
  <c r="W833" i="1"/>
  <c r="V833" i="1"/>
  <c r="U833" i="1"/>
  <c r="T833" i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T832" i="1"/>
  <c r="V832" i="1" s="1"/>
  <c r="R832" i="1"/>
  <c r="Q832" i="1"/>
  <c r="S832" i="1" s="1"/>
  <c r="O832" i="1"/>
  <c r="N832" i="1"/>
  <c r="P832" i="1" s="1"/>
  <c r="L832" i="1"/>
  <c r="M832" i="1" s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O831" i="1"/>
  <c r="P831" i="1" s="1"/>
  <c r="N831" i="1"/>
  <c r="L831" i="1"/>
  <c r="M831" i="1" s="1"/>
  <c r="AB831" i="1" s="1"/>
  <c r="K831" i="1"/>
  <c r="J831" i="1"/>
  <c r="I831" i="1"/>
  <c r="H831" i="1"/>
  <c r="G831" i="1"/>
  <c r="F831" i="1"/>
  <c r="E831" i="1"/>
  <c r="D831" i="1"/>
  <c r="B831" i="1"/>
  <c r="A831" i="1"/>
  <c r="AA830" i="1"/>
  <c r="Z830" i="1"/>
  <c r="Y830" i="1"/>
  <c r="X830" i="1"/>
  <c r="W830" i="1"/>
  <c r="U830" i="1"/>
  <c r="T830" i="1"/>
  <c r="V830" i="1" s="1"/>
  <c r="R830" i="1"/>
  <c r="S830" i="1" s="1"/>
  <c r="Q830" i="1"/>
  <c r="O830" i="1"/>
  <c r="P830" i="1" s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Z829" i="1"/>
  <c r="Y829" i="1"/>
  <c r="X829" i="1"/>
  <c r="W829" i="1"/>
  <c r="U829" i="1"/>
  <c r="V829" i="1" s="1"/>
  <c r="T829" i="1"/>
  <c r="R829" i="1"/>
  <c r="S829" i="1" s="1"/>
  <c r="Q829" i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V828" i="1" s="1"/>
  <c r="T828" i="1"/>
  <c r="R828" i="1"/>
  <c r="Q828" i="1"/>
  <c r="S828" i="1" s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S827" i="1"/>
  <c r="R827" i="1"/>
  <c r="Q827" i="1"/>
  <c r="P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V826" i="1"/>
  <c r="U826" i="1"/>
  <c r="T826" i="1"/>
  <c r="S826" i="1"/>
  <c r="R826" i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Y825" i="1"/>
  <c r="Z825" i="1" s="1"/>
  <c r="X825" i="1"/>
  <c r="W825" i="1"/>
  <c r="V825" i="1"/>
  <c r="U825" i="1"/>
  <c r="T825" i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T824" i="1"/>
  <c r="V824" i="1" s="1"/>
  <c r="R824" i="1"/>
  <c r="Q824" i="1"/>
  <c r="S824" i="1" s="1"/>
  <c r="O824" i="1"/>
  <c r="N824" i="1"/>
  <c r="P824" i="1" s="1"/>
  <c r="L824" i="1"/>
  <c r="M824" i="1" s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O823" i="1"/>
  <c r="P823" i="1" s="1"/>
  <c r="N823" i="1"/>
  <c r="L823" i="1"/>
  <c r="M823" i="1" s="1"/>
  <c r="AB823" i="1" s="1"/>
  <c r="K823" i="1"/>
  <c r="J823" i="1"/>
  <c r="I823" i="1"/>
  <c r="H823" i="1"/>
  <c r="G823" i="1"/>
  <c r="F823" i="1"/>
  <c r="E823" i="1"/>
  <c r="D823" i="1"/>
  <c r="B823" i="1"/>
  <c r="A823" i="1"/>
  <c r="AA822" i="1"/>
  <c r="Z822" i="1"/>
  <c r="Y822" i="1"/>
  <c r="X822" i="1"/>
  <c r="W822" i="1"/>
  <c r="U822" i="1"/>
  <c r="T822" i="1"/>
  <c r="V822" i="1" s="1"/>
  <c r="R822" i="1"/>
  <c r="S822" i="1" s="1"/>
  <c r="Q822" i="1"/>
  <c r="O822" i="1"/>
  <c r="P822" i="1" s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Z821" i="1"/>
  <c r="Y821" i="1"/>
  <c r="X821" i="1"/>
  <c r="W821" i="1"/>
  <c r="U821" i="1"/>
  <c r="V821" i="1" s="1"/>
  <c r="T821" i="1"/>
  <c r="R821" i="1"/>
  <c r="S821" i="1" s="1"/>
  <c r="Q821" i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V820" i="1" s="1"/>
  <c r="T820" i="1"/>
  <c r="R820" i="1"/>
  <c r="Q820" i="1"/>
  <c r="S820" i="1" s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S819" i="1"/>
  <c r="R819" i="1"/>
  <c r="Q819" i="1"/>
  <c r="P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V818" i="1"/>
  <c r="U818" i="1"/>
  <c r="T818" i="1"/>
  <c r="S818" i="1"/>
  <c r="R818" i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Y817" i="1"/>
  <c r="Z817" i="1" s="1"/>
  <c r="X817" i="1"/>
  <c r="W817" i="1"/>
  <c r="V817" i="1"/>
  <c r="U817" i="1"/>
  <c r="T817" i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T816" i="1"/>
  <c r="V816" i="1" s="1"/>
  <c r="R816" i="1"/>
  <c r="Q816" i="1"/>
  <c r="S816" i="1" s="1"/>
  <c r="O816" i="1"/>
  <c r="N816" i="1"/>
  <c r="P816" i="1" s="1"/>
  <c r="L816" i="1"/>
  <c r="M816" i="1" s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O815" i="1"/>
  <c r="P815" i="1" s="1"/>
  <c r="N815" i="1"/>
  <c r="L815" i="1"/>
  <c r="M815" i="1" s="1"/>
  <c r="AB815" i="1" s="1"/>
  <c r="K815" i="1"/>
  <c r="J815" i="1"/>
  <c r="I815" i="1"/>
  <c r="H815" i="1"/>
  <c r="G815" i="1"/>
  <c r="F815" i="1"/>
  <c r="E815" i="1"/>
  <c r="D815" i="1"/>
  <c r="B815" i="1"/>
  <c r="A815" i="1"/>
  <c r="AA814" i="1"/>
  <c r="Z814" i="1"/>
  <c r="Y814" i="1"/>
  <c r="X814" i="1"/>
  <c r="W814" i="1"/>
  <c r="U814" i="1"/>
  <c r="T814" i="1"/>
  <c r="V814" i="1" s="1"/>
  <c r="R814" i="1"/>
  <c r="S814" i="1" s="1"/>
  <c r="Q814" i="1"/>
  <c r="O814" i="1"/>
  <c r="P814" i="1" s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Z813" i="1"/>
  <c r="Y813" i="1"/>
  <c r="X813" i="1"/>
  <c r="W813" i="1"/>
  <c r="U813" i="1"/>
  <c r="V813" i="1" s="1"/>
  <c r="T813" i="1"/>
  <c r="R813" i="1"/>
  <c r="S813" i="1" s="1"/>
  <c r="Q813" i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V812" i="1" s="1"/>
  <c r="T812" i="1"/>
  <c r="R812" i="1"/>
  <c r="Q812" i="1"/>
  <c r="S812" i="1" s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S811" i="1"/>
  <c r="R811" i="1"/>
  <c r="Q811" i="1"/>
  <c r="P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V810" i="1"/>
  <c r="U810" i="1"/>
  <c r="T810" i="1"/>
  <c r="S810" i="1"/>
  <c r="R810" i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Y809" i="1"/>
  <c r="Z809" i="1" s="1"/>
  <c r="X809" i="1"/>
  <c r="W809" i="1"/>
  <c r="V809" i="1"/>
  <c r="U809" i="1"/>
  <c r="T809" i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T808" i="1"/>
  <c r="V808" i="1" s="1"/>
  <c r="R808" i="1"/>
  <c r="Q808" i="1"/>
  <c r="S808" i="1" s="1"/>
  <c r="O808" i="1"/>
  <c r="N808" i="1"/>
  <c r="P808" i="1" s="1"/>
  <c r="L808" i="1"/>
  <c r="M808" i="1" s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O807" i="1"/>
  <c r="P807" i="1" s="1"/>
  <c r="N807" i="1"/>
  <c r="L807" i="1"/>
  <c r="M807" i="1" s="1"/>
  <c r="AB807" i="1" s="1"/>
  <c r="K807" i="1"/>
  <c r="J807" i="1"/>
  <c r="I807" i="1"/>
  <c r="H807" i="1"/>
  <c r="G807" i="1"/>
  <c r="F807" i="1"/>
  <c r="E807" i="1"/>
  <c r="D807" i="1"/>
  <c r="B807" i="1"/>
  <c r="A807" i="1"/>
  <c r="AA806" i="1"/>
  <c r="Z806" i="1"/>
  <c r="Y806" i="1"/>
  <c r="X806" i="1"/>
  <c r="W806" i="1"/>
  <c r="U806" i="1"/>
  <c r="T806" i="1"/>
  <c r="V806" i="1" s="1"/>
  <c r="R806" i="1"/>
  <c r="S806" i="1" s="1"/>
  <c r="Q806" i="1"/>
  <c r="O806" i="1"/>
  <c r="P806" i="1" s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Z805" i="1"/>
  <c r="Y805" i="1"/>
  <c r="X805" i="1"/>
  <c r="W805" i="1"/>
  <c r="U805" i="1"/>
  <c r="V805" i="1" s="1"/>
  <c r="T805" i="1"/>
  <c r="R805" i="1"/>
  <c r="S805" i="1" s="1"/>
  <c r="Q805" i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V804" i="1" s="1"/>
  <c r="T804" i="1"/>
  <c r="R804" i="1"/>
  <c r="Q804" i="1"/>
  <c r="S804" i="1" s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S803" i="1"/>
  <c r="R803" i="1"/>
  <c r="Q803" i="1"/>
  <c r="P803" i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V802" i="1"/>
  <c r="U802" i="1"/>
  <c r="T802" i="1"/>
  <c r="S802" i="1"/>
  <c r="R802" i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Z801" i="1" s="1"/>
  <c r="X801" i="1"/>
  <c r="W801" i="1"/>
  <c r="V801" i="1"/>
  <c r="U801" i="1"/>
  <c r="T801" i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T800" i="1"/>
  <c r="V800" i="1" s="1"/>
  <c r="R800" i="1"/>
  <c r="Q800" i="1"/>
  <c r="S800" i="1" s="1"/>
  <c r="O800" i="1"/>
  <c r="N800" i="1"/>
  <c r="P800" i="1" s="1"/>
  <c r="L800" i="1"/>
  <c r="M800" i="1" s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O799" i="1"/>
  <c r="P799" i="1" s="1"/>
  <c r="N799" i="1"/>
  <c r="L799" i="1"/>
  <c r="M799" i="1" s="1"/>
  <c r="AB799" i="1" s="1"/>
  <c r="K799" i="1"/>
  <c r="J799" i="1"/>
  <c r="I799" i="1"/>
  <c r="H799" i="1"/>
  <c r="G799" i="1"/>
  <c r="F799" i="1"/>
  <c r="E799" i="1"/>
  <c r="D799" i="1"/>
  <c r="B799" i="1"/>
  <c r="A799" i="1"/>
  <c r="AA798" i="1"/>
  <c r="Z798" i="1"/>
  <c r="Y798" i="1"/>
  <c r="X798" i="1"/>
  <c r="W798" i="1"/>
  <c r="U798" i="1"/>
  <c r="T798" i="1"/>
  <c r="V798" i="1" s="1"/>
  <c r="R798" i="1"/>
  <c r="S798" i="1" s="1"/>
  <c r="Q798" i="1"/>
  <c r="O798" i="1"/>
  <c r="P798" i="1" s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Z797" i="1"/>
  <c r="Y797" i="1"/>
  <c r="X797" i="1"/>
  <c r="W797" i="1"/>
  <c r="U797" i="1"/>
  <c r="V797" i="1" s="1"/>
  <c r="T797" i="1"/>
  <c r="R797" i="1"/>
  <c r="S797" i="1" s="1"/>
  <c r="Q797" i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V796" i="1" s="1"/>
  <c r="T796" i="1"/>
  <c r="R796" i="1"/>
  <c r="Q796" i="1"/>
  <c r="S796" i="1" s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S795" i="1"/>
  <c r="R795" i="1"/>
  <c r="Q795" i="1"/>
  <c r="P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V794" i="1"/>
  <c r="U794" i="1"/>
  <c r="T794" i="1"/>
  <c r="S794" i="1"/>
  <c r="R794" i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Z793" i="1" s="1"/>
  <c r="X793" i="1"/>
  <c r="W793" i="1"/>
  <c r="V793" i="1"/>
  <c r="U793" i="1"/>
  <c r="T793" i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T792" i="1"/>
  <c r="V792" i="1" s="1"/>
  <c r="R792" i="1"/>
  <c r="Q792" i="1"/>
  <c r="S792" i="1" s="1"/>
  <c r="O792" i="1"/>
  <c r="N792" i="1"/>
  <c r="P792" i="1" s="1"/>
  <c r="L792" i="1"/>
  <c r="M792" i="1" s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O791" i="1"/>
  <c r="P791" i="1" s="1"/>
  <c r="N791" i="1"/>
  <c r="L791" i="1"/>
  <c r="M791" i="1" s="1"/>
  <c r="AB791" i="1" s="1"/>
  <c r="K791" i="1"/>
  <c r="J791" i="1"/>
  <c r="I791" i="1"/>
  <c r="H791" i="1"/>
  <c r="G791" i="1"/>
  <c r="F791" i="1"/>
  <c r="E791" i="1"/>
  <c r="D791" i="1"/>
  <c r="B791" i="1"/>
  <c r="A791" i="1"/>
  <c r="AA790" i="1"/>
  <c r="Z790" i="1"/>
  <c r="Y790" i="1"/>
  <c r="X790" i="1"/>
  <c r="W790" i="1"/>
  <c r="U790" i="1"/>
  <c r="T790" i="1"/>
  <c r="V790" i="1" s="1"/>
  <c r="R790" i="1"/>
  <c r="S790" i="1" s="1"/>
  <c r="Q790" i="1"/>
  <c r="O790" i="1"/>
  <c r="P790" i="1" s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Z789" i="1"/>
  <c r="Y789" i="1"/>
  <c r="X789" i="1"/>
  <c r="W789" i="1"/>
  <c r="U789" i="1"/>
  <c r="V789" i="1" s="1"/>
  <c r="T789" i="1"/>
  <c r="R789" i="1"/>
  <c r="S789" i="1" s="1"/>
  <c r="Q789" i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V788" i="1" s="1"/>
  <c r="T788" i="1"/>
  <c r="R788" i="1"/>
  <c r="Q788" i="1"/>
  <c r="S788" i="1" s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S787" i="1"/>
  <c r="R787" i="1"/>
  <c r="Q787" i="1"/>
  <c r="P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V786" i="1"/>
  <c r="U786" i="1"/>
  <c r="T786" i="1"/>
  <c r="S786" i="1"/>
  <c r="R786" i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Y785" i="1"/>
  <c r="Z785" i="1" s="1"/>
  <c r="X785" i="1"/>
  <c r="W785" i="1"/>
  <c r="V785" i="1"/>
  <c r="U785" i="1"/>
  <c r="T785" i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T784" i="1"/>
  <c r="V784" i="1" s="1"/>
  <c r="R784" i="1"/>
  <c r="Q784" i="1"/>
  <c r="S784" i="1" s="1"/>
  <c r="O784" i="1"/>
  <c r="N784" i="1"/>
  <c r="P784" i="1" s="1"/>
  <c r="L784" i="1"/>
  <c r="M784" i="1" s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O783" i="1"/>
  <c r="P783" i="1" s="1"/>
  <c r="N783" i="1"/>
  <c r="L783" i="1"/>
  <c r="M783" i="1" s="1"/>
  <c r="AB783" i="1" s="1"/>
  <c r="K783" i="1"/>
  <c r="J783" i="1"/>
  <c r="I783" i="1"/>
  <c r="H783" i="1"/>
  <c r="G783" i="1"/>
  <c r="F783" i="1"/>
  <c r="E783" i="1"/>
  <c r="D783" i="1"/>
  <c r="B783" i="1"/>
  <c r="A783" i="1"/>
  <c r="AA782" i="1"/>
  <c r="Z782" i="1"/>
  <c r="Y782" i="1"/>
  <c r="X782" i="1"/>
  <c r="W782" i="1"/>
  <c r="U782" i="1"/>
  <c r="T782" i="1"/>
  <c r="V782" i="1" s="1"/>
  <c r="R782" i="1"/>
  <c r="S782" i="1" s="1"/>
  <c r="Q782" i="1"/>
  <c r="O782" i="1"/>
  <c r="P782" i="1" s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Z781" i="1"/>
  <c r="Y781" i="1"/>
  <c r="X781" i="1"/>
  <c r="W781" i="1"/>
  <c r="U781" i="1"/>
  <c r="V781" i="1" s="1"/>
  <c r="T781" i="1"/>
  <c r="R781" i="1"/>
  <c r="S781" i="1" s="1"/>
  <c r="Q781" i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V780" i="1" s="1"/>
  <c r="T780" i="1"/>
  <c r="R780" i="1"/>
  <c r="Q780" i="1"/>
  <c r="S780" i="1" s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S779" i="1"/>
  <c r="R779" i="1"/>
  <c r="Q779" i="1"/>
  <c r="P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V778" i="1"/>
  <c r="U778" i="1"/>
  <c r="T778" i="1"/>
  <c r="S778" i="1"/>
  <c r="R778" i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Z777" i="1" s="1"/>
  <c r="X777" i="1"/>
  <c r="W777" i="1"/>
  <c r="V777" i="1"/>
  <c r="U777" i="1"/>
  <c r="T777" i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T776" i="1"/>
  <c r="V776" i="1" s="1"/>
  <c r="R776" i="1"/>
  <c r="Q776" i="1"/>
  <c r="S776" i="1" s="1"/>
  <c r="O776" i="1"/>
  <c r="N776" i="1"/>
  <c r="P776" i="1" s="1"/>
  <c r="L776" i="1"/>
  <c r="M776" i="1" s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AB775" i="1" s="1"/>
  <c r="O775" i="1"/>
  <c r="P775" i="1" s="1"/>
  <c r="N775" i="1"/>
  <c r="L775" i="1"/>
  <c r="M775" i="1" s="1"/>
  <c r="K775" i="1"/>
  <c r="J775" i="1"/>
  <c r="I775" i="1"/>
  <c r="H775" i="1"/>
  <c r="G775" i="1"/>
  <c r="F775" i="1"/>
  <c r="E775" i="1"/>
  <c r="D775" i="1"/>
  <c r="B775" i="1"/>
  <c r="A775" i="1"/>
  <c r="AA774" i="1"/>
  <c r="Z774" i="1"/>
  <c r="Y774" i="1"/>
  <c r="X774" i="1"/>
  <c r="W774" i="1"/>
  <c r="U774" i="1"/>
  <c r="T774" i="1"/>
  <c r="V774" i="1" s="1"/>
  <c r="R774" i="1"/>
  <c r="S774" i="1" s="1"/>
  <c r="Q774" i="1"/>
  <c r="O774" i="1"/>
  <c r="P774" i="1" s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Z773" i="1"/>
  <c r="Y773" i="1"/>
  <c r="X773" i="1"/>
  <c r="W773" i="1"/>
  <c r="U773" i="1"/>
  <c r="V773" i="1" s="1"/>
  <c r="T773" i="1"/>
  <c r="R773" i="1"/>
  <c r="S773" i="1" s="1"/>
  <c r="Q773" i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V772" i="1" s="1"/>
  <c r="T772" i="1"/>
  <c r="R772" i="1"/>
  <c r="Q772" i="1"/>
  <c r="S772" i="1" s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S771" i="1"/>
  <c r="R771" i="1"/>
  <c r="Q771" i="1"/>
  <c r="P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V770" i="1"/>
  <c r="U770" i="1"/>
  <c r="T770" i="1"/>
  <c r="S770" i="1"/>
  <c r="R770" i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Z769" i="1" s="1"/>
  <c r="X769" i="1"/>
  <c r="W769" i="1"/>
  <c r="V769" i="1"/>
  <c r="U769" i="1"/>
  <c r="T769" i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T768" i="1"/>
  <c r="V768" i="1" s="1"/>
  <c r="R768" i="1"/>
  <c r="Q768" i="1"/>
  <c r="S768" i="1" s="1"/>
  <c r="O768" i="1"/>
  <c r="N768" i="1"/>
  <c r="P768" i="1" s="1"/>
  <c r="L768" i="1"/>
  <c r="M768" i="1" s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AB767" i="1" s="1"/>
  <c r="O767" i="1"/>
  <c r="P767" i="1" s="1"/>
  <c r="N767" i="1"/>
  <c r="L767" i="1"/>
  <c r="M767" i="1" s="1"/>
  <c r="K767" i="1"/>
  <c r="J767" i="1"/>
  <c r="I767" i="1"/>
  <c r="H767" i="1"/>
  <c r="G767" i="1"/>
  <c r="F767" i="1"/>
  <c r="E767" i="1"/>
  <c r="D767" i="1"/>
  <c r="B767" i="1"/>
  <c r="A767" i="1"/>
  <c r="AA766" i="1"/>
  <c r="Z766" i="1"/>
  <c r="Y766" i="1"/>
  <c r="X766" i="1"/>
  <c r="W766" i="1"/>
  <c r="U766" i="1"/>
  <c r="T766" i="1"/>
  <c r="V766" i="1" s="1"/>
  <c r="R766" i="1"/>
  <c r="S766" i="1" s="1"/>
  <c r="Q766" i="1"/>
  <c r="O766" i="1"/>
  <c r="P766" i="1" s="1"/>
  <c r="N766" i="1"/>
  <c r="M766" i="1"/>
  <c r="L766" i="1"/>
  <c r="K766" i="1"/>
  <c r="J766" i="1"/>
  <c r="I766" i="1"/>
  <c r="H766" i="1"/>
  <c r="AB766" i="1" s="1"/>
  <c r="G766" i="1"/>
  <c r="F766" i="1"/>
  <c r="E766" i="1"/>
  <c r="D766" i="1"/>
  <c r="B766" i="1"/>
  <c r="A766" i="1"/>
  <c r="AA765" i="1"/>
  <c r="Z765" i="1"/>
  <c r="Y765" i="1"/>
  <c r="X765" i="1"/>
  <c r="W765" i="1"/>
  <c r="U765" i="1"/>
  <c r="V765" i="1" s="1"/>
  <c r="T765" i="1"/>
  <c r="R765" i="1"/>
  <c r="S765" i="1" s="1"/>
  <c r="Q765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V764" i="1" s="1"/>
  <c r="T764" i="1"/>
  <c r="S764" i="1"/>
  <c r="R764" i="1"/>
  <c r="Q764" i="1"/>
  <c r="P764" i="1"/>
  <c r="O764" i="1"/>
  <c r="N764" i="1"/>
  <c r="M764" i="1"/>
  <c r="L764" i="1"/>
  <c r="K764" i="1"/>
  <c r="J764" i="1"/>
  <c r="I764" i="1"/>
  <c r="H764" i="1"/>
  <c r="AB764" i="1" s="1"/>
  <c r="G764" i="1"/>
  <c r="F764" i="1"/>
  <c r="E764" i="1"/>
  <c r="D764" i="1"/>
  <c r="B764" i="1"/>
  <c r="A764" i="1" s="1"/>
  <c r="AA763" i="1"/>
  <c r="Y763" i="1"/>
  <c r="X763" i="1"/>
  <c r="Z763" i="1" s="1"/>
  <c r="W763" i="1"/>
  <c r="V763" i="1"/>
  <c r="U763" i="1"/>
  <c r="T763" i="1"/>
  <c r="S763" i="1"/>
  <c r="R763" i="1"/>
  <c r="Q763" i="1"/>
  <c r="P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V762" i="1"/>
  <c r="U762" i="1"/>
  <c r="T762" i="1"/>
  <c r="S762" i="1"/>
  <c r="R762" i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Z761" i="1" s="1"/>
  <c r="X761" i="1"/>
  <c r="W761" i="1"/>
  <c r="V761" i="1"/>
  <c r="U761" i="1"/>
  <c r="T761" i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T760" i="1"/>
  <c r="V760" i="1" s="1"/>
  <c r="R760" i="1"/>
  <c r="Q760" i="1"/>
  <c r="S760" i="1" s="1"/>
  <c r="O760" i="1"/>
  <c r="N760" i="1"/>
  <c r="P760" i="1" s="1"/>
  <c r="L760" i="1"/>
  <c r="M760" i="1" s="1"/>
  <c r="K760" i="1"/>
  <c r="J760" i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U759" i="1"/>
  <c r="T759" i="1"/>
  <c r="V759" i="1" s="1"/>
  <c r="R759" i="1"/>
  <c r="Q759" i="1"/>
  <c r="S759" i="1" s="1"/>
  <c r="O759" i="1"/>
  <c r="P759" i="1" s="1"/>
  <c r="AB759" i="1" s="1"/>
  <c r="N759" i="1"/>
  <c r="L759" i="1"/>
  <c r="M759" i="1" s="1"/>
  <c r="K759" i="1"/>
  <c r="J759" i="1"/>
  <c r="I759" i="1"/>
  <c r="H759" i="1"/>
  <c r="G759" i="1"/>
  <c r="F759" i="1"/>
  <c r="E759" i="1"/>
  <c r="D759" i="1"/>
  <c r="B759" i="1"/>
  <c r="A759" i="1"/>
  <c r="AA758" i="1"/>
  <c r="Z758" i="1"/>
  <c r="Y758" i="1"/>
  <c r="X758" i="1"/>
  <c r="W758" i="1"/>
  <c r="U758" i="1"/>
  <c r="T758" i="1"/>
  <c r="V758" i="1" s="1"/>
  <c r="R758" i="1"/>
  <c r="S758" i="1" s="1"/>
  <c r="Q758" i="1"/>
  <c r="O758" i="1"/>
  <c r="P758" i="1" s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Z757" i="1"/>
  <c r="Y757" i="1"/>
  <c r="X757" i="1"/>
  <c r="W757" i="1"/>
  <c r="U757" i="1"/>
  <c r="V757" i="1" s="1"/>
  <c r="T757" i="1"/>
  <c r="R757" i="1"/>
  <c r="S757" i="1" s="1"/>
  <c r="Q757" i="1"/>
  <c r="P757" i="1"/>
  <c r="O757" i="1"/>
  <c r="N757" i="1"/>
  <c r="M757" i="1"/>
  <c r="L757" i="1"/>
  <c r="K757" i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V756" i="1" s="1"/>
  <c r="T756" i="1"/>
  <c r="S756" i="1"/>
  <c r="R756" i="1"/>
  <c r="Q756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V755" i="1"/>
  <c r="U755" i="1"/>
  <c r="T755" i="1"/>
  <c r="S755" i="1"/>
  <c r="R755" i="1"/>
  <c r="Q755" i="1"/>
  <c r="P755" i="1"/>
  <c r="O755" i="1"/>
  <c r="N755" i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 s="1"/>
  <c r="AA754" i="1"/>
  <c r="Y754" i="1"/>
  <c r="X754" i="1"/>
  <c r="Z754" i="1" s="1"/>
  <c r="W754" i="1"/>
  <c r="V754" i="1"/>
  <c r="U754" i="1"/>
  <c r="T754" i="1"/>
  <c r="S754" i="1"/>
  <c r="R754" i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Z753" i="1" s="1"/>
  <c r="X753" i="1"/>
  <c r="W753" i="1"/>
  <c r="V753" i="1"/>
  <c r="U753" i="1"/>
  <c r="T753" i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T752" i="1"/>
  <c r="V752" i="1" s="1"/>
  <c r="R752" i="1"/>
  <c r="Q752" i="1"/>
  <c r="S752" i="1" s="1"/>
  <c r="O752" i="1"/>
  <c r="N752" i="1"/>
  <c r="P752" i="1" s="1"/>
  <c r="L752" i="1"/>
  <c r="M752" i="1" s="1"/>
  <c r="K752" i="1"/>
  <c r="J752" i="1"/>
  <c r="I752" i="1"/>
  <c r="H752" i="1"/>
  <c r="G752" i="1"/>
  <c r="F752" i="1"/>
  <c r="E752" i="1"/>
  <c r="D752" i="1"/>
  <c r="B752" i="1"/>
  <c r="A752" i="1"/>
  <c r="AA751" i="1"/>
  <c r="Z751" i="1"/>
  <c r="Y751" i="1"/>
  <c r="X751" i="1"/>
  <c r="W751" i="1"/>
  <c r="U751" i="1"/>
  <c r="T751" i="1"/>
  <c r="V751" i="1" s="1"/>
  <c r="R751" i="1"/>
  <c r="Q751" i="1"/>
  <c r="S751" i="1" s="1"/>
  <c r="O751" i="1"/>
  <c r="P751" i="1" s="1"/>
  <c r="N751" i="1"/>
  <c r="L751" i="1"/>
  <c r="M751" i="1" s="1"/>
  <c r="AB751" i="1" s="1"/>
  <c r="K751" i="1"/>
  <c r="J751" i="1"/>
  <c r="I751" i="1"/>
  <c r="H751" i="1"/>
  <c r="G751" i="1"/>
  <c r="F751" i="1"/>
  <c r="E751" i="1"/>
  <c r="D751" i="1"/>
  <c r="B751" i="1"/>
  <c r="A751" i="1"/>
  <c r="AA750" i="1"/>
  <c r="Z750" i="1"/>
  <c r="Y750" i="1"/>
  <c r="X750" i="1"/>
  <c r="W750" i="1"/>
  <c r="U750" i="1"/>
  <c r="T750" i="1"/>
  <c r="V750" i="1" s="1"/>
  <c r="R750" i="1"/>
  <c r="S750" i="1" s="1"/>
  <c r="Q750" i="1"/>
  <c r="O750" i="1"/>
  <c r="P750" i="1" s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Z749" i="1"/>
  <c r="Y749" i="1"/>
  <c r="X749" i="1"/>
  <c r="W749" i="1"/>
  <c r="U749" i="1"/>
  <c r="V749" i="1" s="1"/>
  <c r="T749" i="1"/>
  <c r="R749" i="1"/>
  <c r="S749" i="1" s="1"/>
  <c r="Q749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V748" i="1" s="1"/>
  <c r="T748" i="1"/>
  <c r="S748" i="1"/>
  <c r="R748" i="1"/>
  <c r="Q748" i="1"/>
  <c r="P748" i="1"/>
  <c r="O748" i="1"/>
  <c r="N748" i="1"/>
  <c r="M748" i="1"/>
  <c r="L748" i="1"/>
  <c r="K748" i="1"/>
  <c r="J748" i="1"/>
  <c r="I748" i="1"/>
  <c r="H748" i="1"/>
  <c r="AB748" i="1" s="1"/>
  <c r="G748" i="1"/>
  <c r="F748" i="1"/>
  <c r="E748" i="1"/>
  <c r="D748" i="1"/>
  <c r="B748" i="1"/>
  <c r="A748" i="1" s="1"/>
  <c r="AA747" i="1"/>
  <c r="Y747" i="1"/>
  <c r="X747" i="1"/>
  <c r="Z747" i="1" s="1"/>
  <c r="W747" i="1"/>
  <c r="V747" i="1"/>
  <c r="U747" i="1"/>
  <c r="T747" i="1"/>
  <c r="S747" i="1"/>
  <c r="R747" i="1"/>
  <c r="Q747" i="1"/>
  <c r="P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V746" i="1"/>
  <c r="U746" i="1"/>
  <c r="T746" i="1"/>
  <c r="S746" i="1"/>
  <c r="R746" i="1"/>
  <c r="Q746" i="1"/>
  <c r="O746" i="1"/>
  <c r="N746" i="1"/>
  <c r="P746" i="1" s="1"/>
  <c r="L746" i="1"/>
  <c r="K746" i="1"/>
  <c r="M746" i="1" s="1"/>
  <c r="AB746" i="1" s="1"/>
  <c r="J746" i="1"/>
  <c r="I746" i="1"/>
  <c r="H746" i="1"/>
  <c r="G746" i="1"/>
  <c r="F746" i="1"/>
  <c r="E746" i="1"/>
  <c r="D746" i="1"/>
  <c r="B746" i="1"/>
  <c r="A746" i="1" s="1"/>
  <c r="AA745" i="1"/>
  <c r="Y745" i="1"/>
  <c r="Z745" i="1" s="1"/>
  <c r="X745" i="1"/>
  <c r="W745" i="1"/>
  <c r="V745" i="1"/>
  <c r="U745" i="1"/>
  <c r="T745" i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T744" i="1"/>
  <c r="V744" i="1" s="1"/>
  <c r="R744" i="1"/>
  <c r="Q744" i="1"/>
  <c r="S744" i="1" s="1"/>
  <c r="O744" i="1"/>
  <c r="N744" i="1"/>
  <c r="P744" i="1" s="1"/>
  <c r="L744" i="1"/>
  <c r="M744" i="1" s="1"/>
  <c r="K744" i="1"/>
  <c r="J744" i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U743" i="1"/>
  <c r="T743" i="1"/>
  <c r="V743" i="1" s="1"/>
  <c r="R743" i="1"/>
  <c r="Q743" i="1"/>
  <c r="S743" i="1" s="1"/>
  <c r="O743" i="1"/>
  <c r="P743" i="1" s="1"/>
  <c r="N743" i="1"/>
  <c r="L743" i="1"/>
  <c r="M743" i="1" s="1"/>
  <c r="AB743" i="1" s="1"/>
  <c r="K743" i="1"/>
  <c r="J743" i="1"/>
  <c r="I743" i="1"/>
  <c r="H743" i="1"/>
  <c r="G743" i="1"/>
  <c r="F743" i="1"/>
  <c r="E743" i="1"/>
  <c r="D743" i="1"/>
  <c r="B743" i="1"/>
  <c r="A743" i="1"/>
  <c r="AA742" i="1"/>
  <c r="Z742" i="1"/>
  <c r="Y742" i="1"/>
  <c r="X742" i="1"/>
  <c r="W742" i="1"/>
  <c r="U742" i="1"/>
  <c r="T742" i="1"/>
  <c r="V742" i="1" s="1"/>
  <c r="R742" i="1"/>
  <c r="S742" i="1" s="1"/>
  <c r="Q742" i="1"/>
  <c r="O742" i="1"/>
  <c r="P742" i="1" s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Z741" i="1"/>
  <c r="Y741" i="1"/>
  <c r="X741" i="1"/>
  <c r="W741" i="1"/>
  <c r="U741" i="1"/>
  <c r="V741" i="1" s="1"/>
  <c r="T741" i="1"/>
  <c r="R741" i="1"/>
  <c r="S741" i="1" s="1"/>
  <c r="Q741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V740" i="1" s="1"/>
  <c r="T740" i="1"/>
  <c r="S740" i="1"/>
  <c r="R740" i="1"/>
  <c r="Q740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V739" i="1"/>
  <c r="U739" i="1"/>
  <c r="T739" i="1"/>
  <c r="S739" i="1"/>
  <c r="R739" i="1"/>
  <c r="Q739" i="1"/>
  <c r="P739" i="1"/>
  <c r="O739" i="1"/>
  <c r="N739" i="1"/>
  <c r="L739" i="1"/>
  <c r="K739" i="1"/>
  <c r="M739" i="1" s="1"/>
  <c r="J739" i="1"/>
  <c r="I739" i="1"/>
  <c r="H739" i="1"/>
  <c r="AB739" i="1" s="1"/>
  <c r="G739" i="1"/>
  <c r="F739" i="1"/>
  <c r="E739" i="1"/>
  <c r="D739" i="1"/>
  <c r="B739" i="1"/>
  <c r="A739" i="1" s="1"/>
  <c r="AA738" i="1"/>
  <c r="Y738" i="1"/>
  <c r="X738" i="1"/>
  <c r="Z738" i="1" s="1"/>
  <c r="W738" i="1"/>
  <c r="V738" i="1"/>
  <c r="U738" i="1"/>
  <c r="T738" i="1"/>
  <c r="S738" i="1"/>
  <c r="R738" i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Z737" i="1" s="1"/>
  <c r="X737" i="1"/>
  <c r="W737" i="1"/>
  <c r="V737" i="1"/>
  <c r="U737" i="1"/>
  <c r="T737" i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T736" i="1"/>
  <c r="V736" i="1" s="1"/>
  <c r="R736" i="1"/>
  <c r="Q736" i="1"/>
  <c r="S736" i="1" s="1"/>
  <c r="O736" i="1"/>
  <c r="N736" i="1"/>
  <c r="P736" i="1" s="1"/>
  <c r="L736" i="1"/>
  <c r="M736" i="1" s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O735" i="1"/>
  <c r="P735" i="1" s="1"/>
  <c r="N735" i="1"/>
  <c r="L735" i="1"/>
  <c r="M735" i="1" s="1"/>
  <c r="AB735" i="1" s="1"/>
  <c r="K735" i="1"/>
  <c r="J735" i="1"/>
  <c r="I735" i="1"/>
  <c r="H735" i="1"/>
  <c r="G735" i="1"/>
  <c r="F735" i="1"/>
  <c r="E735" i="1"/>
  <c r="D735" i="1"/>
  <c r="B735" i="1"/>
  <c r="A735" i="1"/>
  <c r="AA734" i="1"/>
  <c r="Z734" i="1"/>
  <c r="Y734" i="1"/>
  <c r="X734" i="1"/>
  <c r="W734" i="1"/>
  <c r="U734" i="1"/>
  <c r="T734" i="1"/>
  <c r="V734" i="1" s="1"/>
  <c r="R734" i="1"/>
  <c r="S734" i="1" s="1"/>
  <c r="Q734" i="1"/>
  <c r="O734" i="1"/>
  <c r="P734" i="1" s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Z733" i="1"/>
  <c r="Y733" i="1"/>
  <c r="X733" i="1"/>
  <c r="W733" i="1"/>
  <c r="U733" i="1"/>
  <c r="V733" i="1" s="1"/>
  <c r="T733" i="1"/>
  <c r="R733" i="1"/>
  <c r="S733" i="1" s="1"/>
  <c r="Q733" i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V732" i="1" s="1"/>
  <c r="T732" i="1"/>
  <c r="R732" i="1"/>
  <c r="Q732" i="1"/>
  <c r="S732" i="1" s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S731" i="1"/>
  <c r="R731" i="1"/>
  <c r="Q731" i="1"/>
  <c r="P731" i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V730" i="1"/>
  <c r="U730" i="1"/>
  <c r="T730" i="1"/>
  <c r="S730" i="1"/>
  <c r="R730" i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Z729" i="1" s="1"/>
  <c r="X729" i="1"/>
  <c r="W729" i="1"/>
  <c r="V729" i="1"/>
  <c r="U729" i="1"/>
  <c r="T729" i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T728" i="1"/>
  <c r="V728" i="1" s="1"/>
  <c r="R728" i="1"/>
  <c r="Q728" i="1"/>
  <c r="S728" i="1" s="1"/>
  <c r="O728" i="1"/>
  <c r="N728" i="1"/>
  <c r="P728" i="1" s="1"/>
  <c r="L728" i="1"/>
  <c r="M728" i="1" s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O727" i="1"/>
  <c r="P727" i="1" s="1"/>
  <c r="N727" i="1"/>
  <c r="L727" i="1"/>
  <c r="M727" i="1" s="1"/>
  <c r="AB727" i="1" s="1"/>
  <c r="K727" i="1"/>
  <c r="J727" i="1"/>
  <c r="I727" i="1"/>
  <c r="H727" i="1"/>
  <c r="G727" i="1"/>
  <c r="F727" i="1"/>
  <c r="E727" i="1"/>
  <c r="D727" i="1"/>
  <c r="B727" i="1"/>
  <c r="A727" i="1"/>
  <c r="AA726" i="1"/>
  <c r="Z726" i="1"/>
  <c r="Y726" i="1"/>
  <c r="X726" i="1"/>
  <c r="W726" i="1"/>
  <c r="U726" i="1"/>
  <c r="T726" i="1"/>
  <c r="V726" i="1" s="1"/>
  <c r="R726" i="1"/>
  <c r="S726" i="1" s="1"/>
  <c r="Q726" i="1"/>
  <c r="O726" i="1"/>
  <c r="P726" i="1" s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Z725" i="1"/>
  <c r="Y725" i="1"/>
  <c r="X725" i="1"/>
  <c r="W725" i="1"/>
  <c r="U725" i="1"/>
  <c r="V725" i="1" s="1"/>
  <c r="T725" i="1"/>
  <c r="R725" i="1"/>
  <c r="S725" i="1" s="1"/>
  <c r="Q725" i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V724" i="1" s="1"/>
  <c r="T724" i="1"/>
  <c r="R724" i="1"/>
  <c r="Q724" i="1"/>
  <c r="S724" i="1" s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S723" i="1"/>
  <c r="R723" i="1"/>
  <c r="Q723" i="1"/>
  <c r="P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V722" i="1"/>
  <c r="U722" i="1"/>
  <c r="T722" i="1"/>
  <c r="S722" i="1"/>
  <c r="R722" i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Z721" i="1" s="1"/>
  <c r="X721" i="1"/>
  <c r="W721" i="1"/>
  <c r="V721" i="1"/>
  <c r="U721" i="1"/>
  <c r="T721" i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T720" i="1"/>
  <c r="V720" i="1" s="1"/>
  <c r="R720" i="1"/>
  <c r="Q720" i="1"/>
  <c r="S720" i="1" s="1"/>
  <c r="O720" i="1"/>
  <c r="N720" i="1"/>
  <c r="P720" i="1" s="1"/>
  <c r="L720" i="1"/>
  <c r="M720" i="1" s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O719" i="1"/>
  <c r="P719" i="1" s="1"/>
  <c r="N719" i="1"/>
  <c r="L719" i="1"/>
  <c r="M719" i="1" s="1"/>
  <c r="AB719" i="1" s="1"/>
  <c r="K719" i="1"/>
  <c r="J719" i="1"/>
  <c r="I719" i="1"/>
  <c r="H719" i="1"/>
  <c r="G719" i="1"/>
  <c r="F719" i="1"/>
  <c r="E719" i="1"/>
  <c r="D719" i="1"/>
  <c r="B719" i="1"/>
  <c r="A719" i="1"/>
  <c r="AA718" i="1"/>
  <c r="Z718" i="1"/>
  <c r="Y718" i="1"/>
  <c r="X718" i="1"/>
  <c r="W718" i="1"/>
  <c r="U718" i="1"/>
  <c r="T718" i="1"/>
  <c r="V718" i="1" s="1"/>
  <c r="R718" i="1"/>
  <c r="S718" i="1" s="1"/>
  <c r="Q718" i="1"/>
  <c r="O718" i="1"/>
  <c r="P718" i="1" s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Z717" i="1"/>
  <c r="Y717" i="1"/>
  <c r="X717" i="1"/>
  <c r="W717" i="1"/>
  <c r="U717" i="1"/>
  <c r="V717" i="1" s="1"/>
  <c r="T717" i="1"/>
  <c r="R717" i="1"/>
  <c r="S717" i="1" s="1"/>
  <c r="Q717" i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V716" i="1" s="1"/>
  <c r="T716" i="1"/>
  <c r="R716" i="1"/>
  <c r="Q716" i="1"/>
  <c r="S716" i="1" s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S715" i="1"/>
  <c r="R715" i="1"/>
  <c r="Q715" i="1"/>
  <c r="P715" i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V714" i="1"/>
  <c r="U714" i="1"/>
  <c r="T714" i="1"/>
  <c r="S714" i="1"/>
  <c r="R714" i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Z713" i="1" s="1"/>
  <c r="X713" i="1"/>
  <c r="W713" i="1"/>
  <c r="V713" i="1"/>
  <c r="U713" i="1"/>
  <c r="T713" i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T712" i="1"/>
  <c r="V712" i="1" s="1"/>
  <c r="R712" i="1"/>
  <c r="Q712" i="1"/>
  <c r="S712" i="1" s="1"/>
  <c r="O712" i="1"/>
  <c r="N712" i="1"/>
  <c r="P712" i="1" s="1"/>
  <c r="L712" i="1"/>
  <c r="M712" i="1" s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P711" i="1" s="1"/>
  <c r="N711" i="1"/>
  <c r="L711" i="1"/>
  <c r="M711" i="1" s="1"/>
  <c r="AB711" i="1" s="1"/>
  <c r="K711" i="1"/>
  <c r="J711" i="1"/>
  <c r="I711" i="1"/>
  <c r="H711" i="1"/>
  <c r="G711" i="1"/>
  <c r="F711" i="1"/>
  <c r="E711" i="1"/>
  <c r="D711" i="1"/>
  <c r="B711" i="1"/>
  <c r="A711" i="1"/>
  <c r="AA710" i="1"/>
  <c r="Z710" i="1"/>
  <c r="Y710" i="1"/>
  <c r="X710" i="1"/>
  <c r="W710" i="1"/>
  <c r="U710" i="1"/>
  <c r="T710" i="1"/>
  <c r="V710" i="1" s="1"/>
  <c r="R710" i="1"/>
  <c r="S710" i="1" s="1"/>
  <c r="Q710" i="1"/>
  <c r="O710" i="1"/>
  <c r="P710" i="1" s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Z709" i="1"/>
  <c r="Y709" i="1"/>
  <c r="X709" i="1"/>
  <c r="W709" i="1"/>
  <c r="U709" i="1"/>
  <c r="V709" i="1" s="1"/>
  <c r="T709" i="1"/>
  <c r="R709" i="1"/>
  <c r="S709" i="1" s="1"/>
  <c r="Q709" i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V708" i="1" s="1"/>
  <c r="T708" i="1"/>
  <c r="R708" i="1"/>
  <c r="Q708" i="1"/>
  <c r="S708" i="1" s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S707" i="1"/>
  <c r="R707" i="1"/>
  <c r="Q707" i="1"/>
  <c r="P707" i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V706" i="1"/>
  <c r="U706" i="1"/>
  <c r="T706" i="1"/>
  <c r="S706" i="1"/>
  <c r="R706" i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Y705" i="1"/>
  <c r="Z705" i="1" s="1"/>
  <c r="X705" i="1"/>
  <c r="W705" i="1"/>
  <c r="V705" i="1"/>
  <c r="U705" i="1"/>
  <c r="T705" i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T704" i="1"/>
  <c r="V704" i="1" s="1"/>
  <c r="R704" i="1"/>
  <c r="Q704" i="1"/>
  <c r="S704" i="1" s="1"/>
  <c r="O704" i="1"/>
  <c r="N704" i="1"/>
  <c r="P704" i="1" s="1"/>
  <c r="L704" i="1"/>
  <c r="M704" i="1" s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P703" i="1" s="1"/>
  <c r="N703" i="1"/>
  <c r="L703" i="1"/>
  <c r="M703" i="1" s="1"/>
  <c r="AB703" i="1" s="1"/>
  <c r="K703" i="1"/>
  <c r="J703" i="1"/>
  <c r="I703" i="1"/>
  <c r="H703" i="1"/>
  <c r="G703" i="1"/>
  <c r="F703" i="1"/>
  <c r="E703" i="1"/>
  <c r="D703" i="1"/>
  <c r="B703" i="1"/>
  <c r="A703" i="1"/>
  <c r="AA702" i="1"/>
  <c r="Z702" i="1"/>
  <c r="Y702" i="1"/>
  <c r="X702" i="1"/>
  <c r="W702" i="1"/>
  <c r="U702" i="1"/>
  <c r="T702" i="1"/>
  <c r="V702" i="1" s="1"/>
  <c r="R702" i="1"/>
  <c r="S702" i="1" s="1"/>
  <c r="Q702" i="1"/>
  <c r="O702" i="1"/>
  <c r="P702" i="1" s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Z701" i="1"/>
  <c r="Y701" i="1"/>
  <c r="X701" i="1"/>
  <c r="W701" i="1"/>
  <c r="U701" i="1"/>
  <c r="V701" i="1" s="1"/>
  <c r="T701" i="1"/>
  <c r="R701" i="1"/>
  <c r="S701" i="1" s="1"/>
  <c r="Q701" i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V700" i="1" s="1"/>
  <c r="T700" i="1"/>
  <c r="R700" i="1"/>
  <c r="Q700" i="1"/>
  <c r="S700" i="1" s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S699" i="1"/>
  <c r="R699" i="1"/>
  <c r="Q699" i="1"/>
  <c r="P699" i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V698" i="1"/>
  <c r="U698" i="1"/>
  <c r="T698" i="1"/>
  <c r="S698" i="1"/>
  <c r="R698" i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Z697" i="1" s="1"/>
  <c r="X697" i="1"/>
  <c r="W697" i="1"/>
  <c r="V697" i="1"/>
  <c r="U697" i="1"/>
  <c r="T697" i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T696" i="1"/>
  <c r="V696" i="1" s="1"/>
  <c r="R696" i="1"/>
  <c r="Q696" i="1"/>
  <c r="S696" i="1" s="1"/>
  <c r="O696" i="1"/>
  <c r="N696" i="1"/>
  <c r="P696" i="1" s="1"/>
  <c r="L696" i="1"/>
  <c r="M696" i="1" s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P695" i="1" s="1"/>
  <c r="N695" i="1"/>
  <c r="L695" i="1"/>
  <c r="M695" i="1" s="1"/>
  <c r="AB695" i="1" s="1"/>
  <c r="K695" i="1"/>
  <c r="J695" i="1"/>
  <c r="I695" i="1"/>
  <c r="H695" i="1"/>
  <c r="G695" i="1"/>
  <c r="F695" i="1"/>
  <c r="E695" i="1"/>
  <c r="D695" i="1"/>
  <c r="B695" i="1"/>
  <c r="A695" i="1"/>
  <c r="AA694" i="1"/>
  <c r="Z694" i="1"/>
  <c r="Y694" i="1"/>
  <c r="X694" i="1"/>
  <c r="W694" i="1"/>
  <c r="U694" i="1"/>
  <c r="T694" i="1"/>
  <c r="V694" i="1" s="1"/>
  <c r="R694" i="1"/>
  <c r="S694" i="1" s="1"/>
  <c r="Q694" i="1"/>
  <c r="O694" i="1"/>
  <c r="P694" i="1" s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Z693" i="1"/>
  <c r="Y693" i="1"/>
  <c r="X693" i="1"/>
  <c r="W693" i="1"/>
  <c r="U693" i="1"/>
  <c r="V693" i="1" s="1"/>
  <c r="T693" i="1"/>
  <c r="R693" i="1"/>
  <c r="S693" i="1" s="1"/>
  <c r="Q693" i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V692" i="1" s="1"/>
  <c r="T692" i="1"/>
  <c r="R692" i="1"/>
  <c r="Q692" i="1"/>
  <c r="S692" i="1" s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S691" i="1"/>
  <c r="R691" i="1"/>
  <c r="Q691" i="1"/>
  <c r="P691" i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V690" i="1"/>
  <c r="U690" i="1"/>
  <c r="T690" i="1"/>
  <c r="S690" i="1"/>
  <c r="R690" i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Y689" i="1"/>
  <c r="Z689" i="1" s="1"/>
  <c r="X689" i="1"/>
  <c r="W689" i="1"/>
  <c r="V689" i="1"/>
  <c r="U689" i="1"/>
  <c r="T689" i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T688" i="1"/>
  <c r="V688" i="1" s="1"/>
  <c r="R688" i="1"/>
  <c r="Q688" i="1"/>
  <c r="S688" i="1" s="1"/>
  <c r="O688" i="1"/>
  <c r="N688" i="1"/>
  <c r="P688" i="1" s="1"/>
  <c r="L688" i="1"/>
  <c r="M688" i="1" s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O687" i="1"/>
  <c r="P687" i="1" s="1"/>
  <c r="N687" i="1"/>
  <c r="L687" i="1"/>
  <c r="M687" i="1" s="1"/>
  <c r="AB687" i="1" s="1"/>
  <c r="K687" i="1"/>
  <c r="J687" i="1"/>
  <c r="I687" i="1"/>
  <c r="H687" i="1"/>
  <c r="G687" i="1"/>
  <c r="F687" i="1"/>
  <c r="E687" i="1"/>
  <c r="D687" i="1"/>
  <c r="B687" i="1"/>
  <c r="A687" i="1"/>
  <c r="AA686" i="1"/>
  <c r="Z686" i="1"/>
  <c r="Y686" i="1"/>
  <c r="X686" i="1"/>
  <c r="W686" i="1"/>
  <c r="U686" i="1"/>
  <c r="T686" i="1"/>
  <c r="V686" i="1" s="1"/>
  <c r="R686" i="1"/>
  <c r="S686" i="1" s="1"/>
  <c r="Q686" i="1"/>
  <c r="O686" i="1"/>
  <c r="P686" i="1" s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Z685" i="1"/>
  <c r="Y685" i="1"/>
  <c r="X685" i="1"/>
  <c r="W685" i="1"/>
  <c r="U685" i="1"/>
  <c r="V685" i="1" s="1"/>
  <c r="T685" i="1"/>
  <c r="R685" i="1"/>
  <c r="S685" i="1" s="1"/>
  <c r="Q685" i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V684" i="1" s="1"/>
  <c r="T684" i="1"/>
  <c r="R684" i="1"/>
  <c r="Q684" i="1"/>
  <c r="S684" i="1" s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S683" i="1"/>
  <c r="R683" i="1"/>
  <c r="Q683" i="1"/>
  <c r="P683" i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V682" i="1"/>
  <c r="U682" i="1"/>
  <c r="T682" i="1"/>
  <c r="S682" i="1"/>
  <c r="R682" i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Z681" i="1" s="1"/>
  <c r="X681" i="1"/>
  <c r="W681" i="1"/>
  <c r="V681" i="1"/>
  <c r="U681" i="1"/>
  <c r="T681" i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T680" i="1"/>
  <c r="V680" i="1" s="1"/>
  <c r="R680" i="1"/>
  <c r="Q680" i="1"/>
  <c r="S680" i="1" s="1"/>
  <c r="O680" i="1"/>
  <c r="N680" i="1"/>
  <c r="P680" i="1" s="1"/>
  <c r="L680" i="1"/>
  <c r="M680" i="1" s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P679" i="1" s="1"/>
  <c r="N679" i="1"/>
  <c r="L679" i="1"/>
  <c r="M679" i="1" s="1"/>
  <c r="AB679" i="1" s="1"/>
  <c r="K679" i="1"/>
  <c r="J679" i="1"/>
  <c r="I679" i="1"/>
  <c r="H679" i="1"/>
  <c r="G679" i="1"/>
  <c r="F679" i="1"/>
  <c r="E679" i="1"/>
  <c r="D679" i="1"/>
  <c r="B679" i="1"/>
  <c r="A679" i="1"/>
  <c r="AA678" i="1"/>
  <c r="Z678" i="1"/>
  <c r="Y678" i="1"/>
  <c r="X678" i="1"/>
  <c r="W678" i="1"/>
  <c r="U678" i="1"/>
  <c r="T678" i="1"/>
  <c r="V678" i="1" s="1"/>
  <c r="R678" i="1"/>
  <c r="S678" i="1" s="1"/>
  <c r="Q678" i="1"/>
  <c r="O678" i="1"/>
  <c r="P678" i="1" s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Z677" i="1"/>
  <c r="Y677" i="1"/>
  <c r="X677" i="1"/>
  <c r="W677" i="1"/>
  <c r="U677" i="1"/>
  <c r="V677" i="1" s="1"/>
  <c r="T677" i="1"/>
  <c r="R677" i="1"/>
  <c r="S677" i="1" s="1"/>
  <c r="Q677" i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V676" i="1" s="1"/>
  <c r="T676" i="1"/>
  <c r="R676" i="1"/>
  <c r="Q676" i="1"/>
  <c r="S676" i="1" s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S675" i="1"/>
  <c r="R675" i="1"/>
  <c r="Q675" i="1"/>
  <c r="P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V674" i="1"/>
  <c r="U674" i="1"/>
  <c r="T674" i="1"/>
  <c r="S674" i="1"/>
  <c r="R674" i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Y673" i="1"/>
  <c r="Z673" i="1" s="1"/>
  <c r="X673" i="1"/>
  <c r="W673" i="1"/>
  <c r="V673" i="1"/>
  <c r="U673" i="1"/>
  <c r="T673" i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T672" i="1"/>
  <c r="V672" i="1" s="1"/>
  <c r="R672" i="1"/>
  <c r="Q672" i="1"/>
  <c r="S672" i="1" s="1"/>
  <c r="O672" i="1"/>
  <c r="N672" i="1"/>
  <c r="P672" i="1" s="1"/>
  <c r="L672" i="1"/>
  <c r="M672" i="1" s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P671" i="1" s="1"/>
  <c r="N671" i="1"/>
  <c r="L671" i="1"/>
  <c r="M671" i="1" s="1"/>
  <c r="AB671" i="1" s="1"/>
  <c r="K671" i="1"/>
  <c r="J671" i="1"/>
  <c r="I671" i="1"/>
  <c r="H671" i="1"/>
  <c r="G671" i="1"/>
  <c r="F671" i="1"/>
  <c r="E671" i="1"/>
  <c r="D671" i="1"/>
  <c r="B671" i="1"/>
  <c r="A671" i="1"/>
  <c r="AA670" i="1"/>
  <c r="Z670" i="1"/>
  <c r="Y670" i="1"/>
  <c r="X670" i="1"/>
  <c r="W670" i="1"/>
  <c r="U670" i="1"/>
  <c r="T670" i="1"/>
  <c r="V670" i="1" s="1"/>
  <c r="R670" i="1"/>
  <c r="S670" i="1" s="1"/>
  <c r="Q670" i="1"/>
  <c r="O670" i="1"/>
  <c r="P670" i="1" s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Z669" i="1"/>
  <c r="Y669" i="1"/>
  <c r="X669" i="1"/>
  <c r="W669" i="1"/>
  <c r="U669" i="1"/>
  <c r="V669" i="1" s="1"/>
  <c r="T669" i="1"/>
  <c r="R669" i="1"/>
  <c r="S669" i="1" s="1"/>
  <c r="Q669" i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V668" i="1" s="1"/>
  <c r="T668" i="1"/>
  <c r="R668" i="1"/>
  <c r="Q668" i="1"/>
  <c r="S668" i="1" s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S667" i="1"/>
  <c r="R667" i="1"/>
  <c r="Q667" i="1"/>
  <c r="P667" i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V666" i="1"/>
  <c r="U666" i="1"/>
  <c r="T666" i="1"/>
  <c r="S666" i="1"/>
  <c r="R666" i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Y665" i="1"/>
  <c r="Z665" i="1" s="1"/>
  <c r="X665" i="1"/>
  <c r="W665" i="1"/>
  <c r="V665" i="1"/>
  <c r="U665" i="1"/>
  <c r="T665" i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T664" i="1"/>
  <c r="V664" i="1" s="1"/>
  <c r="R664" i="1"/>
  <c r="Q664" i="1"/>
  <c r="S664" i="1" s="1"/>
  <c r="O664" i="1"/>
  <c r="N664" i="1"/>
  <c r="P664" i="1" s="1"/>
  <c r="L664" i="1"/>
  <c r="M664" i="1" s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P663" i="1" s="1"/>
  <c r="N663" i="1"/>
  <c r="L663" i="1"/>
  <c r="M663" i="1" s="1"/>
  <c r="AB663" i="1" s="1"/>
  <c r="K663" i="1"/>
  <c r="J663" i="1"/>
  <c r="I663" i="1"/>
  <c r="H663" i="1"/>
  <c r="G663" i="1"/>
  <c r="F663" i="1"/>
  <c r="E663" i="1"/>
  <c r="D663" i="1"/>
  <c r="B663" i="1"/>
  <c r="A663" i="1"/>
  <c r="AA662" i="1"/>
  <c r="Z662" i="1"/>
  <c r="Y662" i="1"/>
  <c r="X662" i="1"/>
  <c r="W662" i="1"/>
  <c r="U662" i="1"/>
  <c r="T662" i="1"/>
  <c r="V662" i="1" s="1"/>
  <c r="R662" i="1"/>
  <c r="S662" i="1" s="1"/>
  <c r="Q662" i="1"/>
  <c r="O662" i="1"/>
  <c r="P662" i="1" s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Z661" i="1"/>
  <c r="Y661" i="1"/>
  <c r="X661" i="1"/>
  <c r="W661" i="1"/>
  <c r="U661" i="1"/>
  <c r="V661" i="1" s="1"/>
  <c r="T661" i="1"/>
  <c r="R661" i="1"/>
  <c r="S661" i="1" s="1"/>
  <c r="Q661" i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V660" i="1" s="1"/>
  <c r="T660" i="1"/>
  <c r="R660" i="1"/>
  <c r="Q660" i="1"/>
  <c r="S660" i="1" s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S659" i="1"/>
  <c r="R659" i="1"/>
  <c r="Q659" i="1"/>
  <c r="P659" i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V658" i="1"/>
  <c r="U658" i="1"/>
  <c r="T658" i="1"/>
  <c r="S658" i="1"/>
  <c r="R658" i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Y657" i="1"/>
  <c r="Z657" i="1" s="1"/>
  <c r="X657" i="1"/>
  <c r="W657" i="1"/>
  <c r="V657" i="1"/>
  <c r="U657" i="1"/>
  <c r="T657" i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T656" i="1"/>
  <c r="V656" i="1" s="1"/>
  <c r="R656" i="1"/>
  <c r="Q656" i="1"/>
  <c r="S656" i="1" s="1"/>
  <c r="O656" i="1"/>
  <c r="N656" i="1"/>
  <c r="P656" i="1" s="1"/>
  <c r="L656" i="1"/>
  <c r="M656" i="1" s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P655" i="1" s="1"/>
  <c r="N655" i="1"/>
  <c r="L655" i="1"/>
  <c r="M655" i="1" s="1"/>
  <c r="AB655" i="1" s="1"/>
  <c r="K655" i="1"/>
  <c r="J655" i="1"/>
  <c r="I655" i="1"/>
  <c r="H655" i="1"/>
  <c r="G655" i="1"/>
  <c r="F655" i="1"/>
  <c r="E655" i="1"/>
  <c r="D655" i="1"/>
  <c r="B655" i="1"/>
  <c r="A655" i="1"/>
  <c r="AA654" i="1"/>
  <c r="Z654" i="1"/>
  <c r="Y654" i="1"/>
  <c r="X654" i="1"/>
  <c r="W654" i="1"/>
  <c r="U654" i="1"/>
  <c r="T654" i="1"/>
  <c r="V654" i="1" s="1"/>
  <c r="R654" i="1"/>
  <c r="S654" i="1" s="1"/>
  <c r="Q654" i="1"/>
  <c r="O654" i="1"/>
  <c r="P654" i="1" s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Z653" i="1"/>
  <c r="Y653" i="1"/>
  <c r="X653" i="1"/>
  <c r="W653" i="1"/>
  <c r="U653" i="1"/>
  <c r="V653" i="1" s="1"/>
  <c r="T653" i="1"/>
  <c r="R653" i="1"/>
  <c r="S653" i="1" s="1"/>
  <c r="Q653" i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V652" i="1" s="1"/>
  <c r="T652" i="1"/>
  <c r="R652" i="1"/>
  <c r="Q652" i="1"/>
  <c r="S652" i="1" s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V651" i="1"/>
  <c r="U651" i="1"/>
  <c r="T651" i="1"/>
  <c r="S651" i="1"/>
  <c r="R651" i="1"/>
  <c r="Q651" i="1"/>
  <c r="P651" i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V650" i="1"/>
  <c r="U650" i="1"/>
  <c r="T650" i="1"/>
  <c r="S650" i="1"/>
  <c r="R650" i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Y649" i="1"/>
  <c r="Z649" i="1" s="1"/>
  <c r="X649" i="1"/>
  <c r="W649" i="1"/>
  <c r="V649" i="1"/>
  <c r="U649" i="1"/>
  <c r="T649" i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T648" i="1"/>
  <c r="V648" i="1" s="1"/>
  <c r="R648" i="1"/>
  <c r="Q648" i="1"/>
  <c r="S648" i="1" s="1"/>
  <c r="O648" i="1"/>
  <c r="N648" i="1"/>
  <c r="P648" i="1" s="1"/>
  <c r="L648" i="1"/>
  <c r="M648" i="1" s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P647" i="1" s="1"/>
  <c r="N647" i="1"/>
  <c r="L647" i="1"/>
  <c r="M647" i="1" s="1"/>
  <c r="AB647" i="1" s="1"/>
  <c r="K647" i="1"/>
  <c r="J647" i="1"/>
  <c r="I647" i="1"/>
  <c r="H647" i="1"/>
  <c r="G647" i="1"/>
  <c r="F647" i="1"/>
  <c r="E647" i="1"/>
  <c r="D647" i="1"/>
  <c r="B647" i="1"/>
  <c r="A647" i="1"/>
  <c r="AA646" i="1"/>
  <c r="Z646" i="1"/>
  <c r="Y646" i="1"/>
  <c r="X646" i="1"/>
  <c r="W646" i="1"/>
  <c r="U646" i="1"/>
  <c r="T646" i="1"/>
  <c r="V646" i="1" s="1"/>
  <c r="R646" i="1"/>
  <c r="S646" i="1" s="1"/>
  <c r="Q646" i="1"/>
  <c r="O646" i="1"/>
  <c r="P646" i="1" s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Z645" i="1"/>
  <c r="Y645" i="1"/>
  <c r="X645" i="1"/>
  <c r="W645" i="1"/>
  <c r="U645" i="1"/>
  <c r="V645" i="1" s="1"/>
  <c r="T645" i="1"/>
  <c r="R645" i="1"/>
  <c r="S645" i="1" s="1"/>
  <c r="Q645" i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V644" i="1" s="1"/>
  <c r="T644" i="1"/>
  <c r="R644" i="1"/>
  <c r="Q644" i="1"/>
  <c r="S644" i="1" s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V643" i="1"/>
  <c r="U643" i="1"/>
  <c r="T643" i="1"/>
  <c r="S643" i="1"/>
  <c r="R643" i="1"/>
  <c r="Q643" i="1"/>
  <c r="P643" i="1"/>
  <c r="O643" i="1"/>
  <c r="N643" i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 s="1"/>
  <c r="AA642" i="1"/>
  <c r="Y642" i="1"/>
  <c r="X642" i="1"/>
  <c r="Z642" i="1" s="1"/>
  <c r="W642" i="1"/>
  <c r="V642" i="1"/>
  <c r="U642" i="1"/>
  <c r="T642" i="1"/>
  <c r="S642" i="1"/>
  <c r="R642" i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Y641" i="1"/>
  <c r="Z641" i="1" s="1"/>
  <c r="X641" i="1"/>
  <c r="W641" i="1"/>
  <c r="V641" i="1"/>
  <c r="U641" i="1"/>
  <c r="T641" i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T640" i="1"/>
  <c r="V640" i="1" s="1"/>
  <c r="R640" i="1"/>
  <c r="Q640" i="1"/>
  <c r="S640" i="1" s="1"/>
  <c r="O640" i="1"/>
  <c r="N640" i="1"/>
  <c r="P640" i="1" s="1"/>
  <c r="L640" i="1"/>
  <c r="M640" i="1" s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P639" i="1" s="1"/>
  <c r="AB639" i="1" s="1"/>
  <c r="N639" i="1"/>
  <c r="L639" i="1"/>
  <c r="M639" i="1" s="1"/>
  <c r="K639" i="1"/>
  <c r="J639" i="1"/>
  <c r="I639" i="1"/>
  <c r="H639" i="1"/>
  <c r="G639" i="1"/>
  <c r="F639" i="1"/>
  <c r="E639" i="1"/>
  <c r="D639" i="1"/>
  <c r="B639" i="1"/>
  <c r="A639" i="1"/>
  <c r="AA638" i="1"/>
  <c r="Z638" i="1"/>
  <c r="Y638" i="1"/>
  <c r="X638" i="1"/>
  <c r="W638" i="1"/>
  <c r="U638" i="1"/>
  <c r="T638" i="1"/>
  <c r="V638" i="1" s="1"/>
  <c r="R638" i="1"/>
  <c r="S638" i="1" s="1"/>
  <c r="Q638" i="1"/>
  <c r="O638" i="1"/>
  <c r="P638" i="1" s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Z637" i="1"/>
  <c r="Y637" i="1"/>
  <c r="X637" i="1"/>
  <c r="W637" i="1"/>
  <c r="U637" i="1"/>
  <c r="V637" i="1" s="1"/>
  <c r="T637" i="1"/>
  <c r="R637" i="1"/>
  <c r="S637" i="1" s="1"/>
  <c r="Q637" i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V636" i="1" s="1"/>
  <c r="T636" i="1"/>
  <c r="S636" i="1"/>
  <c r="R636" i="1"/>
  <c r="Q636" i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V635" i="1"/>
  <c r="U635" i="1"/>
  <c r="T635" i="1"/>
  <c r="S635" i="1"/>
  <c r="R635" i="1"/>
  <c r="Q635" i="1"/>
  <c r="P635" i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V634" i="1"/>
  <c r="U634" i="1"/>
  <c r="T634" i="1"/>
  <c r="S634" i="1"/>
  <c r="R634" i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Y633" i="1"/>
  <c r="Z633" i="1" s="1"/>
  <c r="X633" i="1"/>
  <c r="W633" i="1"/>
  <c r="V633" i="1"/>
  <c r="U633" i="1"/>
  <c r="T633" i="1"/>
  <c r="R633" i="1"/>
  <c r="Q633" i="1"/>
  <c r="S633" i="1" s="1"/>
  <c r="O633" i="1"/>
  <c r="N633" i="1"/>
  <c r="P633" i="1" s="1"/>
  <c r="L633" i="1"/>
  <c r="K633" i="1"/>
  <c r="M633" i="1" s="1"/>
  <c r="J633" i="1"/>
  <c r="I633" i="1"/>
  <c r="AB633" i="1" s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T632" i="1"/>
  <c r="V632" i="1" s="1"/>
  <c r="R632" i="1"/>
  <c r="Q632" i="1"/>
  <c r="S632" i="1" s="1"/>
  <c r="O632" i="1"/>
  <c r="N632" i="1"/>
  <c r="P632" i="1" s="1"/>
  <c r="L632" i="1"/>
  <c r="M632" i="1" s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P631" i="1" s="1"/>
  <c r="N631" i="1"/>
  <c r="L631" i="1"/>
  <c r="M631" i="1" s="1"/>
  <c r="AB631" i="1" s="1"/>
  <c r="K631" i="1"/>
  <c r="J631" i="1"/>
  <c r="I631" i="1"/>
  <c r="H631" i="1"/>
  <c r="G631" i="1"/>
  <c r="F631" i="1"/>
  <c r="E631" i="1"/>
  <c r="D631" i="1"/>
  <c r="B631" i="1"/>
  <c r="A631" i="1"/>
  <c r="AA630" i="1"/>
  <c r="Z630" i="1"/>
  <c r="Y630" i="1"/>
  <c r="X630" i="1"/>
  <c r="W630" i="1"/>
  <c r="U630" i="1"/>
  <c r="T630" i="1"/>
  <c r="V630" i="1" s="1"/>
  <c r="R630" i="1"/>
  <c r="S630" i="1" s="1"/>
  <c r="Q630" i="1"/>
  <c r="O630" i="1"/>
  <c r="P630" i="1" s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Z629" i="1"/>
  <c r="Y629" i="1"/>
  <c r="X629" i="1"/>
  <c r="W629" i="1"/>
  <c r="U629" i="1"/>
  <c r="V629" i="1" s="1"/>
  <c r="T629" i="1"/>
  <c r="R629" i="1"/>
  <c r="S629" i="1" s="1"/>
  <c r="Q629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V628" i="1" s="1"/>
  <c r="T628" i="1"/>
  <c r="S628" i="1"/>
  <c r="R628" i="1"/>
  <c r="Q628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V627" i="1"/>
  <c r="U627" i="1"/>
  <c r="T627" i="1"/>
  <c r="S627" i="1"/>
  <c r="R627" i="1"/>
  <c r="Q627" i="1"/>
  <c r="P627" i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V626" i="1"/>
  <c r="U626" i="1"/>
  <c r="T626" i="1"/>
  <c r="S626" i="1"/>
  <c r="R626" i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Y625" i="1"/>
  <c r="Z625" i="1" s="1"/>
  <c r="X625" i="1"/>
  <c r="W625" i="1"/>
  <c r="V625" i="1"/>
  <c r="U625" i="1"/>
  <c r="T625" i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T624" i="1"/>
  <c r="V624" i="1" s="1"/>
  <c r="R624" i="1"/>
  <c r="Q624" i="1"/>
  <c r="S624" i="1" s="1"/>
  <c r="O624" i="1"/>
  <c r="N624" i="1"/>
  <c r="P624" i="1" s="1"/>
  <c r="L624" i="1"/>
  <c r="M624" i="1" s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P623" i="1" s="1"/>
  <c r="N623" i="1"/>
  <c r="L623" i="1"/>
  <c r="M623" i="1" s="1"/>
  <c r="AB623" i="1" s="1"/>
  <c r="K623" i="1"/>
  <c r="J623" i="1"/>
  <c r="I623" i="1"/>
  <c r="H623" i="1"/>
  <c r="G623" i="1"/>
  <c r="F623" i="1"/>
  <c r="E623" i="1"/>
  <c r="D623" i="1"/>
  <c r="B623" i="1"/>
  <c r="A623" i="1"/>
  <c r="AA622" i="1"/>
  <c r="Z622" i="1"/>
  <c r="Y622" i="1"/>
  <c r="X622" i="1"/>
  <c r="W622" i="1"/>
  <c r="U622" i="1"/>
  <c r="T622" i="1"/>
  <c r="V622" i="1" s="1"/>
  <c r="R622" i="1"/>
  <c r="S622" i="1" s="1"/>
  <c r="Q622" i="1"/>
  <c r="O622" i="1"/>
  <c r="P622" i="1" s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Z621" i="1"/>
  <c r="Y621" i="1"/>
  <c r="X621" i="1"/>
  <c r="W621" i="1"/>
  <c r="U621" i="1"/>
  <c r="V621" i="1" s="1"/>
  <c r="T621" i="1"/>
  <c r="R621" i="1"/>
  <c r="S621" i="1" s="1"/>
  <c r="Q621" i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V620" i="1" s="1"/>
  <c r="T620" i="1"/>
  <c r="R620" i="1"/>
  <c r="Q620" i="1"/>
  <c r="S620" i="1" s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V619" i="1"/>
  <c r="U619" i="1"/>
  <c r="T619" i="1"/>
  <c r="S619" i="1"/>
  <c r="R619" i="1"/>
  <c r="Q619" i="1"/>
  <c r="P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V618" i="1"/>
  <c r="U618" i="1"/>
  <c r="T618" i="1"/>
  <c r="S618" i="1"/>
  <c r="R618" i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Y617" i="1"/>
  <c r="Z617" i="1" s="1"/>
  <c r="X617" i="1"/>
  <c r="W617" i="1"/>
  <c r="V617" i="1"/>
  <c r="U617" i="1"/>
  <c r="T617" i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T616" i="1"/>
  <c r="V616" i="1" s="1"/>
  <c r="R616" i="1"/>
  <c r="Q616" i="1"/>
  <c r="S616" i="1" s="1"/>
  <c r="O616" i="1"/>
  <c r="N616" i="1"/>
  <c r="P616" i="1" s="1"/>
  <c r="L616" i="1"/>
  <c r="M616" i="1" s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P615" i="1" s="1"/>
  <c r="N615" i="1"/>
  <c r="L615" i="1"/>
  <c r="M615" i="1" s="1"/>
  <c r="AB615" i="1" s="1"/>
  <c r="K615" i="1"/>
  <c r="J615" i="1"/>
  <c r="I615" i="1"/>
  <c r="H615" i="1"/>
  <c r="G615" i="1"/>
  <c r="F615" i="1"/>
  <c r="E615" i="1"/>
  <c r="D615" i="1"/>
  <c r="B615" i="1"/>
  <c r="A615" i="1"/>
  <c r="AA614" i="1"/>
  <c r="Z614" i="1"/>
  <c r="Y614" i="1"/>
  <c r="X614" i="1"/>
  <c r="W614" i="1"/>
  <c r="U614" i="1"/>
  <c r="T614" i="1"/>
  <c r="V614" i="1" s="1"/>
  <c r="R614" i="1"/>
  <c r="S614" i="1" s="1"/>
  <c r="Q614" i="1"/>
  <c r="O614" i="1"/>
  <c r="P614" i="1" s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Z613" i="1"/>
  <c r="Y613" i="1"/>
  <c r="X613" i="1"/>
  <c r="W613" i="1"/>
  <c r="U613" i="1"/>
  <c r="V613" i="1" s="1"/>
  <c r="T613" i="1"/>
  <c r="R613" i="1"/>
  <c r="S613" i="1" s="1"/>
  <c r="Q613" i="1"/>
  <c r="P613" i="1"/>
  <c r="O613" i="1"/>
  <c r="N613" i="1"/>
  <c r="M613" i="1"/>
  <c r="L613" i="1"/>
  <c r="K613" i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V612" i="1" s="1"/>
  <c r="T612" i="1"/>
  <c r="S612" i="1"/>
  <c r="R612" i="1"/>
  <c r="Q612" i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V611" i="1"/>
  <c r="U611" i="1"/>
  <c r="T611" i="1"/>
  <c r="S611" i="1"/>
  <c r="R611" i="1"/>
  <c r="Q611" i="1"/>
  <c r="P611" i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V610" i="1"/>
  <c r="U610" i="1"/>
  <c r="T610" i="1"/>
  <c r="S610" i="1"/>
  <c r="R610" i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Y609" i="1"/>
  <c r="Z609" i="1" s="1"/>
  <c r="X609" i="1"/>
  <c r="W609" i="1"/>
  <c r="V609" i="1"/>
  <c r="U609" i="1"/>
  <c r="T609" i="1"/>
  <c r="R609" i="1"/>
  <c r="Q609" i="1"/>
  <c r="S609" i="1" s="1"/>
  <c r="O609" i="1"/>
  <c r="N609" i="1"/>
  <c r="P609" i="1" s="1"/>
  <c r="L609" i="1"/>
  <c r="K609" i="1"/>
  <c r="M609" i="1" s="1"/>
  <c r="J609" i="1"/>
  <c r="I609" i="1"/>
  <c r="AB609" i="1" s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T608" i="1"/>
  <c r="V608" i="1" s="1"/>
  <c r="R608" i="1"/>
  <c r="Q608" i="1"/>
  <c r="S608" i="1" s="1"/>
  <c r="O608" i="1"/>
  <c r="N608" i="1"/>
  <c r="P608" i="1" s="1"/>
  <c r="L608" i="1"/>
  <c r="M608" i="1" s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P607" i="1" s="1"/>
  <c r="N607" i="1"/>
  <c r="L607" i="1"/>
  <c r="M607" i="1" s="1"/>
  <c r="AB607" i="1" s="1"/>
  <c r="K607" i="1"/>
  <c r="J607" i="1"/>
  <c r="I607" i="1"/>
  <c r="H607" i="1"/>
  <c r="G607" i="1"/>
  <c r="F607" i="1"/>
  <c r="E607" i="1"/>
  <c r="D607" i="1"/>
  <c r="B607" i="1"/>
  <c r="A607" i="1"/>
  <c r="AA606" i="1"/>
  <c r="Z606" i="1"/>
  <c r="Y606" i="1"/>
  <c r="X606" i="1"/>
  <c r="W606" i="1"/>
  <c r="U606" i="1"/>
  <c r="T606" i="1"/>
  <c r="V606" i="1" s="1"/>
  <c r="R606" i="1"/>
  <c r="S606" i="1" s="1"/>
  <c r="Q606" i="1"/>
  <c r="O606" i="1"/>
  <c r="P606" i="1" s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Z605" i="1"/>
  <c r="Y605" i="1"/>
  <c r="X605" i="1"/>
  <c r="W605" i="1"/>
  <c r="U605" i="1"/>
  <c r="V605" i="1" s="1"/>
  <c r="T605" i="1"/>
  <c r="R605" i="1"/>
  <c r="S605" i="1" s="1"/>
  <c r="Q605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V604" i="1" s="1"/>
  <c r="T604" i="1"/>
  <c r="S604" i="1"/>
  <c r="R604" i="1"/>
  <c r="Q604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V603" i="1"/>
  <c r="U603" i="1"/>
  <c r="T603" i="1"/>
  <c r="S603" i="1"/>
  <c r="R603" i="1"/>
  <c r="Q603" i="1"/>
  <c r="P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V602" i="1"/>
  <c r="U602" i="1"/>
  <c r="T602" i="1"/>
  <c r="S602" i="1"/>
  <c r="R602" i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Y601" i="1"/>
  <c r="Z601" i="1" s="1"/>
  <c r="X601" i="1"/>
  <c r="W601" i="1"/>
  <c r="V601" i="1"/>
  <c r="U601" i="1"/>
  <c r="T601" i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T600" i="1"/>
  <c r="V600" i="1" s="1"/>
  <c r="R600" i="1"/>
  <c r="Q600" i="1"/>
  <c r="S600" i="1" s="1"/>
  <c r="O600" i="1"/>
  <c r="N600" i="1"/>
  <c r="P600" i="1" s="1"/>
  <c r="L600" i="1"/>
  <c r="M600" i="1" s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P599" i="1" s="1"/>
  <c r="N599" i="1"/>
  <c r="L599" i="1"/>
  <c r="M599" i="1" s="1"/>
  <c r="AB599" i="1" s="1"/>
  <c r="K599" i="1"/>
  <c r="J599" i="1"/>
  <c r="I599" i="1"/>
  <c r="H599" i="1"/>
  <c r="G599" i="1"/>
  <c r="F599" i="1"/>
  <c r="E599" i="1"/>
  <c r="D599" i="1"/>
  <c r="B599" i="1"/>
  <c r="A599" i="1"/>
  <c r="AA598" i="1"/>
  <c r="Z598" i="1"/>
  <c r="Y598" i="1"/>
  <c r="X598" i="1"/>
  <c r="W598" i="1"/>
  <c r="U598" i="1"/>
  <c r="T598" i="1"/>
  <c r="V598" i="1" s="1"/>
  <c r="R598" i="1"/>
  <c r="S598" i="1" s="1"/>
  <c r="Q598" i="1"/>
  <c r="O598" i="1"/>
  <c r="P598" i="1" s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Z597" i="1"/>
  <c r="Y597" i="1"/>
  <c r="X597" i="1"/>
  <c r="W597" i="1"/>
  <c r="U597" i="1"/>
  <c r="V597" i="1" s="1"/>
  <c r="T597" i="1"/>
  <c r="R597" i="1"/>
  <c r="S597" i="1" s="1"/>
  <c r="Q597" i="1"/>
  <c r="P597" i="1"/>
  <c r="O597" i="1"/>
  <c r="N597" i="1"/>
  <c r="M597" i="1"/>
  <c r="L597" i="1"/>
  <c r="K597" i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V596" i="1" s="1"/>
  <c r="T596" i="1"/>
  <c r="S596" i="1"/>
  <c r="R596" i="1"/>
  <c r="Q596" i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V595" i="1"/>
  <c r="U595" i="1"/>
  <c r="T595" i="1"/>
  <c r="S595" i="1"/>
  <c r="R595" i="1"/>
  <c r="Q595" i="1"/>
  <c r="P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V594" i="1"/>
  <c r="U594" i="1"/>
  <c r="T594" i="1"/>
  <c r="S594" i="1"/>
  <c r="R594" i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Y593" i="1"/>
  <c r="Z593" i="1" s="1"/>
  <c r="X593" i="1"/>
  <c r="W593" i="1"/>
  <c r="V593" i="1"/>
  <c r="U593" i="1"/>
  <c r="T593" i="1"/>
  <c r="R593" i="1"/>
  <c r="Q593" i="1"/>
  <c r="S593" i="1" s="1"/>
  <c r="O593" i="1"/>
  <c r="N593" i="1"/>
  <c r="P593" i="1" s="1"/>
  <c r="L593" i="1"/>
  <c r="K593" i="1"/>
  <c r="M593" i="1" s="1"/>
  <c r="J593" i="1"/>
  <c r="I593" i="1"/>
  <c r="AB593" i="1" s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T592" i="1"/>
  <c r="V592" i="1" s="1"/>
  <c r="R592" i="1"/>
  <c r="Q592" i="1"/>
  <c r="S592" i="1" s="1"/>
  <c r="O592" i="1"/>
  <c r="N592" i="1"/>
  <c r="P592" i="1" s="1"/>
  <c r="L592" i="1"/>
  <c r="M592" i="1" s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P591" i="1" s="1"/>
  <c r="N591" i="1"/>
  <c r="L591" i="1"/>
  <c r="M591" i="1" s="1"/>
  <c r="AB591" i="1" s="1"/>
  <c r="K591" i="1"/>
  <c r="J591" i="1"/>
  <c r="I591" i="1"/>
  <c r="H591" i="1"/>
  <c r="G591" i="1"/>
  <c r="F591" i="1"/>
  <c r="E591" i="1"/>
  <c r="D591" i="1"/>
  <c r="B591" i="1"/>
  <c r="A591" i="1"/>
  <c r="AA590" i="1"/>
  <c r="Z590" i="1"/>
  <c r="Y590" i="1"/>
  <c r="X590" i="1"/>
  <c r="W590" i="1"/>
  <c r="U590" i="1"/>
  <c r="T590" i="1"/>
  <c r="V590" i="1" s="1"/>
  <c r="R590" i="1"/>
  <c r="S590" i="1" s="1"/>
  <c r="Q590" i="1"/>
  <c r="P590" i="1"/>
  <c r="O590" i="1"/>
  <c r="N590" i="1"/>
  <c r="M590" i="1"/>
  <c r="L590" i="1"/>
  <c r="K590" i="1"/>
  <c r="J590" i="1"/>
  <c r="I590" i="1"/>
  <c r="H590" i="1"/>
  <c r="AB590" i="1" s="1"/>
  <c r="G590" i="1"/>
  <c r="F590" i="1"/>
  <c r="E590" i="1"/>
  <c r="D590" i="1"/>
  <c r="B590" i="1"/>
  <c r="A590" i="1"/>
  <c r="AA589" i="1"/>
  <c r="Z589" i="1"/>
  <c r="Y589" i="1"/>
  <c r="X589" i="1"/>
  <c r="W589" i="1"/>
  <c r="U589" i="1"/>
  <c r="V589" i="1" s="1"/>
  <c r="T589" i="1"/>
  <c r="R589" i="1"/>
  <c r="S589" i="1" s="1"/>
  <c r="Q589" i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V588" i="1"/>
  <c r="U588" i="1"/>
  <c r="T588" i="1"/>
  <c r="S588" i="1"/>
  <c r="R588" i="1"/>
  <c r="Q588" i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W587" i="1"/>
  <c r="V587" i="1"/>
  <c r="U587" i="1"/>
  <c r="T587" i="1"/>
  <c r="S587" i="1"/>
  <c r="R587" i="1"/>
  <c r="Q587" i="1"/>
  <c r="P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V586" i="1"/>
  <c r="U586" i="1"/>
  <c r="T586" i="1"/>
  <c r="S586" i="1"/>
  <c r="R586" i="1"/>
  <c r="Q586" i="1"/>
  <c r="O586" i="1"/>
  <c r="N586" i="1"/>
  <c r="P586" i="1" s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Z585" i="1" s="1"/>
  <c r="X585" i="1"/>
  <c r="W585" i="1"/>
  <c r="V585" i="1"/>
  <c r="U585" i="1"/>
  <c r="T585" i="1"/>
  <c r="R585" i="1"/>
  <c r="Q585" i="1"/>
  <c r="S585" i="1" s="1"/>
  <c r="O585" i="1"/>
  <c r="N585" i="1"/>
  <c r="P585" i="1" s="1"/>
  <c r="L585" i="1"/>
  <c r="K585" i="1"/>
  <c r="M585" i="1" s="1"/>
  <c r="J585" i="1"/>
  <c r="I585" i="1"/>
  <c r="AB585" i="1" s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T584" i="1"/>
  <c r="V584" i="1" s="1"/>
  <c r="R584" i="1"/>
  <c r="Q584" i="1"/>
  <c r="O584" i="1"/>
  <c r="N584" i="1"/>
  <c r="P584" i="1" s="1"/>
  <c r="L584" i="1"/>
  <c r="M584" i="1" s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R583" i="1"/>
  <c r="Q583" i="1"/>
  <c r="S583" i="1" s="1"/>
  <c r="O583" i="1"/>
  <c r="P583" i="1" s="1"/>
  <c r="N583" i="1"/>
  <c r="L583" i="1"/>
  <c r="M583" i="1" s="1"/>
  <c r="K583" i="1"/>
  <c r="J583" i="1"/>
  <c r="I583" i="1"/>
  <c r="H583" i="1"/>
  <c r="G583" i="1"/>
  <c r="F583" i="1"/>
  <c r="E583" i="1"/>
  <c r="D583" i="1"/>
  <c r="B583" i="1"/>
  <c r="A583" i="1"/>
  <c r="AA582" i="1"/>
  <c r="Z582" i="1"/>
  <c r="Y582" i="1"/>
  <c r="X582" i="1"/>
  <c r="W582" i="1"/>
  <c r="U582" i="1"/>
  <c r="T582" i="1"/>
  <c r="V582" i="1" s="1"/>
  <c r="R582" i="1"/>
  <c r="S582" i="1" s="1"/>
  <c r="Q582" i="1"/>
  <c r="O582" i="1"/>
  <c r="P582" i="1" s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Z581" i="1"/>
  <c r="Y581" i="1"/>
  <c r="X581" i="1"/>
  <c r="W581" i="1"/>
  <c r="U581" i="1"/>
  <c r="V581" i="1" s="1"/>
  <c r="T581" i="1"/>
  <c r="S581" i="1"/>
  <c r="R581" i="1"/>
  <c r="Q581" i="1"/>
  <c r="P581" i="1"/>
  <c r="O581" i="1"/>
  <c r="N581" i="1"/>
  <c r="M581" i="1"/>
  <c r="L581" i="1"/>
  <c r="K581" i="1"/>
  <c r="J581" i="1"/>
  <c r="I581" i="1"/>
  <c r="H581" i="1"/>
  <c r="AB581" i="1" s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V580" i="1" s="1"/>
  <c r="T580" i="1"/>
  <c r="S580" i="1"/>
  <c r="R580" i="1"/>
  <c r="Q580" i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W579" i="1"/>
  <c r="V579" i="1"/>
  <c r="U579" i="1"/>
  <c r="T579" i="1"/>
  <c r="R579" i="1"/>
  <c r="Q579" i="1"/>
  <c r="S579" i="1" s="1"/>
  <c r="P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V578" i="1"/>
  <c r="U578" i="1"/>
  <c r="T578" i="1"/>
  <c r="S578" i="1"/>
  <c r="R578" i="1"/>
  <c r="Q578" i="1"/>
  <c r="O578" i="1"/>
  <c r="N578" i="1"/>
  <c r="P578" i="1" s="1"/>
  <c r="L578" i="1"/>
  <c r="K578" i="1"/>
  <c r="M578" i="1" s="1"/>
  <c r="AB578" i="1" s="1"/>
  <c r="J578" i="1"/>
  <c r="I578" i="1"/>
  <c r="H578" i="1"/>
  <c r="G578" i="1"/>
  <c r="F578" i="1"/>
  <c r="E578" i="1"/>
  <c r="D578" i="1"/>
  <c r="B578" i="1"/>
  <c r="A578" i="1" s="1"/>
  <c r="AA577" i="1"/>
  <c r="Y577" i="1"/>
  <c r="Z577" i="1" s="1"/>
  <c r="X577" i="1"/>
  <c r="W577" i="1"/>
  <c r="V577" i="1"/>
  <c r="U577" i="1"/>
  <c r="T577" i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Z576" i="1"/>
  <c r="Y576" i="1"/>
  <c r="X576" i="1"/>
  <c r="W576" i="1"/>
  <c r="U576" i="1"/>
  <c r="T576" i="1"/>
  <c r="V576" i="1" s="1"/>
  <c r="R576" i="1"/>
  <c r="Q576" i="1"/>
  <c r="S576" i="1" s="1"/>
  <c r="O576" i="1"/>
  <c r="N576" i="1"/>
  <c r="P576" i="1" s="1"/>
  <c r="L576" i="1"/>
  <c r="M576" i="1" s="1"/>
  <c r="AB576" i="1" s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P575" i="1" s="1"/>
  <c r="N575" i="1"/>
  <c r="M575" i="1"/>
  <c r="AB575" i="1" s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S574" i="1" s="1"/>
  <c r="Q574" i="1"/>
  <c r="O574" i="1"/>
  <c r="P574" i="1" s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Z573" i="1"/>
  <c r="Y573" i="1"/>
  <c r="X573" i="1"/>
  <c r="W573" i="1"/>
  <c r="U573" i="1"/>
  <c r="V573" i="1" s="1"/>
  <c r="T573" i="1"/>
  <c r="R573" i="1"/>
  <c r="S573" i="1" s="1"/>
  <c r="Q573" i="1"/>
  <c r="P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V572" i="1"/>
  <c r="U572" i="1"/>
  <c r="T572" i="1"/>
  <c r="S572" i="1"/>
  <c r="R572" i="1"/>
  <c r="Q572" i="1"/>
  <c r="P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Q571" i="1"/>
  <c r="S571" i="1" s="1"/>
  <c r="P571" i="1"/>
  <c r="O571" i="1"/>
  <c r="N571" i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Q570" i="1"/>
  <c r="S570" i="1" s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Y569" i="1"/>
  <c r="Z569" i="1" s="1"/>
  <c r="X569" i="1"/>
  <c r="W569" i="1"/>
  <c r="U569" i="1"/>
  <c r="T569" i="1"/>
  <c r="V569" i="1" s="1"/>
  <c r="R569" i="1"/>
  <c r="Q569" i="1"/>
  <c r="O569" i="1"/>
  <c r="N569" i="1"/>
  <c r="P569" i="1" s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T568" i="1"/>
  <c r="V568" i="1" s="1"/>
  <c r="R568" i="1"/>
  <c r="Q568" i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O567" i="1"/>
  <c r="P567" i="1" s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S566" i="1"/>
  <c r="R566" i="1"/>
  <c r="Q566" i="1"/>
  <c r="O566" i="1"/>
  <c r="P566" i="1" s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U565" i="1"/>
  <c r="V565" i="1" s="1"/>
  <c r="T565" i="1"/>
  <c r="R565" i="1"/>
  <c r="S565" i="1" s="1"/>
  <c r="Q565" i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W564" i="1"/>
  <c r="V564" i="1"/>
  <c r="U564" i="1"/>
  <c r="T564" i="1"/>
  <c r="S564" i="1"/>
  <c r="R564" i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S563" i="1"/>
  <c r="R563" i="1"/>
  <c r="Q563" i="1"/>
  <c r="P563" i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S562" i="1"/>
  <c r="R562" i="1"/>
  <c r="Q562" i="1"/>
  <c r="O562" i="1"/>
  <c r="N562" i="1"/>
  <c r="P562" i="1" s="1"/>
  <c r="L562" i="1"/>
  <c r="K562" i="1"/>
  <c r="M562" i="1" s="1"/>
  <c r="J562" i="1"/>
  <c r="I562" i="1"/>
  <c r="AB562" i="1" s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U561" i="1"/>
  <c r="T561" i="1"/>
  <c r="V561" i="1" s="1"/>
  <c r="R561" i="1"/>
  <c r="Q561" i="1"/>
  <c r="O561" i="1"/>
  <c r="N561" i="1"/>
  <c r="P561" i="1" s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Z560" i="1"/>
  <c r="Y560" i="1"/>
  <c r="X560" i="1"/>
  <c r="W560" i="1"/>
  <c r="U560" i="1"/>
  <c r="T560" i="1"/>
  <c r="V560" i="1" s="1"/>
  <c r="R560" i="1"/>
  <c r="Q560" i="1"/>
  <c r="S560" i="1" s="1"/>
  <c r="O560" i="1"/>
  <c r="N560" i="1"/>
  <c r="L560" i="1"/>
  <c r="M560" i="1" s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P559" i="1"/>
  <c r="O559" i="1"/>
  <c r="N559" i="1"/>
  <c r="M559" i="1"/>
  <c r="L559" i="1"/>
  <c r="K559" i="1"/>
  <c r="J559" i="1"/>
  <c r="AB559" i="1" s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S558" i="1" s="1"/>
  <c r="Q558" i="1"/>
  <c r="O558" i="1"/>
  <c r="P558" i="1" s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V557" i="1" s="1"/>
  <c r="T557" i="1"/>
  <c r="S557" i="1"/>
  <c r="R557" i="1"/>
  <c r="Q557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W556" i="1"/>
  <c r="U556" i="1"/>
  <c r="V556" i="1" s="1"/>
  <c r="T556" i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V555" i="1"/>
  <c r="U555" i="1"/>
  <c r="T555" i="1"/>
  <c r="S555" i="1"/>
  <c r="R555" i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V554" i="1"/>
  <c r="U554" i="1"/>
  <c r="T554" i="1"/>
  <c r="S554" i="1"/>
  <c r="R554" i="1"/>
  <c r="Q554" i="1"/>
  <c r="O554" i="1"/>
  <c r="N554" i="1"/>
  <c r="P554" i="1" s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Q553" i="1"/>
  <c r="S553" i="1" s="1"/>
  <c r="O553" i="1"/>
  <c r="N553" i="1"/>
  <c r="P553" i="1" s="1"/>
  <c r="L553" i="1"/>
  <c r="K553" i="1"/>
  <c r="M553" i="1" s="1"/>
  <c r="J553" i="1"/>
  <c r="I553" i="1"/>
  <c r="AB553" i="1" s="1"/>
  <c r="H553" i="1"/>
  <c r="G553" i="1"/>
  <c r="F553" i="1"/>
  <c r="E553" i="1"/>
  <c r="D553" i="1"/>
  <c r="B553" i="1"/>
  <c r="A553" i="1"/>
  <c r="AA552" i="1"/>
  <c r="Z552" i="1"/>
  <c r="Y552" i="1"/>
  <c r="X552" i="1"/>
  <c r="W552" i="1"/>
  <c r="U552" i="1"/>
  <c r="T552" i="1"/>
  <c r="R552" i="1"/>
  <c r="Q552" i="1"/>
  <c r="S552" i="1" s="1"/>
  <c r="O552" i="1"/>
  <c r="N552" i="1"/>
  <c r="L552" i="1"/>
  <c r="M552" i="1" s="1"/>
  <c r="K552" i="1"/>
  <c r="J552" i="1"/>
  <c r="I552" i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U551" i="1"/>
  <c r="T551" i="1"/>
  <c r="R551" i="1"/>
  <c r="Q551" i="1"/>
  <c r="S551" i="1" s="1"/>
  <c r="P551" i="1"/>
  <c r="O551" i="1"/>
  <c r="N551" i="1"/>
  <c r="L551" i="1"/>
  <c r="M551" i="1" s="1"/>
  <c r="K551" i="1"/>
  <c r="J551" i="1"/>
  <c r="I551" i="1"/>
  <c r="H551" i="1"/>
  <c r="G551" i="1"/>
  <c r="F551" i="1"/>
  <c r="E551" i="1"/>
  <c r="D551" i="1"/>
  <c r="B551" i="1"/>
  <c r="A551" i="1"/>
  <c r="AA550" i="1"/>
  <c r="Z550" i="1"/>
  <c r="Y550" i="1"/>
  <c r="X550" i="1"/>
  <c r="W550" i="1"/>
  <c r="U550" i="1"/>
  <c r="T550" i="1"/>
  <c r="R550" i="1"/>
  <c r="S550" i="1" s="1"/>
  <c r="Q550" i="1"/>
  <c r="O550" i="1"/>
  <c r="P550" i="1" s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V549" i="1" s="1"/>
  <c r="T549" i="1"/>
  <c r="S549" i="1"/>
  <c r="R549" i="1"/>
  <c r="Q549" i="1"/>
  <c r="P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V548" i="1" s="1"/>
  <c r="T548" i="1"/>
  <c r="R548" i="1"/>
  <c r="Q548" i="1"/>
  <c r="S548" i="1" s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W547" i="1"/>
  <c r="V547" i="1"/>
  <c r="U547" i="1"/>
  <c r="T547" i="1"/>
  <c r="R547" i="1"/>
  <c r="Q547" i="1"/>
  <c r="S547" i="1" s="1"/>
  <c r="O547" i="1"/>
  <c r="N547" i="1"/>
  <c r="P547" i="1" s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W546" i="1"/>
  <c r="V546" i="1"/>
  <c r="U546" i="1"/>
  <c r="T546" i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Q545" i="1"/>
  <c r="S545" i="1" s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Z544" i="1"/>
  <c r="Y544" i="1"/>
  <c r="X544" i="1"/>
  <c r="W544" i="1"/>
  <c r="U544" i="1"/>
  <c r="T544" i="1"/>
  <c r="V544" i="1" s="1"/>
  <c r="R544" i="1"/>
  <c r="Q544" i="1"/>
  <c r="O544" i="1"/>
  <c r="N544" i="1"/>
  <c r="L544" i="1"/>
  <c r="M544" i="1" s="1"/>
  <c r="K544" i="1"/>
  <c r="J544" i="1"/>
  <c r="I544" i="1"/>
  <c r="H544" i="1"/>
  <c r="G544" i="1"/>
  <c r="F544" i="1"/>
  <c r="E544" i="1"/>
  <c r="D544" i="1"/>
  <c r="B544" i="1"/>
  <c r="A544" i="1"/>
  <c r="AA543" i="1"/>
  <c r="Z543" i="1"/>
  <c r="Y543" i="1"/>
  <c r="X543" i="1"/>
  <c r="W543" i="1"/>
  <c r="U543" i="1"/>
  <c r="T543" i="1"/>
  <c r="V543" i="1" s="1"/>
  <c r="R543" i="1"/>
  <c r="Q543" i="1"/>
  <c r="P543" i="1"/>
  <c r="O543" i="1"/>
  <c r="N543" i="1"/>
  <c r="L543" i="1"/>
  <c r="M543" i="1" s="1"/>
  <c r="K543" i="1"/>
  <c r="J543" i="1"/>
  <c r="I543" i="1"/>
  <c r="H543" i="1"/>
  <c r="G543" i="1"/>
  <c r="F543" i="1"/>
  <c r="E543" i="1"/>
  <c r="D543" i="1"/>
  <c r="B543" i="1"/>
  <c r="A543" i="1"/>
  <c r="AA542" i="1"/>
  <c r="Z542" i="1"/>
  <c r="Y542" i="1"/>
  <c r="X542" i="1"/>
  <c r="W542" i="1"/>
  <c r="U542" i="1"/>
  <c r="T542" i="1"/>
  <c r="V542" i="1" s="1"/>
  <c r="S542" i="1"/>
  <c r="R542" i="1"/>
  <c r="Q542" i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S541" i="1"/>
  <c r="R541" i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V540" i="1"/>
  <c r="U540" i="1"/>
  <c r="T540" i="1"/>
  <c r="S540" i="1"/>
  <c r="R540" i="1"/>
  <c r="Q540" i="1"/>
  <c r="P540" i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Q539" i="1"/>
  <c r="S539" i="1" s="1"/>
  <c r="P539" i="1"/>
  <c r="O539" i="1"/>
  <c r="N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Q538" i="1"/>
  <c r="S538" i="1" s="1"/>
  <c r="P538" i="1"/>
  <c r="O538" i="1"/>
  <c r="N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Z537" i="1" s="1"/>
  <c r="X537" i="1"/>
  <c r="W537" i="1"/>
  <c r="V537" i="1"/>
  <c r="U537" i="1"/>
  <c r="T537" i="1"/>
  <c r="R537" i="1"/>
  <c r="Q537" i="1"/>
  <c r="S537" i="1" s="1"/>
  <c r="O537" i="1"/>
  <c r="N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Q536" i="1"/>
  <c r="S536" i="1" s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P535" i="1"/>
  <c r="O535" i="1"/>
  <c r="N535" i="1"/>
  <c r="M535" i="1"/>
  <c r="L535" i="1"/>
  <c r="K535" i="1"/>
  <c r="J535" i="1"/>
  <c r="I535" i="1"/>
  <c r="AB535" i="1" s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S534" i="1"/>
  <c r="R534" i="1"/>
  <c r="Q534" i="1"/>
  <c r="P534" i="1"/>
  <c r="O534" i="1"/>
  <c r="N534" i="1"/>
  <c r="L534" i="1"/>
  <c r="K534" i="1"/>
  <c r="M534" i="1" s="1"/>
  <c r="AB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U533" i="1"/>
  <c r="V533" i="1" s="1"/>
  <c r="T533" i="1"/>
  <c r="S533" i="1"/>
  <c r="R533" i="1"/>
  <c r="Q533" i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V532" i="1" s="1"/>
  <c r="T532" i="1"/>
  <c r="S532" i="1"/>
  <c r="R532" i="1"/>
  <c r="Q532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W531" i="1"/>
  <c r="V531" i="1"/>
  <c r="U531" i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V530" i="1"/>
  <c r="U530" i="1"/>
  <c r="T530" i="1"/>
  <c r="S530" i="1"/>
  <c r="R530" i="1"/>
  <c r="Q530" i="1"/>
  <c r="P530" i="1"/>
  <c r="O530" i="1"/>
  <c r="N530" i="1"/>
  <c r="L530" i="1"/>
  <c r="K530" i="1"/>
  <c r="M530" i="1" s="1"/>
  <c r="J530" i="1"/>
  <c r="I530" i="1"/>
  <c r="AB530" i="1" s="1"/>
  <c r="H530" i="1"/>
  <c r="G530" i="1"/>
  <c r="F530" i="1"/>
  <c r="E530" i="1"/>
  <c r="D530" i="1"/>
  <c r="B530" i="1"/>
  <c r="A530" i="1" s="1"/>
  <c r="AA529" i="1"/>
  <c r="Y529" i="1"/>
  <c r="Z529" i="1" s="1"/>
  <c r="X529" i="1"/>
  <c r="W529" i="1"/>
  <c r="U529" i="1"/>
  <c r="T529" i="1"/>
  <c r="V529" i="1" s="1"/>
  <c r="S529" i="1"/>
  <c r="R529" i="1"/>
  <c r="Q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Z528" i="1"/>
  <c r="Y528" i="1"/>
  <c r="X528" i="1"/>
  <c r="W528" i="1"/>
  <c r="U528" i="1"/>
  <c r="T528" i="1"/>
  <c r="V528" i="1" s="1"/>
  <c r="R528" i="1"/>
  <c r="Q528" i="1"/>
  <c r="S528" i="1" s="1"/>
  <c r="O528" i="1"/>
  <c r="N528" i="1"/>
  <c r="L528" i="1"/>
  <c r="M528" i="1" s="1"/>
  <c r="K528" i="1"/>
  <c r="J528" i="1"/>
  <c r="I528" i="1"/>
  <c r="H528" i="1"/>
  <c r="G528" i="1"/>
  <c r="F528" i="1"/>
  <c r="E528" i="1"/>
  <c r="D528" i="1"/>
  <c r="B528" i="1"/>
  <c r="A528" i="1"/>
  <c r="AA527" i="1"/>
  <c r="Z527" i="1"/>
  <c r="Y527" i="1"/>
  <c r="X527" i="1"/>
  <c r="W527" i="1"/>
  <c r="U527" i="1"/>
  <c r="T527" i="1"/>
  <c r="V527" i="1" s="1"/>
  <c r="R527" i="1"/>
  <c r="Q527" i="1"/>
  <c r="S527" i="1" s="1"/>
  <c r="P527" i="1"/>
  <c r="O527" i="1"/>
  <c r="N527" i="1"/>
  <c r="L527" i="1"/>
  <c r="M527" i="1" s="1"/>
  <c r="K527" i="1"/>
  <c r="J527" i="1"/>
  <c r="I527" i="1"/>
  <c r="H527" i="1"/>
  <c r="AB527" i="1" s="1"/>
  <c r="G527" i="1"/>
  <c r="F527" i="1"/>
  <c r="E527" i="1"/>
  <c r="D527" i="1"/>
  <c r="B527" i="1"/>
  <c r="A527" i="1"/>
  <c r="AA526" i="1"/>
  <c r="Z526" i="1"/>
  <c r="Y526" i="1"/>
  <c r="X526" i="1"/>
  <c r="W526" i="1"/>
  <c r="U526" i="1"/>
  <c r="T526" i="1"/>
  <c r="S526" i="1"/>
  <c r="R526" i="1"/>
  <c r="Q526" i="1"/>
  <c r="O526" i="1"/>
  <c r="P526" i="1" s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V525" i="1" s="1"/>
  <c r="T525" i="1"/>
  <c r="S525" i="1"/>
  <c r="R525" i="1"/>
  <c r="Q525" i="1"/>
  <c r="O525" i="1"/>
  <c r="P525" i="1" s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Z524" i="1" s="1"/>
  <c r="X524" i="1"/>
  <c r="W524" i="1"/>
  <c r="V524" i="1"/>
  <c r="U524" i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W523" i="1"/>
  <c r="U523" i="1"/>
  <c r="T523" i="1"/>
  <c r="V523" i="1" s="1"/>
  <c r="S523" i="1"/>
  <c r="R523" i="1"/>
  <c r="Q523" i="1"/>
  <c r="P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W522" i="1"/>
  <c r="U522" i="1"/>
  <c r="T522" i="1"/>
  <c r="V522" i="1" s="1"/>
  <c r="R522" i="1"/>
  <c r="Q522" i="1"/>
  <c r="S522" i="1" s="1"/>
  <c r="P522" i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S521" i="1"/>
  <c r="R521" i="1"/>
  <c r="Q521" i="1"/>
  <c r="O521" i="1"/>
  <c r="N521" i="1"/>
  <c r="P521" i="1" s="1"/>
  <c r="L521" i="1"/>
  <c r="K521" i="1"/>
  <c r="M521" i="1" s="1"/>
  <c r="J521" i="1"/>
  <c r="I521" i="1"/>
  <c r="AB521" i="1" s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Q520" i="1"/>
  <c r="O520" i="1"/>
  <c r="N520" i="1"/>
  <c r="P520" i="1" s="1"/>
  <c r="L520" i="1"/>
  <c r="M520" i="1" s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O519" i="1"/>
  <c r="P519" i="1" s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V518" i="1"/>
  <c r="U518" i="1"/>
  <c r="T518" i="1"/>
  <c r="R518" i="1"/>
  <c r="S518" i="1" s="1"/>
  <c r="Q518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Z517" i="1"/>
  <c r="Y517" i="1"/>
  <c r="X517" i="1"/>
  <c r="W517" i="1"/>
  <c r="V517" i="1"/>
  <c r="U517" i="1"/>
  <c r="T517" i="1"/>
  <c r="R517" i="1"/>
  <c r="S517" i="1" s="1"/>
  <c r="Q517" i="1"/>
  <c r="P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Z516" i="1"/>
  <c r="Y516" i="1"/>
  <c r="X516" i="1"/>
  <c r="W516" i="1"/>
  <c r="U516" i="1"/>
  <c r="V516" i="1" s="1"/>
  <c r="T516" i="1"/>
  <c r="S516" i="1"/>
  <c r="R516" i="1"/>
  <c r="Q516" i="1"/>
  <c r="O516" i="1"/>
  <c r="N516" i="1"/>
  <c r="P516" i="1" s="1"/>
  <c r="M516" i="1"/>
  <c r="L516" i="1"/>
  <c r="K516" i="1"/>
  <c r="J516" i="1"/>
  <c r="I516" i="1"/>
  <c r="AB516" i="1" s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S515" i="1"/>
  <c r="R515" i="1"/>
  <c r="Q515" i="1"/>
  <c r="O515" i="1"/>
  <c r="P515" i="1" s="1"/>
  <c r="N515" i="1"/>
  <c r="M515" i="1"/>
  <c r="AB515" i="1" s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Z514" i="1" s="1"/>
  <c r="X514" i="1"/>
  <c r="W514" i="1"/>
  <c r="V514" i="1"/>
  <c r="U514" i="1"/>
  <c r="T514" i="1"/>
  <c r="R514" i="1"/>
  <c r="Q514" i="1"/>
  <c r="S514" i="1" s="1"/>
  <c r="O514" i="1"/>
  <c r="N514" i="1"/>
  <c r="P514" i="1" s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T513" i="1"/>
  <c r="V513" i="1" s="1"/>
  <c r="S513" i="1"/>
  <c r="R513" i="1"/>
  <c r="Q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Z512" i="1"/>
  <c r="Y512" i="1"/>
  <c r="X512" i="1"/>
  <c r="W512" i="1"/>
  <c r="U512" i="1"/>
  <c r="V512" i="1" s="1"/>
  <c r="T512" i="1"/>
  <c r="R512" i="1"/>
  <c r="Q512" i="1"/>
  <c r="P512" i="1"/>
  <c r="O512" i="1"/>
  <c r="N512" i="1"/>
  <c r="L512" i="1"/>
  <c r="M512" i="1" s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S511" i="1"/>
  <c r="R511" i="1"/>
  <c r="Q511" i="1"/>
  <c r="O511" i="1"/>
  <c r="P511" i="1" s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M510" i="1"/>
  <c r="L510" i="1"/>
  <c r="K510" i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V509" i="1" s="1"/>
  <c r="T509" i="1"/>
  <c r="S509" i="1"/>
  <c r="R509" i="1"/>
  <c r="Q509" i="1"/>
  <c r="P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S508" i="1"/>
  <c r="R508" i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V507" i="1"/>
  <c r="U507" i="1"/>
  <c r="T507" i="1"/>
  <c r="R507" i="1"/>
  <c r="Q507" i="1"/>
  <c r="S507" i="1" s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P506" i="1"/>
  <c r="O506" i="1"/>
  <c r="N506" i="1"/>
  <c r="L506" i="1"/>
  <c r="K506" i="1"/>
  <c r="M506" i="1" s="1"/>
  <c r="J506" i="1"/>
  <c r="I506" i="1"/>
  <c r="AB506" i="1" s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U505" i="1"/>
  <c r="T505" i="1"/>
  <c r="V505" i="1" s="1"/>
  <c r="R505" i="1"/>
  <c r="Q505" i="1"/>
  <c r="S505" i="1" s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Q504" i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S503" i="1"/>
  <c r="R503" i="1"/>
  <c r="Q503" i="1"/>
  <c r="O503" i="1"/>
  <c r="P503" i="1" s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P502" i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Z501" i="1"/>
  <c r="Y501" i="1"/>
  <c r="X501" i="1"/>
  <c r="W501" i="1"/>
  <c r="U501" i="1"/>
  <c r="V501" i="1" s="1"/>
  <c r="T501" i="1"/>
  <c r="R501" i="1"/>
  <c r="Q501" i="1"/>
  <c r="S501" i="1" s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S500" i="1"/>
  <c r="R500" i="1"/>
  <c r="Q500" i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W499" i="1"/>
  <c r="V499" i="1"/>
  <c r="U499" i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S498" i="1"/>
  <c r="R498" i="1"/>
  <c r="Q498" i="1"/>
  <c r="P498" i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U497" i="1"/>
  <c r="V497" i="1" s="1"/>
  <c r="T497" i="1"/>
  <c r="S497" i="1"/>
  <c r="R497" i="1"/>
  <c r="Q497" i="1"/>
  <c r="O497" i="1"/>
  <c r="N497" i="1"/>
  <c r="P497" i="1" s="1"/>
  <c r="L497" i="1"/>
  <c r="M497" i="1" s="1"/>
  <c r="K497" i="1"/>
  <c r="J497" i="1"/>
  <c r="I497" i="1"/>
  <c r="AB497" i="1" s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O496" i="1"/>
  <c r="N496" i="1"/>
  <c r="P496" i="1" s="1"/>
  <c r="L496" i="1"/>
  <c r="M496" i="1" s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T495" i="1"/>
  <c r="R495" i="1"/>
  <c r="Q495" i="1"/>
  <c r="S495" i="1" s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S494" i="1"/>
  <c r="R494" i="1"/>
  <c r="Q494" i="1"/>
  <c r="P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U493" i="1"/>
  <c r="V493" i="1" s="1"/>
  <c r="T493" i="1"/>
  <c r="S493" i="1"/>
  <c r="R493" i="1"/>
  <c r="Q493" i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V492" i="1"/>
  <c r="U492" i="1"/>
  <c r="T492" i="1"/>
  <c r="R492" i="1"/>
  <c r="Q492" i="1"/>
  <c r="S492" i="1" s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V491" i="1"/>
  <c r="U491" i="1"/>
  <c r="T491" i="1"/>
  <c r="S491" i="1"/>
  <c r="R491" i="1"/>
  <c r="Q491" i="1"/>
  <c r="P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U490" i="1"/>
  <c r="T490" i="1"/>
  <c r="V490" i="1" s="1"/>
  <c r="R490" i="1"/>
  <c r="Q490" i="1"/>
  <c r="S490" i="1" s="1"/>
  <c r="P490" i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S489" i="1"/>
  <c r="R489" i="1"/>
  <c r="Q489" i="1"/>
  <c r="O489" i="1"/>
  <c r="N489" i="1"/>
  <c r="P489" i="1" s="1"/>
  <c r="M489" i="1"/>
  <c r="AB489" i="1" s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V488" i="1"/>
  <c r="U488" i="1"/>
  <c r="T488" i="1"/>
  <c r="R488" i="1"/>
  <c r="Q488" i="1"/>
  <c r="S488" i="1" s="1"/>
  <c r="O488" i="1"/>
  <c r="P488" i="1" s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Z487" i="1"/>
  <c r="Y487" i="1"/>
  <c r="X487" i="1"/>
  <c r="W487" i="1"/>
  <c r="U487" i="1"/>
  <c r="T487" i="1"/>
  <c r="R487" i="1"/>
  <c r="Q487" i="1"/>
  <c r="S487" i="1" s="1"/>
  <c r="O487" i="1"/>
  <c r="P487" i="1" s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Z486" i="1"/>
  <c r="Y486" i="1"/>
  <c r="X486" i="1"/>
  <c r="W486" i="1"/>
  <c r="U486" i="1"/>
  <c r="T486" i="1"/>
  <c r="V486" i="1" s="1"/>
  <c r="R486" i="1"/>
  <c r="S486" i="1" s="1"/>
  <c r="Q486" i="1"/>
  <c r="P486" i="1"/>
  <c r="O486" i="1"/>
  <c r="N486" i="1"/>
  <c r="L486" i="1"/>
  <c r="M486" i="1" s="1"/>
  <c r="K486" i="1"/>
  <c r="J486" i="1"/>
  <c r="I486" i="1"/>
  <c r="H486" i="1"/>
  <c r="G486" i="1"/>
  <c r="F486" i="1"/>
  <c r="E486" i="1"/>
  <c r="D486" i="1"/>
  <c r="B486" i="1"/>
  <c r="A486" i="1"/>
  <c r="AA485" i="1"/>
  <c r="Z485" i="1"/>
  <c r="Y485" i="1"/>
  <c r="X485" i="1"/>
  <c r="W485" i="1"/>
  <c r="V485" i="1"/>
  <c r="U485" i="1"/>
  <c r="T485" i="1"/>
  <c r="S485" i="1"/>
  <c r="R485" i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Z484" i="1" s="1"/>
  <c r="X484" i="1"/>
  <c r="W484" i="1"/>
  <c r="V484" i="1"/>
  <c r="U484" i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W483" i="1"/>
  <c r="U483" i="1"/>
  <c r="T483" i="1"/>
  <c r="V483" i="1" s="1"/>
  <c r="S483" i="1"/>
  <c r="R483" i="1"/>
  <c r="Q483" i="1"/>
  <c r="P483" i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S482" i="1"/>
  <c r="R482" i="1"/>
  <c r="Q482" i="1"/>
  <c r="O482" i="1"/>
  <c r="N482" i="1"/>
  <c r="P482" i="1" s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T481" i="1"/>
  <c r="V481" i="1" s="1"/>
  <c r="S481" i="1"/>
  <c r="R481" i="1"/>
  <c r="Q481" i="1"/>
  <c r="O481" i="1"/>
  <c r="N481" i="1"/>
  <c r="P481" i="1" s="1"/>
  <c r="L481" i="1"/>
  <c r="K481" i="1"/>
  <c r="M481" i="1" s="1"/>
  <c r="AB481" i="1" s="1"/>
  <c r="J481" i="1"/>
  <c r="I481" i="1"/>
  <c r="H481" i="1"/>
  <c r="G481" i="1"/>
  <c r="F481" i="1"/>
  <c r="E481" i="1"/>
  <c r="D481" i="1"/>
  <c r="B481" i="1"/>
  <c r="A481" i="1" s="1"/>
  <c r="AA480" i="1"/>
  <c r="Y480" i="1"/>
  <c r="Z480" i="1" s="1"/>
  <c r="X480" i="1"/>
  <c r="W480" i="1"/>
  <c r="V480" i="1"/>
  <c r="U480" i="1"/>
  <c r="T480" i="1"/>
  <c r="R480" i="1"/>
  <c r="Q480" i="1"/>
  <c r="S480" i="1" s="1"/>
  <c r="P480" i="1"/>
  <c r="O480" i="1"/>
  <c r="N480" i="1"/>
  <c r="M480" i="1"/>
  <c r="L480" i="1"/>
  <c r="K480" i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S479" i="1" s="1"/>
  <c r="Q479" i="1"/>
  <c r="P479" i="1"/>
  <c r="O479" i="1"/>
  <c r="N479" i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/>
  <c r="AA478" i="1"/>
  <c r="Z478" i="1"/>
  <c r="Y478" i="1"/>
  <c r="X478" i="1"/>
  <c r="W478" i="1"/>
  <c r="U478" i="1"/>
  <c r="V478" i="1" s="1"/>
  <c r="T478" i="1"/>
  <c r="S478" i="1"/>
  <c r="R478" i="1"/>
  <c r="Q478" i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V477" i="1" s="1"/>
  <c r="T477" i="1"/>
  <c r="S477" i="1"/>
  <c r="R477" i="1"/>
  <c r="Q477" i="1"/>
  <c r="O477" i="1"/>
  <c r="P477" i="1" s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S476" i="1" s="1"/>
  <c r="Q476" i="1"/>
  <c r="P476" i="1"/>
  <c r="O476" i="1"/>
  <c r="N476" i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X475" i="1"/>
  <c r="W475" i="1"/>
  <c r="U475" i="1"/>
  <c r="T475" i="1"/>
  <c r="V475" i="1" s="1"/>
  <c r="R475" i="1"/>
  <c r="Q475" i="1"/>
  <c r="S475" i="1" s="1"/>
  <c r="P475" i="1"/>
  <c r="O475" i="1"/>
  <c r="N475" i="1"/>
  <c r="L475" i="1"/>
  <c r="M475" i="1" s="1"/>
  <c r="K475" i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S474" i="1"/>
  <c r="R474" i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Y473" i="1"/>
  <c r="Z473" i="1" s="1"/>
  <c r="X473" i="1"/>
  <c r="W473" i="1"/>
  <c r="V473" i="1"/>
  <c r="U473" i="1"/>
  <c r="T473" i="1"/>
  <c r="R473" i="1"/>
  <c r="Q473" i="1"/>
  <c r="S473" i="1" s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AB472" i="1" s="1"/>
  <c r="H472" i="1"/>
  <c r="G472" i="1"/>
  <c r="F472" i="1"/>
  <c r="E472" i="1"/>
  <c r="D472" i="1"/>
  <c r="B472" i="1"/>
  <c r="A472" i="1"/>
  <c r="AA471" i="1"/>
  <c r="Z471" i="1"/>
  <c r="Y471" i="1"/>
  <c r="X471" i="1"/>
  <c r="W471" i="1"/>
  <c r="U471" i="1"/>
  <c r="T471" i="1"/>
  <c r="V471" i="1" s="1"/>
  <c r="S471" i="1"/>
  <c r="R471" i="1"/>
  <c r="Q471" i="1"/>
  <c r="P471" i="1"/>
  <c r="O471" i="1"/>
  <c r="N471" i="1"/>
  <c r="L471" i="1"/>
  <c r="K471" i="1"/>
  <c r="M471" i="1" s="1"/>
  <c r="AB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S470" i="1"/>
  <c r="R470" i="1"/>
  <c r="Q470" i="1"/>
  <c r="O470" i="1"/>
  <c r="N470" i="1"/>
  <c r="P470" i="1" s="1"/>
  <c r="L470" i="1"/>
  <c r="K470" i="1"/>
  <c r="M470" i="1" s="1"/>
  <c r="AB470" i="1" s="1"/>
  <c r="J470" i="1"/>
  <c r="I470" i="1"/>
  <c r="H470" i="1"/>
  <c r="G470" i="1"/>
  <c r="F470" i="1"/>
  <c r="E470" i="1"/>
  <c r="D470" i="1"/>
  <c r="B470" i="1"/>
  <c r="A470" i="1" s="1"/>
  <c r="AA469" i="1"/>
  <c r="Y469" i="1"/>
  <c r="Z469" i="1" s="1"/>
  <c r="X469" i="1"/>
  <c r="W469" i="1"/>
  <c r="V469" i="1"/>
  <c r="U469" i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Z468" i="1"/>
  <c r="Y468" i="1"/>
  <c r="X468" i="1"/>
  <c r="W468" i="1"/>
  <c r="U468" i="1"/>
  <c r="T468" i="1"/>
  <c r="V468" i="1" s="1"/>
  <c r="R468" i="1"/>
  <c r="Q468" i="1"/>
  <c r="S468" i="1" s="1"/>
  <c r="P468" i="1"/>
  <c r="O468" i="1"/>
  <c r="N468" i="1"/>
  <c r="L468" i="1"/>
  <c r="M468" i="1" s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P467" i="1" s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P466" i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U465" i="1"/>
  <c r="V465" i="1" s="1"/>
  <c r="T465" i="1"/>
  <c r="S465" i="1"/>
  <c r="R465" i="1"/>
  <c r="Q465" i="1"/>
  <c r="O465" i="1"/>
  <c r="N465" i="1"/>
  <c r="P465" i="1" s="1"/>
  <c r="M465" i="1"/>
  <c r="L465" i="1"/>
  <c r="K465" i="1"/>
  <c r="J465" i="1"/>
  <c r="I465" i="1"/>
  <c r="AB465" i="1" s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V464" i="1"/>
  <c r="U464" i="1"/>
  <c r="T464" i="1"/>
  <c r="R464" i="1"/>
  <c r="Q464" i="1"/>
  <c r="S464" i="1" s="1"/>
  <c r="P464" i="1"/>
  <c r="O464" i="1"/>
  <c r="N464" i="1"/>
  <c r="M464" i="1"/>
  <c r="L464" i="1"/>
  <c r="K464" i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S463" i="1"/>
  <c r="R463" i="1"/>
  <c r="Q463" i="1"/>
  <c r="P463" i="1"/>
  <c r="O463" i="1"/>
  <c r="N463" i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S462" i="1"/>
  <c r="R462" i="1"/>
  <c r="Q462" i="1"/>
  <c r="O462" i="1"/>
  <c r="N462" i="1"/>
  <c r="P462" i="1" s="1"/>
  <c r="L462" i="1"/>
  <c r="K462" i="1"/>
  <c r="M462" i="1" s="1"/>
  <c r="AB462" i="1" s="1"/>
  <c r="J462" i="1"/>
  <c r="I462" i="1"/>
  <c r="H462" i="1"/>
  <c r="G462" i="1"/>
  <c r="F462" i="1"/>
  <c r="E462" i="1"/>
  <c r="D462" i="1"/>
  <c r="B462" i="1"/>
  <c r="A462" i="1" s="1"/>
  <c r="AA461" i="1"/>
  <c r="Y461" i="1"/>
  <c r="Z461" i="1" s="1"/>
  <c r="X461" i="1"/>
  <c r="W461" i="1"/>
  <c r="V461" i="1"/>
  <c r="U461" i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Z460" i="1"/>
  <c r="Y460" i="1"/>
  <c r="X460" i="1"/>
  <c r="W460" i="1"/>
  <c r="U460" i="1"/>
  <c r="T460" i="1"/>
  <c r="V460" i="1" s="1"/>
  <c r="R460" i="1"/>
  <c r="Q460" i="1"/>
  <c r="S460" i="1" s="1"/>
  <c r="P460" i="1"/>
  <c r="O460" i="1"/>
  <c r="N460" i="1"/>
  <c r="L460" i="1"/>
  <c r="M460" i="1" s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S459" i="1"/>
  <c r="R459" i="1"/>
  <c r="Q459" i="1"/>
  <c r="O459" i="1"/>
  <c r="P459" i="1" s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P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U457" i="1"/>
  <c r="V457" i="1" s="1"/>
  <c r="T457" i="1"/>
  <c r="S457" i="1"/>
  <c r="R457" i="1"/>
  <c r="Q457" i="1"/>
  <c r="O457" i="1"/>
  <c r="N457" i="1"/>
  <c r="P457" i="1" s="1"/>
  <c r="M457" i="1"/>
  <c r="L457" i="1"/>
  <c r="K457" i="1"/>
  <c r="J457" i="1"/>
  <c r="I457" i="1"/>
  <c r="AB457" i="1" s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V456" i="1"/>
  <c r="U456" i="1"/>
  <c r="T456" i="1"/>
  <c r="R456" i="1"/>
  <c r="Q456" i="1"/>
  <c r="S456" i="1" s="1"/>
  <c r="P456" i="1"/>
  <c r="O456" i="1"/>
  <c r="N456" i="1"/>
  <c r="M456" i="1"/>
  <c r="L456" i="1"/>
  <c r="K456" i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P455" i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S454" i="1"/>
  <c r="R454" i="1"/>
  <c r="Q454" i="1"/>
  <c r="O454" i="1"/>
  <c r="N454" i="1"/>
  <c r="P454" i="1" s="1"/>
  <c r="L454" i="1"/>
  <c r="K454" i="1"/>
  <c r="M454" i="1" s="1"/>
  <c r="AB454" i="1" s="1"/>
  <c r="J454" i="1"/>
  <c r="I454" i="1"/>
  <c r="H454" i="1"/>
  <c r="G454" i="1"/>
  <c r="F454" i="1"/>
  <c r="E454" i="1"/>
  <c r="D454" i="1"/>
  <c r="B454" i="1"/>
  <c r="A454" i="1" s="1"/>
  <c r="AA453" i="1"/>
  <c r="Y453" i="1"/>
  <c r="Z453" i="1" s="1"/>
  <c r="X453" i="1"/>
  <c r="W453" i="1"/>
  <c r="V453" i="1"/>
  <c r="U453" i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AB453" i="1" s="1"/>
  <c r="G453" i="1"/>
  <c r="F453" i="1"/>
  <c r="E453" i="1"/>
  <c r="D453" i="1"/>
  <c r="B453" i="1"/>
  <c r="A453" i="1"/>
  <c r="AA452" i="1"/>
  <c r="Z452" i="1"/>
  <c r="Y452" i="1"/>
  <c r="X452" i="1"/>
  <c r="W452" i="1"/>
  <c r="U452" i="1"/>
  <c r="T452" i="1"/>
  <c r="V452" i="1" s="1"/>
  <c r="R452" i="1"/>
  <c r="Q452" i="1"/>
  <c r="S452" i="1" s="1"/>
  <c r="P452" i="1"/>
  <c r="O452" i="1"/>
  <c r="N452" i="1"/>
  <c r="L452" i="1"/>
  <c r="M452" i="1" s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S451" i="1"/>
  <c r="R451" i="1"/>
  <c r="Q451" i="1"/>
  <c r="O451" i="1"/>
  <c r="P451" i="1" s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P450" i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U449" i="1"/>
  <c r="V449" i="1" s="1"/>
  <c r="T449" i="1"/>
  <c r="S449" i="1"/>
  <c r="R449" i="1"/>
  <c r="Q449" i="1"/>
  <c r="O449" i="1"/>
  <c r="N449" i="1"/>
  <c r="P449" i="1" s="1"/>
  <c r="M449" i="1"/>
  <c r="L449" i="1"/>
  <c r="K449" i="1"/>
  <c r="J449" i="1"/>
  <c r="I449" i="1"/>
  <c r="AB449" i="1" s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V448" i="1"/>
  <c r="U448" i="1"/>
  <c r="T448" i="1"/>
  <c r="R448" i="1"/>
  <c r="Q448" i="1"/>
  <c r="S448" i="1" s="1"/>
  <c r="P448" i="1"/>
  <c r="O448" i="1"/>
  <c r="N448" i="1"/>
  <c r="M448" i="1"/>
  <c r="L448" i="1"/>
  <c r="K448" i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S447" i="1"/>
  <c r="R447" i="1"/>
  <c r="Q447" i="1"/>
  <c r="P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S446" i="1"/>
  <c r="R446" i="1"/>
  <c r="Q446" i="1"/>
  <c r="O446" i="1"/>
  <c r="N446" i="1"/>
  <c r="P446" i="1" s="1"/>
  <c r="L446" i="1"/>
  <c r="K446" i="1"/>
  <c r="M446" i="1" s="1"/>
  <c r="AB446" i="1" s="1"/>
  <c r="J446" i="1"/>
  <c r="I446" i="1"/>
  <c r="H446" i="1"/>
  <c r="G446" i="1"/>
  <c r="F446" i="1"/>
  <c r="E446" i="1"/>
  <c r="D446" i="1"/>
  <c r="B446" i="1"/>
  <c r="A446" i="1" s="1"/>
  <c r="AA445" i="1"/>
  <c r="Y445" i="1"/>
  <c r="Z445" i="1" s="1"/>
  <c r="X445" i="1"/>
  <c r="W445" i="1"/>
  <c r="V445" i="1"/>
  <c r="U445" i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Z444" i="1"/>
  <c r="Y444" i="1"/>
  <c r="X444" i="1"/>
  <c r="W444" i="1"/>
  <c r="U444" i="1"/>
  <c r="T444" i="1"/>
  <c r="V444" i="1" s="1"/>
  <c r="R444" i="1"/>
  <c r="Q444" i="1"/>
  <c r="S444" i="1" s="1"/>
  <c r="P444" i="1"/>
  <c r="O444" i="1"/>
  <c r="N444" i="1"/>
  <c r="L444" i="1"/>
  <c r="M444" i="1" s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P443" i="1" s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P442" i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U441" i="1"/>
  <c r="V441" i="1" s="1"/>
  <c r="T441" i="1"/>
  <c r="S441" i="1"/>
  <c r="R441" i="1"/>
  <c r="Q441" i="1"/>
  <c r="O441" i="1"/>
  <c r="N441" i="1"/>
  <c r="P441" i="1" s="1"/>
  <c r="M441" i="1"/>
  <c r="L441" i="1"/>
  <c r="K441" i="1"/>
  <c r="J441" i="1"/>
  <c r="I441" i="1"/>
  <c r="AB441" i="1" s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V440" i="1"/>
  <c r="U440" i="1"/>
  <c r="T440" i="1"/>
  <c r="R440" i="1"/>
  <c r="Q440" i="1"/>
  <c r="S440" i="1" s="1"/>
  <c r="P440" i="1"/>
  <c r="O440" i="1"/>
  <c r="N440" i="1"/>
  <c r="M440" i="1"/>
  <c r="L440" i="1"/>
  <c r="K440" i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P439" i="1"/>
  <c r="O439" i="1"/>
  <c r="N439" i="1"/>
  <c r="L439" i="1"/>
  <c r="K439" i="1"/>
  <c r="M439" i="1" s="1"/>
  <c r="J439" i="1"/>
  <c r="I439" i="1"/>
  <c r="AB439" i="1" s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S438" i="1"/>
  <c r="R438" i="1"/>
  <c r="Q438" i="1"/>
  <c r="O438" i="1"/>
  <c r="N438" i="1"/>
  <c r="P438" i="1" s="1"/>
  <c r="L438" i="1"/>
  <c r="K438" i="1"/>
  <c r="M438" i="1" s="1"/>
  <c r="AB438" i="1" s="1"/>
  <c r="J438" i="1"/>
  <c r="I438" i="1"/>
  <c r="H438" i="1"/>
  <c r="G438" i="1"/>
  <c r="F438" i="1"/>
  <c r="E438" i="1"/>
  <c r="D438" i="1"/>
  <c r="B438" i="1"/>
  <c r="A438" i="1" s="1"/>
  <c r="AA437" i="1"/>
  <c r="Y437" i="1"/>
  <c r="Z437" i="1" s="1"/>
  <c r="X437" i="1"/>
  <c r="W437" i="1"/>
  <c r="V437" i="1"/>
  <c r="U437" i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Z436" i="1"/>
  <c r="Y436" i="1"/>
  <c r="X436" i="1"/>
  <c r="W436" i="1"/>
  <c r="U436" i="1"/>
  <c r="T436" i="1"/>
  <c r="V436" i="1" s="1"/>
  <c r="R436" i="1"/>
  <c r="Q436" i="1"/>
  <c r="S436" i="1" s="1"/>
  <c r="P436" i="1"/>
  <c r="O436" i="1"/>
  <c r="N436" i="1"/>
  <c r="L436" i="1"/>
  <c r="M436" i="1" s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O435" i="1"/>
  <c r="P435" i="1" s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P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U433" i="1"/>
  <c r="V433" i="1" s="1"/>
  <c r="T433" i="1"/>
  <c r="S433" i="1"/>
  <c r="R433" i="1"/>
  <c r="Q433" i="1"/>
  <c r="O433" i="1"/>
  <c r="N433" i="1"/>
  <c r="P433" i="1" s="1"/>
  <c r="M433" i="1"/>
  <c r="L433" i="1"/>
  <c r="K433" i="1"/>
  <c r="J433" i="1"/>
  <c r="I433" i="1"/>
  <c r="AB433" i="1" s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V432" i="1"/>
  <c r="U432" i="1"/>
  <c r="T432" i="1"/>
  <c r="R432" i="1"/>
  <c r="Q432" i="1"/>
  <c r="S432" i="1" s="1"/>
  <c r="P432" i="1"/>
  <c r="O432" i="1"/>
  <c r="N432" i="1"/>
  <c r="M432" i="1"/>
  <c r="L432" i="1"/>
  <c r="K432" i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S431" i="1"/>
  <c r="R431" i="1"/>
  <c r="Q431" i="1"/>
  <c r="P431" i="1"/>
  <c r="O431" i="1"/>
  <c r="N431" i="1"/>
  <c r="L431" i="1"/>
  <c r="K431" i="1"/>
  <c r="M431" i="1" s="1"/>
  <c r="J431" i="1"/>
  <c r="I431" i="1"/>
  <c r="AB431" i="1" s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S430" i="1"/>
  <c r="R430" i="1"/>
  <c r="Q430" i="1"/>
  <c r="O430" i="1"/>
  <c r="N430" i="1"/>
  <c r="P430" i="1" s="1"/>
  <c r="L430" i="1"/>
  <c r="K430" i="1"/>
  <c r="M430" i="1" s="1"/>
  <c r="AB430" i="1" s="1"/>
  <c r="J430" i="1"/>
  <c r="I430" i="1"/>
  <c r="H430" i="1"/>
  <c r="G430" i="1"/>
  <c r="F430" i="1"/>
  <c r="E430" i="1"/>
  <c r="D430" i="1"/>
  <c r="B430" i="1"/>
  <c r="A430" i="1" s="1"/>
  <c r="AA429" i="1"/>
  <c r="Y429" i="1"/>
  <c r="Z429" i="1" s="1"/>
  <c r="X429" i="1"/>
  <c r="W429" i="1"/>
  <c r="V429" i="1"/>
  <c r="U429" i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Z428" i="1"/>
  <c r="Y428" i="1"/>
  <c r="X428" i="1"/>
  <c r="W428" i="1"/>
  <c r="U428" i="1"/>
  <c r="T428" i="1"/>
  <c r="V428" i="1" s="1"/>
  <c r="R428" i="1"/>
  <c r="Q428" i="1"/>
  <c r="S428" i="1" s="1"/>
  <c r="P428" i="1"/>
  <c r="O428" i="1"/>
  <c r="N428" i="1"/>
  <c r="L428" i="1"/>
  <c r="M428" i="1" s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S427" i="1"/>
  <c r="R427" i="1"/>
  <c r="Q427" i="1"/>
  <c r="O427" i="1"/>
  <c r="P427" i="1" s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P426" i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U425" i="1"/>
  <c r="V425" i="1" s="1"/>
  <c r="T425" i="1"/>
  <c r="S425" i="1"/>
  <c r="R425" i="1"/>
  <c r="Q425" i="1"/>
  <c r="O425" i="1"/>
  <c r="N425" i="1"/>
  <c r="P425" i="1" s="1"/>
  <c r="M425" i="1"/>
  <c r="L425" i="1"/>
  <c r="K425" i="1"/>
  <c r="J425" i="1"/>
  <c r="I425" i="1"/>
  <c r="AB425" i="1" s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V424" i="1"/>
  <c r="U424" i="1"/>
  <c r="T424" i="1"/>
  <c r="R424" i="1"/>
  <c r="Q424" i="1"/>
  <c r="S424" i="1" s="1"/>
  <c r="P424" i="1"/>
  <c r="O424" i="1"/>
  <c r="N424" i="1"/>
  <c r="M424" i="1"/>
  <c r="L424" i="1"/>
  <c r="K424" i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S423" i="1"/>
  <c r="R423" i="1"/>
  <c r="Q423" i="1"/>
  <c r="P423" i="1"/>
  <c r="O423" i="1"/>
  <c r="N423" i="1"/>
  <c r="L423" i="1"/>
  <c r="K423" i="1"/>
  <c r="M423" i="1" s="1"/>
  <c r="J423" i="1"/>
  <c r="I423" i="1"/>
  <c r="AB423" i="1" s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S422" i="1"/>
  <c r="R422" i="1"/>
  <c r="Q422" i="1"/>
  <c r="O422" i="1"/>
  <c r="N422" i="1"/>
  <c r="P422" i="1" s="1"/>
  <c r="L422" i="1"/>
  <c r="K422" i="1"/>
  <c r="M422" i="1" s="1"/>
  <c r="AB422" i="1" s="1"/>
  <c r="J422" i="1"/>
  <c r="I422" i="1"/>
  <c r="H422" i="1"/>
  <c r="G422" i="1"/>
  <c r="F422" i="1"/>
  <c r="E422" i="1"/>
  <c r="D422" i="1"/>
  <c r="B422" i="1"/>
  <c r="A422" i="1" s="1"/>
  <c r="AA421" i="1"/>
  <c r="Y421" i="1"/>
  <c r="Z421" i="1" s="1"/>
  <c r="X421" i="1"/>
  <c r="W421" i="1"/>
  <c r="V421" i="1"/>
  <c r="U421" i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Z420" i="1"/>
  <c r="Y420" i="1"/>
  <c r="X420" i="1"/>
  <c r="W420" i="1"/>
  <c r="U420" i="1"/>
  <c r="T420" i="1"/>
  <c r="V420" i="1" s="1"/>
  <c r="R420" i="1"/>
  <c r="Q420" i="1"/>
  <c r="S420" i="1" s="1"/>
  <c r="P420" i="1"/>
  <c r="O420" i="1"/>
  <c r="N420" i="1"/>
  <c r="L420" i="1"/>
  <c r="M420" i="1" s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O419" i="1"/>
  <c r="P419" i="1" s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P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Z417" i="1"/>
  <c r="Y417" i="1"/>
  <c r="X417" i="1"/>
  <c r="W417" i="1"/>
  <c r="U417" i="1"/>
  <c r="V417" i="1" s="1"/>
  <c r="T417" i="1"/>
  <c r="S417" i="1"/>
  <c r="R417" i="1"/>
  <c r="Q417" i="1"/>
  <c r="O417" i="1"/>
  <c r="N417" i="1"/>
  <c r="P417" i="1" s="1"/>
  <c r="M417" i="1"/>
  <c r="L417" i="1"/>
  <c r="K417" i="1"/>
  <c r="J417" i="1"/>
  <c r="I417" i="1"/>
  <c r="AB417" i="1" s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V416" i="1"/>
  <c r="U416" i="1"/>
  <c r="T416" i="1"/>
  <c r="R416" i="1"/>
  <c r="Q416" i="1"/>
  <c r="S416" i="1" s="1"/>
  <c r="P416" i="1"/>
  <c r="O416" i="1"/>
  <c r="N416" i="1"/>
  <c r="M416" i="1"/>
  <c r="L416" i="1"/>
  <c r="K416" i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S415" i="1"/>
  <c r="R415" i="1"/>
  <c r="Q415" i="1"/>
  <c r="P415" i="1"/>
  <c r="O415" i="1"/>
  <c r="N415" i="1"/>
  <c r="L415" i="1"/>
  <c r="K415" i="1"/>
  <c r="M415" i="1" s="1"/>
  <c r="J415" i="1"/>
  <c r="I415" i="1"/>
  <c r="AB415" i="1" s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S414" i="1"/>
  <c r="R414" i="1"/>
  <c r="Q414" i="1"/>
  <c r="O414" i="1"/>
  <c r="N414" i="1"/>
  <c r="P414" i="1" s="1"/>
  <c r="L414" i="1"/>
  <c r="K414" i="1"/>
  <c r="M414" i="1" s="1"/>
  <c r="AB414" i="1" s="1"/>
  <c r="J414" i="1"/>
  <c r="I414" i="1"/>
  <c r="H414" i="1"/>
  <c r="G414" i="1"/>
  <c r="F414" i="1"/>
  <c r="E414" i="1"/>
  <c r="D414" i="1"/>
  <c r="B414" i="1"/>
  <c r="A414" i="1" s="1"/>
  <c r="AA413" i="1"/>
  <c r="Y413" i="1"/>
  <c r="Z413" i="1" s="1"/>
  <c r="X413" i="1"/>
  <c r="W413" i="1"/>
  <c r="V413" i="1"/>
  <c r="U413" i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Z412" i="1"/>
  <c r="Y412" i="1"/>
  <c r="X412" i="1"/>
  <c r="W412" i="1"/>
  <c r="U412" i="1"/>
  <c r="T412" i="1"/>
  <c r="V412" i="1" s="1"/>
  <c r="R412" i="1"/>
  <c r="Q412" i="1"/>
  <c r="S412" i="1" s="1"/>
  <c r="P412" i="1"/>
  <c r="O412" i="1"/>
  <c r="N412" i="1"/>
  <c r="L412" i="1"/>
  <c r="M412" i="1" s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O411" i="1"/>
  <c r="P411" i="1" s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P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U409" i="1"/>
  <c r="V409" i="1" s="1"/>
  <c r="T409" i="1"/>
  <c r="S409" i="1"/>
  <c r="R409" i="1"/>
  <c r="Q409" i="1"/>
  <c r="O409" i="1"/>
  <c r="N409" i="1"/>
  <c r="P409" i="1" s="1"/>
  <c r="M409" i="1"/>
  <c r="L409" i="1"/>
  <c r="K409" i="1"/>
  <c r="J409" i="1"/>
  <c r="I409" i="1"/>
  <c r="AB409" i="1" s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V408" i="1"/>
  <c r="U408" i="1"/>
  <c r="T408" i="1"/>
  <c r="R408" i="1"/>
  <c r="Q408" i="1"/>
  <c r="S408" i="1" s="1"/>
  <c r="P408" i="1"/>
  <c r="O408" i="1"/>
  <c r="N408" i="1"/>
  <c r="M408" i="1"/>
  <c r="L408" i="1"/>
  <c r="K408" i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P407" i="1"/>
  <c r="O407" i="1"/>
  <c r="N407" i="1"/>
  <c r="L407" i="1"/>
  <c r="K407" i="1"/>
  <c r="M407" i="1" s="1"/>
  <c r="J407" i="1"/>
  <c r="I407" i="1"/>
  <c r="AB407" i="1" s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S406" i="1"/>
  <c r="R406" i="1"/>
  <c r="Q406" i="1"/>
  <c r="O406" i="1"/>
  <c r="N406" i="1"/>
  <c r="P406" i="1" s="1"/>
  <c r="L406" i="1"/>
  <c r="K406" i="1"/>
  <c r="M406" i="1" s="1"/>
  <c r="AB406" i="1" s="1"/>
  <c r="J406" i="1"/>
  <c r="I406" i="1"/>
  <c r="H406" i="1"/>
  <c r="G406" i="1"/>
  <c r="F406" i="1"/>
  <c r="E406" i="1"/>
  <c r="D406" i="1"/>
  <c r="B406" i="1"/>
  <c r="A406" i="1" s="1"/>
  <c r="AA405" i="1"/>
  <c r="Y405" i="1"/>
  <c r="Z405" i="1" s="1"/>
  <c r="X405" i="1"/>
  <c r="W405" i="1"/>
  <c r="V405" i="1"/>
  <c r="U405" i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Z404" i="1"/>
  <c r="Y404" i="1"/>
  <c r="X404" i="1"/>
  <c r="W404" i="1"/>
  <c r="U404" i="1"/>
  <c r="T404" i="1"/>
  <c r="V404" i="1" s="1"/>
  <c r="R404" i="1"/>
  <c r="Q404" i="1"/>
  <c r="S404" i="1" s="1"/>
  <c r="P404" i="1"/>
  <c r="O404" i="1"/>
  <c r="N404" i="1"/>
  <c r="L404" i="1"/>
  <c r="M404" i="1" s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O403" i="1"/>
  <c r="P403" i="1" s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P402" i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S401" i="1"/>
  <c r="R401" i="1"/>
  <c r="Q401" i="1"/>
  <c r="O401" i="1"/>
  <c r="N401" i="1"/>
  <c r="P401" i="1" s="1"/>
  <c r="M401" i="1"/>
  <c r="L401" i="1"/>
  <c r="K401" i="1"/>
  <c r="J401" i="1"/>
  <c r="I401" i="1"/>
  <c r="AB401" i="1" s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V400" i="1"/>
  <c r="U400" i="1"/>
  <c r="T400" i="1"/>
  <c r="R400" i="1"/>
  <c r="Q400" i="1"/>
  <c r="S400" i="1" s="1"/>
  <c r="P400" i="1"/>
  <c r="O400" i="1"/>
  <c r="N400" i="1"/>
  <c r="L400" i="1"/>
  <c r="M400" i="1" s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S399" i="1"/>
  <c r="R399" i="1"/>
  <c r="Q399" i="1"/>
  <c r="O399" i="1"/>
  <c r="P399" i="1" s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S398" i="1" s="1"/>
  <c r="Q398" i="1"/>
  <c r="O398" i="1"/>
  <c r="N398" i="1"/>
  <c r="P398" i="1" s="1"/>
  <c r="L398" i="1"/>
  <c r="K398" i="1"/>
  <c r="M398" i="1" s="1"/>
  <c r="AB398" i="1" s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Z396" i="1"/>
  <c r="Y396" i="1"/>
  <c r="X396" i="1"/>
  <c r="W396" i="1"/>
  <c r="U396" i="1"/>
  <c r="T396" i="1"/>
  <c r="V396" i="1" s="1"/>
  <c r="R396" i="1"/>
  <c r="Q396" i="1"/>
  <c r="S396" i="1" s="1"/>
  <c r="P396" i="1"/>
  <c r="O396" i="1"/>
  <c r="N396" i="1"/>
  <c r="L396" i="1"/>
  <c r="M396" i="1" s="1"/>
  <c r="AB396" i="1" s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O395" i="1"/>
  <c r="P395" i="1" s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P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Z393" i="1"/>
  <c r="Y393" i="1"/>
  <c r="X393" i="1"/>
  <c r="W393" i="1"/>
  <c r="U393" i="1"/>
  <c r="V393" i="1" s="1"/>
  <c r="T393" i="1"/>
  <c r="S393" i="1"/>
  <c r="R393" i="1"/>
  <c r="Q393" i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V392" i="1"/>
  <c r="U392" i="1"/>
  <c r="T392" i="1"/>
  <c r="R392" i="1"/>
  <c r="Q392" i="1"/>
  <c r="S392" i="1" s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P391" i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S390" i="1"/>
  <c r="R390" i="1"/>
  <c r="Q390" i="1"/>
  <c r="O390" i="1"/>
  <c r="N390" i="1"/>
  <c r="P390" i="1" s="1"/>
  <c r="L390" i="1"/>
  <c r="K390" i="1"/>
  <c r="M390" i="1" s="1"/>
  <c r="AB390" i="1" s="1"/>
  <c r="J390" i="1"/>
  <c r="I390" i="1"/>
  <c r="H390" i="1"/>
  <c r="G390" i="1"/>
  <c r="F390" i="1"/>
  <c r="E390" i="1"/>
  <c r="D390" i="1"/>
  <c r="B390" i="1"/>
  <c r="A390" i="1" s="1"/>
  <c r="AA389" i="1"/>
  <c r="Y389" i="1"/>
  <c r="Z389" i="1" s="1"/>
  <c r="X389" i="1"/>
  <c r="W389" i="1"/>
  <c r="V389" i="1"/>
  <c r="U389" i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Z388" i="1"/>
  <c r="Y388" i="1"/>
  <c r="X388" i="1"/>
  <c r="W388" i="1"/>
  <c r="U388" i="1"/>
  <c r="T388" i="1"/>
  <c r="V388" i="1" s="1"/>
  <c r="R388" i="1"/>
  <c r="Q388" i="1"/>
  <c r="S388" i="1" s="1"/>
  <c r="P388" i="1"/>
  <c r="O388" i="1"/>
  <c r="N388" i="1"/>
  <c r="L388" i="1"/>
  <c r="M388" i="1" s="1"/>
  <c r="AB388" i="1" s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S387" i="1"/>
  <c r="R387" i="1"/>
  <c r="Q387" i="1"/>
  <c r="O387" i="1"/>
  <c r="P387" i="1" s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P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U385" i="1"/>
  <c r="V385" i="1" s="1"/>
  <c r="T385" i="1"/>
  <c r="S385" i="1"/>
  <c r="R385" i="1"/>
  <c r="Q385" i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V384" i="1"/>
  <c r="U384" i="1"/>
  <c r="T384" i="1"/>
  <c r="R384" i="1"/>
  <c r="Q384" i="1"/>
  <c r="S384" i="1" s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S383" i="1"/>
  <c r="R383" i="1"/>
  <c r="Q383" i="1"/>
  <c r="P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S382" i="1"/>
  <c r="R382" i="1"/>
  <c r="Q382" i="1"/>
  <c r="O382" i="1"/>
  <c r="N382" i="1"/>
  <c r="P382" i="1" s="1"/>
  <c r="L382" i="1"/>
  <c r="K382" i="1"/>
  <c r="M382" i="1" s="1"/>
  <c r="AB382" i="1" s="1"/>
  <c r="J382" i="1"/>
  <c r="I382" i="1"/>
  <c r="H382" i="1"/>
  <c r="G382" i="1"/>
  <c r="F382" i="1"/>
  <c r="E382" i="1"/>
  <c r="D382" i="1"/>
  <c r="B382" i="1"/>
  <c r="A382" i="1" s="1"/>
  <c r="AA381" i="1"/>
  <c r="Y381" i="1"/>
  <c r="Z381" i="1" s="1"/>
  <c r="X381" i="1"/>
  <c r="W381" i="1"/>
  <c r="V381" i="1"/>
  <c r="U381" i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Z380" i="1"/>
  <c r="Y380" i="1"/>
  <c r="X380" i="1"/>
  <c r="W380" i="1"/>
  <c r="U380" i="1"/>
  <c r="T380" i="1"/>
  <c r="V380" i="1" s="1"/>
  <c r="R380" i="1"/>
  <c r="Q380" i="1"/>
  <c r="S380" i="1" s="1"/>
  <c r="P380" i="1"/>
  <c r="O380" i="1"/>
  <c r="N380" i="1"/>
  <c r="L380" i="1"/>
  <c r="M380" i="1" s="1"/>
  <c r="AB380" i="1" s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S379" i="1"/>
  <c r="R379" i="1"/>
  <c r="Q379" i="1"/>
  <c r="O379" i="1"/>
  <c r="P379" i="1" s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P378" i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Z377" i="1"/>
  <c r="Y377" i="1"/>
  <c r="X377" i="1"/>
  <c r="W377" i="1"/>
  <c r="U377" i="1"/>
  <c r="V377" i="1" s="1"/>
  <c r="T377" i="1"/>
  <c r="S377" i="1"/>
  <c r="R377" i="1"/>
  <c r="Q377" i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V376" i="1"/>
  <c r="U376" i="1"/>
  <c r="T376" i="1"/>
  <c r="R376" i="1"/>
  <c r="Q376" i="1"/>
  <c r="S376" i="1" s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S375" i="1"/>
  <c r="R375" i="1"/>
  <c r="Q375" i="1"/>
  <c r="P375" i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S374" i="1"/>
  <c r="R374" i="1"/>
  <c r="Q374" i="1"/>
  <c r="O374" i="1"/>
  <c r="N374" i="1"/>
  <c r="P374" i="1" s="1"/>
  <c r="L374" i="1"/>
  <c r="K374" i="1"/>
  <c r="M374" i="1" s="1"/>
  <c r="AB374" i="1" s="1"/>
  <c r="J374" i="1"/>
  <c r="I374" i="1"/>
  <c r="H374" i="1"/>
  <c r="G374" i="1"/>
  <c r="F374" i="1"/>
  <c r="E374" i="1"/>
  <c r="D374" i="1"/>
  <c r="B374" i="1"/>
  <c r="A374" i="1" s="1"/>
  <c r="AA373" i="1"/>
  <c r="Y373" i="1"/>
  <c r="Z373" i="1" s="1"/>
  <c r="X373" i="1"/>
  <c r="W373" i="1"/>
  <c r="V373" i="1"/>
  <c r="U373" i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AB373" i="1" s="1"/>
  <c r="G373" i="1"/>
  <c r="F373" i="1"/>
  <c r="E373" i="1"/>
  <c r="D373" i="1"/>
  <c r="B373" i="1"/>
  <c r="A373" i="1"/>
  <c r="AA372" i="1"/>
  <c r="Z372" i="1"/>
  <c r="Y372" i="1"/>
  <c r="X372" i="1"/>
  <c r="W372" i="1"/>
  <c r="U372" i="1"/>
  <c r="T372" i="1"/>
  <c r="V372" i="1" s="1"/>
  <c r="R372" i="1"/>
  <c r="Q372" i="1"/>
  <c r="S372" i="1" s="1"/>
  <c r="P372" i="1"/>
  <c r="O372" i="1"/>
  <c r="N372" i="1"/>
  <c r="L372" i="1"/>
  <c r="M372" i="1" s="1"/>
  <c r="AB372" i="1" s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S371" i="1"/>
  <c r="R371" i="1"/>
  <c r="Q371" i="1"/>
  <c r="O371" i="1"/>
  <c r="P371" i="1" s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P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Z369" i="1"/>
  <c r="Y369" i="1"/>
  <c r="X369" i="1"/>
  <c r="W369" i="1"/>
  <c r="U369" i="1"/>
  <c r="V369" i="1" s="1"/>
  <c r="T369" i="1"/>
  <c r="S369" i="1"/>
  <c r="R369" i="1"/>
  <c r="Q369" i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V368" i="1"/>
  <c r="U368" i="1"/>
  <c r="T368" i="1"/>
  <c r="R368" i="1"/>
  <c r="Q368" i="1"/>
  <c r="S368" i="1" s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S367" i="1"/>
  <c r="R367" i="1"/>
  <c r="Q367" i="1"/>
  <c r="P367" i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S366" i="1"/>
  <c r="R366" i="1"/>
  <c r="Q366" i="1"/>
  <c r="O366" i="1"/>
  <c r="N366" i="1"/>
  <c r="P366" i="1" s="1"/>
  <c r="L366" i="1"/>
  <c r="K366" i="1"/>
  <c r="M366" i="1" s="1"/>
  <c r="AB366" i="1" s="1"/>
  <c r="J366" i="1"/>
  <c r="I366" i="1"/>
  <c r="H366" i="1"/>
  <c r="G366" i="1"/>
  <c r="F366" i="1"/>
  <c r="E366" i="1"/>
  <c r="D366" i="1"/>
  <c r="B366" i="1"/>
  <c r="A366" i="1" s="1"/>
  <c r="AA365" i="1"/>
  <c r="Y365" i="1"/>
  <c r="Z365" i="1" s="1"/>
  <c r="X365" i="1"/>
  <c r="W365" i="1"/>
  <c r="V365" i="1"/>
  <c r="U365" i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AB365" i="1" s="1"/>
  <c r="G365" i="1"/>
  <c r="F365" i="1"/>
  <c r="E365" i="1"/>
  <c r="D365" i="1"/>
  <c r="B365" i="1"/>
  <c r="A365" i="1"/>
  <c r="AA364" i="1"/>
  <c r="Z364" i="1"/>
  <c r="Y364" i="1"/>
  <c r="X364" i="1"/>
  <c r="W364" i="1"/>
  <c r="U364" i="1"/>
  <c r="T364" i="1"/>
  <c r="V364" i="1" s="1"/>
  <c r="R364" i="1"/>
  <c r="Q364" i="1"/>
  <c r="S364" i="1" s="1"/>
  <c r="P364" i="1"/>
  <c r="O364" i="1"/>
  <c r="N364" i="1"/>
  <c r="L364" i="1"/>
  <c r="M364" i="1" s="1"/>
  <c r="AB364" i="1" s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S363" i="1"/>
  <c r="R363" i="1"/>
  <c r="Q363" i="1"/>
  <c r="O363" i="1"/>
  <c r="P363" i="1" s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P362" i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U361" i="1"/>
  <c r="V361" i="1" s="1"/>
  <c r="T361" i="1"/>
  <c r="S361" i="1"/>
  <c r="R361" i="1"/>
  <c r="Q361" i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V360" i="1"/>
  <c r="U360" i="1"/>
  <c r="T360" i="1"/>
  <c r="R360" i="1"/>
  <c r="Q360" i="1"/>
  <c r="S360" i="1" s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P359" i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S358" i="1"/>
  <c r="R358" i="1"/>
  <c r="Q358" i="1"/>
  <c r="O358" i="1"/>
  <c r="N358" i="1"/>
  <c r="P358" i="1" s="1"/>
  <c r="L358" i="1"/>
  <c r="K358" i="1"/>
  <c r="M358" i="1" s="1"/>
  <c r="AB358" i="1" s="1"/>
  <c r="J358" i="1"/>
  <c r="I358" i="1"/>
  <c r="H358" i="1"/>
  <c r="G358" i="1"/>
  <c r="F358" i="1"/>
  <c r="E358" i="1"/>
  <c r="D358" i="1"/>
  <c r="B358" i="1"/>
  <c r="A358" i="1" s="1"/>
  <c r="AA357" i="1"/>
  <c r="Y357" i="1"/>
  <c r="Z357" i="1" s="1"/>
  <c r="X357" i="1"/>
  <c r="W357" i="1"/>
  <c r="V357" i="1"/>
  <c r="U357" i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AB357" i="1" s="1"/>
  <c r="G357" i="1"/>
  <c r="F357" i="1"/>
  <c r="E357" i="1"/>
  <c r="D357" i="1"/>
  <c r="B357" i="1"/>
  <c r="A357" i="1"/>
  <c r="AA356" i="1"/>
  <c r="Z356" i="1"/>
  <c r="Y356" i="1"/>
  <c r="X356" i="1"/>
  <c r="W356" i="1"/>
  <c r="U356" i="1"/>
  <c r="T356" i="1"/>
  <c r="V356" i="1" s="1"/>
  <c r="R356" i="1"/>
  <c r="Q356" i="1"/>
  <c r="S356" i="1" s="1"/>
  <c r="P356" i="1"/>
  <c r="O356" i="1"/>
  <c r="N356" i="1"/>
  <c r="L356" i="1"/>
  <c r="M356" i="1" s="1"/>
  <c r="AB356" i="1" s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P355" i="1" s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P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Z353" i="1"/>
  <c r="Y353" i="1"/>
  <c r="X353" i="1"/>
  <c r="W353" i="1"/>
  <c r="U353" i="1"/>
  <c r="V353" i="1" s="1"/>
  <c r="T353" i="1"/>
  <c r="S353" i="1"/>
  <c r="R353" i="1"/>
  <c r="Q353" i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V352" i="1"/>
  <c r="U352" i="1"/>
  <c r="T352" i="1"/>
  <c r="R352" i="1"/>
  <c r="Q352" i="1"/>
  <c r="S352" i="1" s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P351" i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S350" i="1"/>
  <c r="R350" i="1"/>
  <c r="Q350" i="1"/>
  <c r="O350" i="1"/>
  <c r="N350" i="1"/>
  <c r="P350" i="1" s="1"/>
  <c r="L350" i="1"/>
  <c r="K350" i="1"/>
  <c r="M350" i="1" s="1"/>
  <c r="AB350" i="1" s="1"/>
  <c r="J350" i="1"/>
  <c r="I350" i="1"/>
  <c r="H350" i="1"/>
  <c r="G350" i="1"/>
  <c r="F350" i="1"/>
  <c r="E350" i="1"/>
  <c r="D350" i="1"/>
  <c r="B350" i="1"/>
  <c r="A350" i="1" s="1"/>
  <c r="AA349" i="1"/>
  <c r="Y349" i="1"/>
  <c r="Z349" i="1" s="1"/>
  <c r="X349" i="1"/>
  <c r="W349" i="1"/>
  <c r="V349" i="1"/>
  <c r="U349" i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Z348" i="1"/>
  <c r="Y348" i="1"/>
  <c r="X348" i="1"/>
  <c r="W348" i="1"/>
  <c r="U348" i="1"/>
  <c r="T348" i="1"/>
  <c r="V348" i="1" s="1"/>
  <c r="R348" i="1"/>
  <c r="Q348" i="1"/>
  <c r="S348" i="1" s="1"/>
  <c r="P348" i="1"/>
  <c r="O348" i="1"/>
  <c r="N348" i="1"/>
  <c r="L348" i="1"/>
  <c r="M348" i="1" s="1"/>
  <c r="AB348" i="1" s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S347" i="1"/>
  <c r="R347" i="1"/>
  <c r="Q347" i="1"/>
  <c r="O347" i="1"/>
  <c r="P347" i="1" s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P346" i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U345" i="1"/>
  <c r="V345" i="1" s="1"/>
  <c r="T345" i="1"/>
  <c r="S345" i="1"/>
  <c r="R345" i="1"/>
  <c r="Q345" i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V344" i="1"/>
  <c r="U344" i="1"/>
  <c r="T344" i="1"/>
  <c r="R344" i="1"/>
  <c r="Q344" i="1"/>
  <c r="S344" i="1" s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P343" i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S342" i="1"/>
  <c r="R342" i="1"/>
  <c r="Q342" i="1"/>
  <c r="O342" i="1"/>
  <c r="N342" i="1"/>
  <c r="P342" i="1" s="1"/>
  <c r="L342" i="1"/>
  <c r="K342" i="1"/>
  <c r="M342" i="1" s="1"/>
  <c r="AB342" i="1" s="1"/>
  <c r="J342" i="1"/>
  <c r="I342" i="1"/>
  <c r="H342" i="1"/>
  <c r="G342" i="1"/>
  <c r="F342" i="1"/>
  <c r="E342" i="1"/>
  <c r="D342" i="1"/>
  <c r="B342" i="1"/>
  <c r="A342" i="1" s="1"/>
  <c r="AA341" i="1"/>
  <c r="Y341" i="1"/>
  <c r="Z341" i="1" s="1"/>
  <c r="X341" i="1"/>
  <c r="W341" i="1"/>
  <c r="V341" i="1"/>
  <c r="U341" i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AB341" i="1" s="1"/>
  <c r="G341" i="1"/>
  <c r="F341" i="1"/>
  <c r="E341" i="1"/>
  <c r="D341" i="1"/>
  <c r="B341" i="1"/>
  <c r="A341" i="1"/>
  <c r="AA340" i="1"/>
  <c r="Z340" i="1"/>
  <c r="Y340" i="1"/>
  <c r="X340" i="1"/>
  <c r="W340" i="1"/>
  <c r="U340" i="1"/>
  <c r="T340" i="1"/>
  <c r="V340" i="1" s="1"/>
  <c r="R340" i="1"/>
  <c r="Q340" i="1"/>
  <c r="S340" i="1" s="1"/>
  <c r="P340" i="1"/>
  <c r="O340" i="1"/>
  <c r="N340" i="1"/>
  <c r="L340" i="1"/>
  <c r="M340" i="1" s="1"/>
  <c r="AB340" i="1" s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O339" i="1"/>
  <c r="P339" i="1" s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P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Z337" i="1"/>
  <c r="Y337" i="1"/>
  <c r="X337" i="1"/>
  <c r="W337" i="1"/>
  <c r="U337" i="1"/>
  <c r="V337" i="1" s="1"/>
  <c r="T337" i="1"/>
  <c r="S337" i="1"/>
  <c r="R337" i="1"/>
  <c r="Q337" i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V336" i="1"/>
  <c r="U336" i="1"/>
  <c r="T336" i="1"/>
  <c r="R336" i="1"/>
  <c r="Q336" i="1"/>
  <c r="S336" i="1" s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P335" i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V334" i="1"/>
  <c r="U334" i="1"/>
  <c r="T334" i="1"/>
  <c r="S334" i="1"/>
  <c r="R334" i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Y333" i="1"/>
  <c r="Z333" i="1" s="1"/>
  <c r="X333" i="1"/>
  <c r="W333" i="1"/>
  <c r="V333" i="1"/>
  <c r="U333" i="1"/>
  <c r="T333" i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Z332" i="1"/>
  <c r="Y332" i="1"/>
  <c r="X332" i="1"/>
  <c r="W332" i="1"/>
  <c r="U332" i="1"/>
  <c r="T332" i="1"/>
  <c r="V332" i="1" s="1"/>
  <c r="R332" i="1"/>
  <c r="Q332" i="1"/>
  <c r="S332" i="1" s="1"/>
  <c r="P332" i="1"/>
  <c r="O332" i="1"/>
  <c r="N332" i="1"/>
  <c r="L332" i="1"/>
  <c r="M332" i="1" s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S331" i="1"/>
  <c r="R331" i="1"/>
  <c r="Q331" i="1"/>
  <c r="O331" i="1"/>
  <c r="P331" i="1" s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P330" i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Z329" i="1"/>
  <c r="Y329" i="1"/>
  <c r="X329" i="1"/>
  <c r="W329" i="1"/>
  <c r="U329" i="1"/>
  <c r="V329" i="1" s="1"/>
  <c r="T329" i="1"/>
  <c r="S329" i="1"/>
  <c r="R329" i="1"/>
  <c r="Q329" i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V328" i="1"/>
  <c r="U328" i="1"/>
  <c r="T328" i="1"/>
  <c r="R328" i="1"/>
  <c r="Q328" i="1"/>
  <c r="S328" i="1" s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P327" i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V326" i="1"/>
  <c r="U326" i="1"/>
  <c r="T326" i="1"/>
  <c r="S326" i="1"/>
  <c r="R326" i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Y325" i="1"/>
  <c r="Z325" i="1" s="1"/>
  <c r="X325" i="1"/>
  <c r="W325" i="1"/>
  <c r="V325" i="1"/>
  <c r="U325" i="1"/>
  <c r="T325" i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Z324" i="1"/>
  <c r="Y324" i="1"/>
  <c r="X324" i="1"/>
  <c r="W324" i="1"/>
  <c r="U324" i="1"/>
  <c r="T324" i="1"/>
  <c r="V324" i="1" s="1"/>
  <c r="R324" i="1"/>
  <c r="Q324" i="1"/>
  <c r="S324" i="1" s="1"/>
  <c r="O324" i="1"/>
  <c r="N324" i="1"/>
  <c r="P324" i="1" s="1"/>
  <c r="L324" i="1"/>
  <c r="M324" i="1" s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P323" i="1" s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U322" i="1"/>
  <c r="T322" i="1"/>
  <c r="V322" i="1" s="1"/>
  <c r="R322" i="1"/>
  <c r="S322" i="1" s="1"/>
  <c r="Q322" i="1"/>
  <c r="P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Z321" i="1"/>
  <c r="Y321" i="1"/>
  <c r="X321" i="1"/>
  <c r="W321" i="1"/>
  <c r="U321" i="1"/>
  <c r="V321" i="1" s="1"/>
  <c r="T321" i="1"/>
  <c r="S321" i="1"/>
  <c r="R321" i="1"/>
  <c r="Q321" i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V320" i="1"/>
  <c r="U320" i="1"/>
  <c r="T320" i="1"/>
  <c r="R320" i="1"/>
  <c r="Q320" i="1"/>
  <c r="S320" i="1" s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P319" i="1"/>
  <c r="O319" i="1"/>
  <c r="N319" i="1"/>
  <c r="L319" i="1"/>
  <c r="K319" i="1"/>
  <c r="M319" i="1" s="1"/>
  <c r="J319" i="1"/>
  <c r="I319" i="1"/>
  <c r="AB319" i="1" s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V318" i="1"/>
  <c r="U318" i="1"/>
  <c r="T318" i="1"/>
  <c r="S318" i="1"/>
  <c r="R318" i="1"/>
  <c r="Q318" i="1"/>
  <c r="O318" i="1"/>
  <c r="N318" i="1"/>
  <c r="P318" i="1" s="1"/>
  <c r="L318" i="1"/>
  <c r="K318" i="1"/>
  <c r="M318" i="1" s="1"/>
  <c r="AB318" i="1" s="1"/>
  <c r="J318" i="1"/>
  <c r="I318" i="1"/>
  <c r="H318" i="1"/>
  <c r="G318" i="1"/>
  <c r="F318" i="1"/>
  <c r="E318" i="1"/>
  <c r="D318" i="1"/>
  <c r="B318" i="1"/>
  <c r="A318" i="1" s="1"/>
  <c r="AA317" i="1"/>
  <c r="Y317" i="1"/>
  <c r="Z317" i="1" s="1"/>
  <c r="X317" i="1"/>
  <c r="W317" i="1"/>
  <c r="V317" i="1"/>
  <c r="U317" i="1"/>
  <c r="T317" i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Z316" i="1"/>
  <c r="Y316" i="1"/>
  <c r="X316" i="1"/>
  <c r="W316" i="1"/>
  <c r="U316" i="1"/>
  <c r="T316" i="1"/>
  <c r="V316" i="1" s="1"/>
  <c r="R316" i="1"/>
  <c r="Q316" i="1"/>
  <c r="S316" i="1" s="1"/>
  <c r="O316" i="1"/>
  <c r="N316" i="1"/>
  <c r="P316" i="1" s="1"/>
  <c r="L316" i="1"/>
  <c r="M316" i="1" s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P315" i="1" s="1"/>
  <c r="N315" i="1"/>
  <c r="M315" i="1"/>
  <c r="L315" i="1"/>
  <c r="K315" i="1"/>
  <c r="J315" i="1"/>
  <c r="I315" i="1"/>
  <c r="H315" i="1"/>
  <c r="AB315" i="1" s="1"/>
  <c r="G315" i="1"/>
  <c r="F315" i="1"/>
  <c r="E315" i="1"/>
  <c r="D315" i="1"/>
  <c r="B315" i="1"/>
  <c r="A315" i="1" s="1"/>
  <c r="AA314" i="1"/>
  <c r="Z314" i="1"/>
  <c r="Y314" i="1"/>
  <c r="X314" i="1"/>
  <c r="W314" i="1"/>
  <c r="U314" i="1"/>
  <c r="T314" i="1"/>
  <c r="V314" i="1" s="1"/>
  <c r="R314" i="1"/>
  <c r="S314" i="1" s="1"/>
  <c r="Q314" i="1"/>
  <c r="P314" i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Z313" i="1"/>
  <c r="Y313" i="1"/>
  <c r="X313" i="1"/>
  <c r="W313" i="1"/>
  <c r="U313" i="1"/>
  <c r="V313" i="1" s="1"/>
  <c r="T313" i="1"/>
  <c r="S313" i="1"/>
  <c r="R313" i="1"/>
  <c r="Q313" i="1"/>
  <c r="O313" i="1"/>
  <c r="N313" i="1"/>
  <c r="P313" i="1" s="1"/>
  <c r="M313" i="1"/>
  <c r="L313" i="1"/>
  <c r="K313" i="1"/>
  <c r="J313" i="1"/>
  <c r="I313" i="1"/>
  <c r="AB313" i="1" s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V312" i="1"/>
  <c r="U312" i="1"/>
  <c r="T312" i="1"/>
  <c r="R312" i="1"/>
  <c r="Q312" i="1"/>
  <c r="S312" i="1" s="1"/>
  <c r="P312" i="1"/>
  <c r="O312" i="1"/>
  <c r="N312" i="1"/>
  <c r="M312" i="1"/>
  <c r="L312" i="1"/>
  <c r="K312" i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P311" i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V310" i="1"/>
  <c r="U310" i="1"/>
  <c r="T310" i="1"/>
  <c r="S310" i="1"/>
  <c r="R310" i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Y309" i="1"/>
  <c r="Z309" i="1" s="1"/>
  <c r="X309" i="1"/>
  <c r="W309" i="1"/>
  <c r="V309" i="1"/>
  <c r="U309" i="1"/>
  <c r="T309" i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Z308" i="1"/>
  <c r="Y308" i="1"/>
  <c r="X308" i="1"/>
  <c r="W308" i="1"/>
  <c r="U308" i="1"/>
  <c r="T308" i="1"/>
  <c r="V308" i="1" s="1"/>
  <c r="R308" i="1"/>
  <c r="Q308" i="1"/>
  <c r="S308" i="1" s="1"/>
  <c r="O308" i="1"/>
  <c r="N308" i="1"/>
  <c r="P308" i="1" s="1"/>
  <c r="L308" i="1"/>
  <c r="M308" i="1" s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P307" i="1" s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U306" i="1"/>
  <c r="T306" i="1"/>
  <c r="V306" i="1" s="1"/>
  <c r="R306" i="1"/>
  <c r="S306" i="1" s="1"/>
  <c r="Q306" i="1"/>
  <c r="P306" i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Z305" i="1"/>
  <c r="Y305" i="1"/>
  <c r="X305" i="1"/>
  <c r="W305" i="1"/>
  <c r="U305" i="1"/>
  <c r="V305" i="1" s="1"/>
  <c r="T305" i="1"/>
  <c r="S305" i="1"/>
  <c r="R305" i="1"/>
  <c r="Q305" i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V304" i="1"/>
  <c r="U304" i="1"/>
  <c r="T304" i="1"/>
  <c r="R304" i="1"/>
  <c r="Q304" i="1"/>
  <c r="S304" i="1" s="1"/>
  <c r="P304" i="1"/>
  <c r="O304" i="1"/>
  <c r="N304" i="1"/>
  <c r="M304" i="1"/>
  <c r="L304" i="1"/>
  <c r="K304" i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P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V302" i="1"/>
  <c r="U302" i="1"/>
  <c r="T302" i="1"/>
  <c r="S302" i="1"/>
  <c r="R302" i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Y301" i="1"/>
  <c r="Z301" i="1" s="1"/>
  <c r="X301" i="1"/>
  <c r="W301" i="1"/>
  <c r="V301" i="1"/>
  <c r="U301" i="1"/>
  <c r="T301" i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Z300" i="1"/>
  <c r="Y300" i="1"/>
  <c r="X300" i="1"/>
  <c r="W300" i="1"/>
  <c r="U300" i="1"/>
  <c r="T300" i="1"/>
  <c r="V300" i="1" s="1"/>
  <c r="R300" i="1"/>
  <c r="Q300" i="1"/>
  <c r="S300" i="1" s="1"/>
  <c r="O300" i="1"/>
  <c r="N300" i="1"/>
  <c r="P300" i="1" s="1"/>
  <c r="L300" i="1"/>
  <c r="M300" i="1" s="1"/>
  <c r="AB300" i="1" s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P299" i="1" s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U298" i="1"/>
  <c r="T298" i="1"/>
  <c r="V298" i="1" s="1"/>
  <c r="R298" i="1"/>
  <c r="S298" i="1" s="1"/>
  <c r="Q298" i="1"/>
  <c r="P298" i="1"/>
  <c r="O298" i="1"/>
  <c r="N298" i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/>
  <c r="AA297" i="1"/>
  <c r="Z297" i="1"/>
  <c r="Y297" i="1"/>
  <c r="X297" i="1"/>
  <c r="W297" i="1"/>
  <c r="U297" i="1"/>
  <c r="V297" i="1" s="1"/>
  <c r="T297" i="1"/>
  <c r="S297" i="1"/>
  <c r="R297" i="1"/>
  <c r="Q297" i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V296" i="1"/>
  <c r="U296" i="1"/>
  <c r="T296" i="1"/>
  <c r="R296" i="1"/>
  <c r="Q296" i="1"/>
  <c r="S296" i="1" s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P295" i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V294" i="1"/>
  <c r="U294" i="1"/>
  <c r="T294" i="1"/>
  <c r="S294" i="1"/>
  <c r="R294" i="1"/>
  <c r="Q294" i="1"/>
  <c r="O294" i="1"/>
  <c r="N294" i="1"/>
  <c r="P294" i="1" s="1"/>
  <c r="L294" i="1"/>
  <c r="K294" i="1"/>
  <c r="M294" i="1" s="1"/>
  <c r="AB294" i="1" s="1"/>
  <c r="J294" i="1"/>
  <c r="I294" i="1"/>
  <c r="H294" i="1"/>
  <c r="G294" i="1"/>
  <c r="F294" i="1"/>
  <c r="E294" i="1"/>
  <c r="D294" i="1"/>
  <c r="B294" i="1"/>
  <c r="A294" i="1" s="1"/>
  <c r="AA293" i="1"/>
  <c r="Y293" i="1"/>
  <c r="Z293" i="1" s="1"/>
  <c r="X293" i="1"/>
  <c r="W293" i="1"/>
  <c r="V293" i="1"/>
  <c r="U293" i="1"/>
  <c r="T293" i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/>
  <c r="AA292" i="1"/>
  <c r="Z292" i="1"/>
  <c r="Y292" i="1"/>
  <c r="X292" i="1"/>
  <c r="W292" i="1"/>
  <c r="U292" i="1"/>
  <c r="T292" i="1"/>
  <c r="V292" i="1" s="1"/>
  <c r="R292" i="1"/>
  <c r="Q292" i="1"/>
  <c r="S292" i="1" s="1"/>
  <c r="O292" i="1"/>
  <c r="N292" i="1"/>
  <c r="P292" i="1" s="1"/>
  <c r="L292" i="1"/>
  <c r="M292" i="1" s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P291" i="1" s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U290" i="1"/>
  <c r="T290" i="1"/>
  <c r="V290" i="1" s="1"/>
  <c r="R290" i="1"/>
  <c r="S290" i="1" s="1"/>
  <c r="Q290" i="1"/>
  <c r="P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Z289" i="1"/>
  <c r="Y289" i="1"/>
  <c r="X289" i="1"/>
  <c r="W289" i="1"/>
  <c r="U289" i="1"/>
  <c r="V289" i="1" s="1"/>
  <c r="T289" i="1"/>
  <c r="S289" i="1"/>
  <c r="R289" i="1"/>
  <c r="Q289" i="1"/>
  <c r="O289" i="1"/>
  <c r="N289" i="1"/>
  <c r="P289" i="1" s="1"/>
  <c r="M289" i="1"/>
  <c r="L289" i="1"/>
  <c r="K289" i="1"/>
  <c r="J289" i="1"/>
  <c r="I289" i="1"/>
  <c r="AB289" i="1" s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V288" i="1"/>
  <c r="U288" i="1"/>
  <c r="T288" i="1"/>
  <c r="R288" i="1"/>
  <c r="Q288" i="1"/>
  <c r="S288" i="1" s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P287" i="1"/>
  <c r="O287" i="1"/>
  <c r="N287" i="1"/>
  <c r="L287" i="1"/>
  <c r="K287" i="1"/>
  <c r="M287" i="1" s="1"/>
  <c r="J287" i="1"/>
  <c r="I287" i="1"/>
  <c r="AB287" i="1" s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V286" i="1"/>
  <c r="U286" i="1"/>
  <c r="T286" i="1"/>
  <c r="S286" i="1"/>
  <c r="R286" i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Y285" i="1"/>
  <c r="Z285" i="1" s="1"/>
  <c r="X285" i="1"/>
  <c r="W285" i="1"/>
  <c r="V285" i="1"/>
  <c r="U285" i="1"/>
  <c r="T285" i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Z284" i="1"/>
  <c r="Y284" i="1"/>
  <c r="X284" i="1"/>
  <c r="W284" i="1"/>
  <c r="U284" i="1"/>
  <c r="T284" i="1"/>
  <c r="V284" i="1" s="1"/>
  <c r="R284" i="1"/>
  <c r="Q284" i="1"/>
  <c r="S284" i="1" s="1"/>
  <c r="O284" i="1"/>
  <c r="N284" i="1"/>
  <c r="P284" i="1" s="1"/>
  <c r="L284" i="1"/>
  <c r="M284" i="1" s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P283" i="1" s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U282" i="1"/>
  <c r="T282" i="1"/>
  <c r="V282" i="1" s="1"/>
  <c r="R282" i="1"/>
  <c r="S282" i="1" s="1"/>
  <c r="Q282" i="1"/>
  <c r="P282" i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Z281" i="1"/>
  <c r="Y281" i="1"/>
  <c r="X281" i="1"/>
  <c r="W281" i="1"/>
  <c r="U281" i="1"/>
  <c r="V281" i="1" s="1"/>
  <c r="T281" i="1"/>
  <c r="S281" i="1"/>
  <c r="R281" i="1"/>
  <c r="Q281" i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V280" i="1"/>
  <c r="U280" i="1"/>
  <c r="T280" i="1"/>
  <c r="R280" i="1"/>
  <c r="Q280" i="1"/>
  <c r="S280" i="1" s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P279" i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V278" i="1"/>
  <c r="U278" i="1"/>
  <c r="T278" i="1"/>
  <c r="S278" i="1"/>
  <c r="R278" i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Y277" i="1"/>
  <c r="Z277" i="1" s="1"/>
  <c r="X277" i="1"/>
  <c r="W277" i="1"/>
  <c r="V277" i="1"/>
  <c r="U277" i="1"/>
  <c r="T277" i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Z276" i="1"/>
  <c r="Y276" i="1"/>
  <c r="X276" i="1"/>
  <c r="W276" i="1"/>
  <c r="U276" i="1"/>
  <c r="T276" i="1"/>
  <c r="V276" i="1" s="1"/>
  <c r="R276" i="1"/>
  <c r="Q276" i="1"/>
  <c r="S276" i="1" s="1"/>
  <c r="O276" i="1"/>
  <c r="N276" i="1"/>
  <c r="P276" i="1" s="1"/>
  <c r="L276" i="1"/>
  <c r="M276" i="1" s="1"/>
  <c r="AB276" i="1" s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P275" i="1" s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U274" i="1"/>
  <c r="T274" i="1"/>
  <c r="V274" i="1" s="1"/>
  <c r="R274" i="1"/>
  <c r="S274" i="1" s="1"/>
  <c r="Q274" i="1"/>
  <c r="P274" i="1"/>
  <c r="O274" i="1"/>
  <c r="N274" i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/>
  <c r="AA273" i="1"/>
  <c r="Z273" i="1"/>
  <c r="Y273" i="1"/>
  <c r="X273" i="1"/>
  <c r="W273" i="1"/>
  <c r="U273" i="1"/>
  <c r="V273" i="1" s="1"/>
  <c r="T273" i="1"/>
  <c r="S273" i="1"/>
  <c r="R273" i="1"/>
  <c r="Q273" i="1"/>
  <c r="O273" i="1"/>
  <c r="N273" i="1"/>
  <c r="P273" i="1" s="1"/>
  <c r="M273" i="1"/>
  <c r="L273" i="1"/>
  <c r="K273" i="1"/>
  <c r="J273" i="1"/>
  <c r="I273" i="1"/>
  <c r="AB273" i="1" s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V272" i="1"/>
  <c r="U272" i="1"/>
  <c r="T272" i="1"/>
  <c r="R272" i="1"/>
  <c r="Q272" i="1"/>
  <c r="S272" i="1" s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P271" i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V270" i="1"/>
  <c r="U270" i="1"/>
  <c r="T270" i="1"/>
  <c r="S270" i="1"/>
  <c r="R270" i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Y269" i="1"/>
  <c r="Z269" i="1" s="1"/>
  <c r="X269" i="1"/>
  <c r="W269" i="1"/>
  <c r="V269" i="1"/>
  <c r="U269" i="1"/>
  <c r="T269" i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Z268" i="1"/>
  <c r="Y268" i="1"/>
  <c r="X268" i="1"/>
  <c r="W268" i="1"/>
  <c r="U268" i="1"/>
  <c r="T268" i="1"/>
  <c r="V268" i="1" s="1"/>
  <c r="R268" i="1"/>
  <c r="Q268" i="1"/>
  <c r="S268" i="1" s="1"/>
  <c r="O268" i="1"/>
  <c r="N268" i="1"/>
  <c r="P268" i="1" s="1"/>
  <c r="L268" i="1"/>
  <c r="M268" i="1" s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P267" i="1" s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U266" i="1"/>
  <c r="T266" i="1"/>
  <c r="V266" i="1" s="1"/>
  <c r="R266" i="1"/>
  <c r="S266" i="1" s="1"/>
  <c r="Q266" i="1"/>
  <c r="P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Z265" i="1"/>
  <c r="Y265" i="1"/>
  <c r="X265" i="1"/>
  <c r="W265" i="1"/>
  <c r="U265" i="1"/>
  <c r="V265" i="1" s="1"/>
  <c r="T265" i="1"/>
  <c r="S265" i="1"/>
  <c r="R265" i="1"/>
  <c r="Q265" i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V264" i="1"/>
  <c r="U264" i="1"/>
  <c r="T264" i="1"/>
  <c r="R264" i="1"/>
  <c r="Q264" i="1"/>
  <c r="S264" i="1" s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P263" i="1"/>
  <c r="O263" i="1"/>
  <c r="N263" i="1"/>
  <c r="L263" i="1"/>
  <c r="K263" i="1"/>
  <c r="M263" i="1" s="1"/>
  <c r="J263" i="1"/>
  <c r="I263" i="1"/>
  <c r="AB263" i="1" s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V262" i="1"/>
  <c r="U262" i="1"/>
  <c r="T262" i="1"/>
  <c r="S262" i="1"/>
  <c r="R262" i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Y261" i="1"/>
  <c r="Z261" i="1" s="1"/>
  <c r="X261" i="1"/>
  <c r="W261" i="1"/>
  <c r="V261" i="1"/>
  <c r="U261" i="1"/>
  <c r="T261" i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Z260" i="1"/>
  <c r="Y260" i="1"/>
  <c r="X260" i="1"/>
  <c r="W260" i="1"/>
  <c r="U260" i="1"/>
  <c r="T260" i="1"/>
  <c r="V260" i="1" s="1"/>
  <c r="R260" i="1"/>
  <c r="Q260" i="1"/>
  <c r="S260" i="1" s="1"/>
  <c r="O260" i="1"/>
  <c r="N260" i="1"/>
  <c r="P260" i="1" s="1"/>
  <c r="L260" i="1"/>
  <c r="M260" i="1" s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P259" i="1" s="1"/>
  <c r="N259" i="1"/>
  <c r="M259" i="1"/>
  <c r="L259" i="1"/>
  <c r="K259" i="1"/>
  <c r="J259" i="1"/>
  <c r="I259" i="1"/>
  <c r="H259" i="1"/>
  <c r="AB259" i="1" s="1"/>
  <c r="G259" i="1"/>
  <c r="F259" i="1"/>
  <c r="E259" i="1"/>
  <c r="D259" i="1"/>
  <c r="B259" i="1"/>
  <c r="A259" i="1" s="1"/>
  <c r="AA258" i="1"/>
  <c r="Z258" i="1"/>
  <c r="Y258" i="1"/>
  <c r="X258" i="1"/>
  <c r="W258" i="1"/>
  <c r="U258" i="1"/>
  <c r="T258" i="1"/>
  <c r="V258" i="1" s="1"/>
  <c r="R258" i="1"/>
  <c r="S258" i="1" s="1"/>
  <c r="Q258" i="1"/>
  <c r="P258" i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Z257" i="1"/>
  <c r="Y257" i="1"/>
  <c r="X257" i="1"/>
  <c r="W257" i="1"/>
  <c r="U257" i="1"/>
  <c r="V257" i="1" s="1"/>
  <c r="T257" i="1"/>
  <c r="S257" i="1"/>
  <c r="R257" i="1"/>
  <c r="Q257" i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V256" i="1"/>
  <c r="U256" i="1"/>
  <c r="T256" i="1"/>
  <c r="R256" i="1"/>
  <c r="Q256" i="1"/>
  <c r="S256" i="1" s="1"/>
  <c r="P256" i="1"/>
  <c r="O256" i="1"/>
  <c r="N256" i="1"/>
  <c r="M256" i="1"/>
  <c r="L256" i="1"/>
  <c r="K256" i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P255" i="1"/>
  <c r="O255" i="1"/>
  <c r="N255" i="1"/>
  <c r="L255" i="1"/>
  <c r="K255" i="1"/>
  <c r="M255" i="1" s="1"/>
  <c r="J255" i="1"/>
  <c r="I255" i="1"/>
  <c r="AB255" i="1" s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V254" i="1"/>
  <c r="U254" i="1"/>
  <c r="T254" i="1"/>
  <c r="S254" i="1"/>
  <c r="R254" i="1"/>
  <c r="Q254" i="1"/>
  <c r="O254" i="1"/>
  <c r="N254" i="1"/>
  <c r="P254" i="1" s="1"/>
  <c r="L254" i="1"/>
  <c r="K254" i="1"/>
  <c r="M254" i="1" s="1"/>
  <c r="AB254" i="1" s="1"/>
  <c r="J254" i="1"/>
  <c r="I254" i="1"/>
  <c r="H254" i="1"/>
  <c r="G254" i="1"/>
  <c r="F254" i="1"/>
  <c r="E254" i="1"/>
  <c r="D254" i="1"/>
  <c r="B254" i="1"/>
  <c r="A254" i="1" s="1"/>
  <c r="AA253" i="1"/>
  <c r="Y253" i="1"/>
  <c r="Z253" i="1" s="1"/>
  <c r="X253" i="1"/>
  <c r="W253" i="1"/>
  <c r="V253" i="1"/>
  <c r="U253" i="1"/>
  <c r="T253" i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Z252" i="1"/>
  <c r="Y252" i="1"/>
  <c r="X252" i="1"/>
  <c r="W252" i="1"/>
  <c r="U252" i="1"/>
  <c r="T252" i="1"/>
  <c r="V252" i="1" s="1"/>
  <c r="R252" i="1"/>
  <c r="Q252" i="1"/>
  <c r="S252" i="1" s="1"/>
  <c r="O252" i="1"/>
  <c r="N252" i="1"/>
  <c r="P252" i="1" s="1"/>
  <c r="L252" i="1"/>
  <c r="M252" i="1" s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P251" i="1" s="1"/>
  <c r="N251" i="1"/>
  <c r="M251" i="1"/>
  <c r="L251" i="1"/>
  <c r="K251" i="1"/>
  <c r="J251" i="1"/>
  <c r="I251" i="1"/>
  <c r="H251" i="1"/>
  <c r="AB251" i="1" s="1"/>
  <c r="G251" i="1"/>
  <c r="F251" i="1"/>
  <c r="E251" i="1"/>
  <c r="D251" i="1"/>
  <c r="B251" i="1"/>
  <c r="A251" i="1" s="1"/>
  <c r="AA250" i="1"/>
  <c r="Z250" i="1"/>
  <c r="Y250" i="1"/>
  <c r="X250" i="1"/>
  <c r="W250" i="1"/>
  <c r="U250" i="1"/>
  <c r="T250" i="1"/>
  <c r="V250" i="1" s="1"/>
  <c r="R250" i="1"/>
  <c r="S250" i="1" s="1"/>
  <c r="Q250" i="1"/>
  <c r="P250" i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Z249" i="1"/>
  <c r="Y249" i="1"/>
  <c r="X249" i="1"/>
  <c r="W249" i="1"/>
  <c r="U249" i="1"/>
  <c r="V249" i="1" s="1"/>
  <c r="T249" i="1"/>
  <c r="S249" i="1"/>
  <c r="R249" i="1"/>
  <c r="Q249" i="1"/>
  <c r="O249" i="1"/>
  <c r="N249" i="1"/>
  <c r="P249" i="1" s="1"/>
  <c r="M249" i="1"/>
  <c r="L249" i="1"/>
  <c r="K249" i="1"/>
  <c r="J249" i="1"/>
  <c r="I249" i="1"/>
  <c r="AB249" i="1" s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V248" i="1"/>
  <c r="U248" i="1"/>
  <c r="T248" i="1"/>
  <c r="R248" i="1"/>
  <c r="Q248" i="1"/>
  <c r="S248" i="1" s="1"/>
  <c r="P248" i="1"/>
  <c r="O248" i="1"/>
  <c r="N248" i="1"/>
  <c r="M248" i="1"/>
  <c r="L248" i="1"/>
  <c r="K248" i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P247" i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V246" i="1"/>
  <c r="U246" i="1"/>
  <c r="T246" i="1"/>
  <c r="S246" i="1"/>
  <c r="R246" i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Y245" i="1"/>
  <c r="Z245" i="1" s="1"/>
  <c r="X245" i="1"/>
  <c r="W245" i="1"/>
  <c r="V245" i="1"/>
  <c r="U245" i="1"/>
  <c r="T245" i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Z244" i="1"/>
  <c r="Y244" i="1"/>
  <c r="X244" i="1"/>
  <c r="W244" i="1"/>
  <c r="U244" i="1"/>
  <c r="T244" i="1"/>
  <c r="V244" i="1" s="1"/>
  <c r="R244" i="1"/>
  <c r="Q244" i="1"/>
  <c r="S244" i="1" s="1"/>
  <c r="O244" i="1"/>
  <c r="N244" i="1"/>
  <c r="P244" i="1" s="1"/>
  <c r="L244" i="1"/>
  <c r="M244" i="1" s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P243" i="1" s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U242" i="1"/>
  <c r="T242" i="1"/>
  <c r="V242" i="1" s="1"/>
  <c r="R242" i="1"/>
  <c r="S242" i="1" s="1"/>
  <c r="Q242" i="1"/>
  <c r="P242" i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Z241" i="1"/>
  <c r="Y241" i="1"/>
  <c r="X241" i="1"/>
  <c r="W241" i="1"/>
  <c r="U241" i="1"/>
  <c r="V241" i="1" s="1"/>
  <c r="T241" i="1"/>
  <c r="S241" i="1"/>
  <c r="R241" i="1"/>
  <c r="Q241" i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V240" i="1"/>
  <c r="U240" i="1"/>
  <c r="T240" i="1"/>
  <c r="R240" i="1"/>
  <c r="Q240" i="1"/>
  <c r="S240" i="1" s="1"/>
  <c r="P240" i="1"/>
  <c r="O240" i="1"/>
  <c r="N240" i="1"/>
  <c r="M240" i="1"/>
  <c r="L240" i="1"/>
  <c r="K240" i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S239" i="1"/>
  <c r="R239" i="1"/>
  <c r="Q239" i="1"/>
  <c r="P239" i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V238" i="1"/>
  <c r="U238" i="1"/>
  <c r="T238" i="1"/>
  <c r="S238" i="1"/>
  <c r="R238" i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Y237" i="1"/>
  <c r="Z237" i="1" s="1"/>
  <c r="X237" i="1"/>
  <c r="W237" i="1"/>
  <c r="V237" i="1"/>
  <c r="U237" i="1"/>
  <c r="T237" i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Z236" i="1"/>
  <c r="Y236" i="1"/>
  <c r="X236" i="1"/>
  <c r="W236" i="1"/>
  <c r="U236" i="1"/>
  <c r="T236" i="1"/>
  <c r="V236" i="1" s="1"/>
  <c r="R236" i="1"/>
  <c r="Q236" i="1"/>
  <c r="S236" i="1" s="1"/>
  <c r="O236" i="1"/>
  <c r="N236" i="1"/>
  <c r="P236" i="1" s="1"/>
  <c r="L236" i="1"/>
  <c r="M236" i="1" s="1"/>
  <c r="AB236" i="1" s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P235" i="1" s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U234" i="1"/>
  <c r="T234" i="1"/>
  <c r="V234" i="1" s="1"/>
  <c r="R234" i="1"/>
  <c r="S234" i="1" s="1"/>
  <c r="Q234" i="1"/>
  <c r="P234" i="1"/>
  <c r="O234" i="1"/>
  <c r="N234" i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/>
  <c r="AA233" i="1"/>
  <c r="Z233" i="1"/>
  <c r="Y233" i="1"/>
  <c r="X233" i="1"/>
  <c r="W233" i="1"/>
  <c r="U233" i="1"/>
  <c r="V233" i="1" s="1"/>
  <c r="T233" i="1"/>
  <c r="S233" i="1"/>
  <c r="R233" i="1"/>
  <c r="Q233" i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V232" i="1"/>
  <c r="U232" i="1"/>
  <c r="T232" i="1"/>
  <c r="R232" i="1"/>
  <c r="Q232" i="1"/>
  <c r="S232" i="1" s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P231" i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V230" i="1"/>
  <c r="U230" i="1"/>
  <c r="T230" i="1"/>
  <c r="S230" i="1"/>
  <c r="R230" i="1"/>
  <c r="Q230" i="1"/>
  <c r="O230" i="1"/>
  <c r="N230" i="1"/>
  <c r="P230" i="1" s="1"/>
  <c r="L230" i="1"/>
  <c r="K230" i="1"/>
  <c r="M230" i="1" s="1"/>
  <c r="AB230" i="1" s="1"/>
  <c r="J230" i="1"/>
  <c r="I230" i="1"/>
  <c r="H230" i="1"/>
  <c r="G230" i="1"/>
  <c r="F230" i="1"/>
  <c r="E230" i="1"/>
  <c r="D230" i="1"/>
  <c r="B230" i="1"/>
  <c r="A230" i="1" s="1"/>
  <c r="AA229" i="1"/>
  <c r="Y229" i="1"/>
  <c r="Z229" i="1" s="1"/>
  <c r="X229" i="1"/>
  <c r="W229" i="1"/>
  <c r="V229" i="1"/>
  <c r="U229" i="1"/>
  <c r="T229" i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/>
  <c r="AA228" i="1"/>
  <c r="Z228" i="1"/>
  <c r="Y228" i="1"/>
  <c r="X228" i="1"/>
  <c r="W228" i="1"/>
  <c r="U228" i="1"/>
  <c r="T228" i="1"/>
  <c r="V228" i="1" s="1"/>
  <c r="R228" i="1"/>
  <c r="Q228" i="1"/>
  <c r="S228" i="1" s="1"/>
  <c r="O228" i="1"/>
  <c r="N228" i="1"/>
  <c r="P228" i="1" s="1"/>
  <c r="L228" i="1"/>
  <c r="M228" i="1" s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P227" i="1" s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U226" i="1"/>
  <c r="T226" i="1"/>
  <c r="V226" i="1" s="1"/>
  <c r="R226" i="1"/>
  <c r="S226" i="1" s="1"/>
  <c r="Q226" i="1"/>
  <c r="P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Z225" i="1"/>
  <c r="Y225" i="1"/>
  <c r="X225" i="1"/>
  <c r="W225" i="1"/>
  <c r="U225" i="1"/>
  <c r="V225" i="1" s="1"/>
  <c r="T225" i="1"/>
  <c r="S225" i="1"/>
  <c r="R225" i="1"/>
  <c r="Q225" i="1"/>
  <c r="O225" i="1"/>
  <c r="N225" i="1"/>
  <c r="P225" i="1" s="1"/>
  <c r="M225" i="1"/>
  <c r="L225" i="1"/>
  <c r="K225" i="1"/>
  <c r="J225" i="1"/>
  <c r="I225" i="1"/>
  <c r="AB225" i="1" s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V224" i="1"/>
  <c r="U224" i="1"/>
  <c r="T224" i="1"/>
  <c r="R224" i="1"/>
  <c r="Q224" i="1"/>
  <c r="S224" i="1" s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S223" i="1"/>
  <c r="R223" i="1"/>
  <c r="Q223" i="1"/>
  <c r="P223" i="1"/>
  <c r="O223" i="1"/>
  <c r="N223" i="1"/>
  <c r="L223" i="1"/>
  <c r="K223" i="1"/>
  <c r="M223" i="1" s="1"/>
  <c r="J223" i="1"/>
  <c r="I223" i="1"/>
  <c r="AB223" i="1" s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V222" i="1"/>
  <c r="U222" i="1"/>
  <c r="T222" i="1"/>
  <c r="S222" i="1"/>
  <c r="R222" i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Y221" i="1"/>
  <c r="Z221" i="1" s="1"/>
  <c r="X221" i="1"/>
  <c r="W221" i="1"/>
  <c r="V221" i="1"/>
  <c r="U221" i="1"/>
  <c r="T221" i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Z220" i="1"/>
  <c r="Y220" i="1"/>
  <c r="X220" i="1"/>
  <c r="W220" i="1"/>
  <c r="U220" i="1"/>
  <c r="T220" i="1"/>
  <c r="V220" i="1" s="1"/>
  <c r="R220" i="1"/>
  <c r="Q220" i="1"/>
  <c r="S220" i="1" s="1"/>
  <c r="O220" i="1"/>
  <c r="N220" i="1"/>
  <c r="P220" i="1" s="1"/>
  <c r="L220" i="1"/>
  <c r="M220" i="1" s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P219" i="1" s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U218" i="1"/>
  <c r="T218" i="1"/>
  <c r="V218" i="1" s="1"/>
  <c r="R218" i="1"/>
  <c r="S218" i="1" s="1"/>
  <c r="Q218" i="1"/>
  <c r="P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Z217" i="1"/>
  <c r="Y217" i="1"/>
  <c r="X217" i="1"/>
  <c r="W217" i="1"/>
  <c r="U217" i="1"/>
  <c r="V217" i="1" s="1"/>
  <c r="T217" i="1"/>
  <c r="S217" i="1"/>
  <c r="R217" i="1"/>
  <c r="Q217" i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V216" i="1"/>
  <c r="U216" i="1"/>
  <c r="T216" i="1"/>
  <c r="R216" i="1"/>
  <c r="Q216" i="1"/>
  <c r="S216" i="1" s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P215" i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V214" i="1"/>
  <c r="U214" i="1"/>
  <c r="T214" i="1"/>
  <c r="S214" i="1"/>
  <c r="R214" i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Y213" i="1"/>
  <c r="Z213" i="1" s="1"/>
  <c r="X213" i="1"/>
  <c r="W213" i="1"/>
  <c r="V213" i="1"/>
  <c r="U213" i="1"/>
  <c r="T213" i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Z212" i="1"/>
  <c r="Y212" i="1"/>
  <c r="X212" i="1"/>
  <c r="W212" i="1"/>
  <c r="U212" i="1"/>
  <c r="T212" i="1"/>
  <c r="V212" i="1" s="1"/>
  <c r="R212" i="1"/>
  <c r="Q212" i="1"/>
  <c r="S212" i="1" s="1"/>
  <c r="O212" i="1"/>
  <c r="N212" i="1"/>
  <c r="P212" i="1" s="1"/>
  <c r="L212" i="1"/>
  <c r="M212" i="1" s="1"/>
  <c r="AB212" i="1" s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P211" i="1" s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U210" i="1"/>
  <c r="T210" i="1"/>
  <c r="V210" i="1" s="1"/>
  <c r="R210" i="1"/>
  <c r="S210" i="1" s="1"/>
  <c r="Q210" i="1"/>
  <c r="P210" i="1"/>
  <c r="O210" i="1"/>
  <c r="N210" i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/>
  <c r="AA209" i="1"/>
  <c r="Z209" i="1"/>
  <c r="Y209" i="1"/>
  <c r="X209" i="1"/>
  <c r="W209" i="1"/>
  <c r="U209" i="1"/>
  <c r="V209" i="1" s="1"/>
  <c r="T209" i="1"/>
  <c r="S209" i="1"/>
  <c r="R209" i="1"/>
  <c r="Q209" i="1"/>
  <c r="O209" i="1"/>
  <c r="N209" i="1"/>
  <c r="P209" i="1" s="1"/>
  <c r="M209" i="1"/>
  <c r="L209" i="1"/>
  <c r="K209" i="1"/>
  <c r="J209" i="1"/>
  <c r="I209" i="1"/>
  <c r="AB209" i="1" s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V208" i="1"/>
  <c r="U208" i="1"/>
  <c r="T208" i="1"/>
  <c r="R208" i="1"/>
  <c r="Q208" i="1"/>
  <c r="S208" i="1" s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P207" i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V206" i="1"/>
  <c r="U206" i="1"/>
  <c r="T206" i="1"/>
  <c r="S206" i="1"/>
  <c r="R206" i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Y205" i="1"/>
  <c r="Z205" i="1" s="1"/>
  <c r="X205" i="1"/>
  <c r="W205" i="1"/>
  <c r="V205" i="1"/>
  <c r="U205" i="1"/>
  <c r="T205" i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Z204" i="1"/>
  <c r="Y204" i="1"/>
  <c r="X204" i="1"/>
  <c r="W204" i="1"/>
  <c r="U204" i="1"/>
  <c r="T204" i="1"/>
  <c r="V204" i="1" s="1"/>
  <c r="R204" i="1"/>
  <c r="Q204" i="1"/>
  <c r="S204" i="1" s="1"/>
  <c r="O204" i="1"/>
  <c r="N204" i="1"/>
  <c r="P204" i="1" s="1"/>
  <c r="L204" i="1"/>
  <c r="M204" i="1" s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P203" i="1" s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U202" i="1"/>
  <c r="T202" i="1"/>
  <c r="V202" i="1" s="1"/>
  <c r="R202" i="1"/>
  <c r="S202" i="1" s="1"/>
  <c r="Q202" i="1"/>
  <c r="P202" i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Z201" i="1"/>
  <c r="Y201" i="1"/>
  <c r="X201" i="1"/>
  <c r="W201" i="1"/>
  <c r="U201" i="1"/>
  <c r="V201" i="1" s="1"/>
  <c r="T201" i="1"/>
  <c r="S201" i="1"/>
  <c r="R201" i="1"/>
  <c r="Q201" i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V200" i="1"/>
  <c r="U200" i="1"/>
  <c r="T200" i="1"/>
  <c r="R200" i="1"/>
  <c r="Q200" i="1"/>
  <c r="S200" i="1" s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P199" i="1"/>
  <c r="O199" i="1"/>
  <c r="N199" i="1"/>
  <c r="L199" i="1"/>
  <c r="K199" i="1"/>
  <c r="M199" i="1" s="1"/>
  <c r="J199" i="1"/>
  <c r="I199" i="1"/>
  <c r="AB199" i="1" s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V198" i="1"/>
  <c r="U198" i="1"/>
  <c r="T198" i="1"/>
  <c r="S198" i="1"/>
  <c r="R198" i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Y197" i="1"/>
  <c r="Z197" i="1" s="1"/>
  <c r="X197" i="1"/>
  <c r="W197" i="1"/>
  <c r="V197" i="1"/>
  <c r="U197" i="1"/>
  <c r="T197" i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Z196" i="1"/>
  <c r="Y196" i="1"/>
  <c r="X196" i="1"/>
  <c r="W196" i="1"/>
  <c r="U196" i="1"/>
  <c r="T196" i="1"/>
  <c r="V196" i="1" s="1"/>
  <c r="R196" i="1"/>
  <c r="Q196" i="1"/>
  <c r="S196" i="1" s="1"/>
  <c r="O196" i="1"/>
  <c r="N196" i="1"/>
  <c r="P196" i="1" s="1"/>
  <c r="L196" i="1"/>
  <c r="M196" i="1" s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P195" i="1" s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U194" i="1"/>
  <c r="T194" i="1"/>
  <c r="V194" i="1" s="1"/>
  <c r="R194" i="1"/>
  <c r="S194" i="1" s="1"/>
  <c r="Q194" i="1"/>
  <c r="P194" i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Z193" i="1"/>
  <c r="Y193" i="1"/>
  <c r="X193" i="1"/>
  <c r="W193" i="1"/>
  <c r="U193" i="1"/>
  <c r="V193" i="1" s="1"/>
  <c r="T193" i="1"/>
  <c r="S193" i="1"/>
  <c r="R193" i="1"/>
  <c r="Q193" i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V192" i="1"/>
  <c r="U192" i="1"/>
  <c r="T192" i="1"/>
  <c r="R192" i="1"/>
  <c r="Q192" i="1"/>
  <c r="S192" i="1" s="1"/>
  <c r="P192" i="1"/>
  <c r="O192" i="1"/>
  <c r="N192" i="1"/>
  <c r="M192" i="1"/>
  <c r="L192" i="1"/>
  <c r="K192" i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P191" i="1"/>
  <c r="O191" i="1"/>
  <c r="N191" i="1"/>
  <c r="L191" i="1"/>
  <c r="K191" i="1"/>
  <c r="M191" i="1" s="1"/>
  <c r="J191" i="1"/>
  <c r="I191" i="1"/>
  <c r="AB191" i="1" s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V190" i="1"/>
  <c r="U190" i="1"/>
  <c r="T190" i="1"/>
  <c r="S190" i="1"/>
  <c r="R190" i="1"/>
  <c r="Q190" i="1"/>
  <c r="O190" i="1"/>
  <c r="N190" i="1"/>
  <c r="P190" i="1" s="1"/>
  <c r="L190" i="1"/>
  <c r="K190" i="1"/>
  <c r="M190" i="1" s="1"/>
  <c r="AB190" i="1" s="1"/>
  <c r="J190" i="1"/>
  <c r="I190" i="1"/>
  <c r="H190" i="1"/>
  <c r="G190" i="1"/>
  <c r="F190" i="1"/>
  <c r="E190" i="1"/>
  <c r="D190" i="1"/>
  <c r="B190" i="1"/>
  <c r="A190" i="1" s="1"/>
  <c r="AA189" i="1"/>
  <c r="Y189" i="1"/>
  <c r="Z189" i="1" s="1"/>
  <c r="X189" i="1"/>
  <c r="W189" i="1"/>
  <c r="V189" i="1"/>
  <c r="U189" i="1"/>
  <c r="T189" i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Z188" i="1"/>
  <c r="Y188" i="1"/>
  <c r="X188" i="1"/>
  <c r="W188" i="1"/>
  <c r="U188" i="1"/>
  <c r="T188" i="1"/>
  <c r="V188" i="1" s="1"/>
  <c r="R188" i="1"/>
  <c r="Q188" i="1"/>
  <c r="S188" i="1" s="1"/>
  <c r="O188" i="1"/>
  <c r="N188" i="1"/>
  <c r="P188" i="1" s="1"/>
  <c r="L188" i="1"/>
  <c r="M188" i="1" s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P187" i="1" s="1"/>
  <c r="N187" i="1"/>
  <c r="M187" i="1"/>
  <c r="L187" i="1"/>
  <c r="K187" i="1"/>
  <c r="J187" i="1"/>
  <c r="I187" i="1"/>
  <c r="H187" i="1"/>
  <c r="AB187" i="1" s="1"/>
  <c r="G187" i="1"/>
  <c r="F187" i="1"/>
  <c r="E187" i="1"/>
  <c r="D187" i="1"/>
  <c r="B187" i="1"/>
  <c r="A187" i="1" s="1"/>
  <c r="AA186" i="1"/>
  <c r="Z186" i="1"/>
  <c r="Y186" i="1"/>
  <c r="X186" i="1"/>
  <c r="W186" i="1"/>
  <c r="U186" i="1"/>
  <c r="T186" i="1"/>
  <c r="V186" i="1" s="1"/>
  <c r="R186" i="1"/>
  <c r="S186" i="1" s="1"/>
  <c r="Q186" i="1"/>
  <c r="P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Z185" i="1"/>
  <c r="Y185" i="1"/>
  <c r="X185" i="1"/>
  <c r="W185" i="1"/>
  <c r="U185" i="1"/>
  <c r="V185" i="1" s="1"/>
  <c r="T185" i="1"/>
  <c r="S185" i="1"/>
  <c r="R185" i="1"/>
  <c r="Q185" i="1"/>
  <c r="O185" i="1"/>
  <c r="N185" i="1"/>
  <c r="P185" i="1" s="1"/>
  <c r="M185" i="1"/>
  <c r="L185" i="1"/>
  <c r="K185" i="1"/>
  <c r="J185" i="1"/>
  <c r="I185" i="1"/>
  <c r="AB185" i="1" s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V184" i="1"/>
  <c r="U184" i="1"/>
  <c r="T184" i="1"/>
  <c r="R184" i="1"/>
  <c r="Q184" i="1"/>
  <c r="S184" i="1" s="1"/>
  <c r="P184" i="1"/>
  <c r="O184" i="1"/>
  <c r="N184" i="1"/>
  <c r="M184" i="1"/>
  <c r="L184" i="1"/>
  <c r="K184" i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P183" i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V182" i="1"/>
  <c r="U182" i="1"/>
  <c r="T182" i="1"/>
  <c r="S182" i="1"/>
  <c r="R182" i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Y181" i="1"/>
  <c r="Z181" i="1" s="1"/>
  <c r="X181" i="1"/>
  <c r="W181" i="1"/>
  <c r="V181" i="1"/>
  <c r="U181" i="1"/>
  <c r="T181" i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Z180" i="1"/>
  <c r="Y180" i="1"/>
  <c r="X180" i="1"/>
  <c r="W180" i="1"/>
  <c r="U180" i="1"/>
  <c r="T180" i="1"/>
  <c r="V180" i="1" s="1"/>
  <c r="R180" i="1"/>
  <c r="Q180" i="1"/>
  <c r="S180" i="1" s="1"/>
  <c r="O180" i="1"/>
  <c r="N180" i="1"/>
  <c r="P180" i="1" s="1"/>
  <c r="L180" i="1"/>
  <c r="M180" i="1" s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P179" i="1" s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U178" i="1"/>
  <c r="T178" i="1"/>
  <c r="V178" i="1" s="1"/>
  <c r="R178" i="1"/>
  <c r="S178" i="1" s="1"/>
  <c r="Q178" i="1"/>
  <c r="P178" i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Z177" i="1"/>
  <c r="Y177" i="1"/>
  <c r="X177" i="1"/>
  <c r="W177" i="1"/>
  <c r="U177" i="1"/>
  <c r="V177" i="1" s="1"/>
  <c r="T177" i="1"/>
  <c r="S177" i="1"/>
  <c r="R177" i="1"/>
  <c r="Q177" i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V176" i="1"/>
  <c r="U176" i="1"/>
  <c r="T176" i="1"/>
  <c r="R176" i="1"/>
  <c r="Q176" i="1"/>
  <c r="S176" i="1" s="1"/>
  <c r="P176" i="1"/>
  <c r="O176" i="1"/>
  <c r="N176" i="1"/>
  <c r="M176" i="1"/>
  <c r="L176" i="1"/>
  <c r="K176" i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S175" i="1"/>
  <c r="R175" i="1"/>
  <c r="Q175" i="1"/>
  <c r="P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V174" i="1"/>
  <c r="U174" i="1"/>
  <c r="T174" i="1"/>
  <c r="S174" i="1"/>
  <c r="R174" i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Y173" i="1"/>
  <c r="Z173" i="1" s="1"/>
  <c r="X173" i="1"/>
  <c r="W173" i="1"/>
  <c r="V173" i="1"/>
  <c r="U173" i="1"/>
  <c r="T173" i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Z172" i="1"/>
  <c r="Y172" i="1"/>
  <c r="X172" i="1"/>
  <c r="W172" i="1"/>
  <c r="U172" i="1"/>
  <c r="T172" i="1"/>
  <c r="V172" i="1" s="1"/>
  <c r="R172" i="1"/>
  <c r="Q172" i="1"/>
  <c r="S172" i="1" s="1"/>
  <c r="O172" i="1"/>
  <c r="N172" i="1"/>
  <c r="P172" i="1" s="1"/>
  <c r="L172" i="1"/>
  <c r="M172" i="1" s="1"/>
  <c r="AB172" i="1" s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P171" i="1" s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U170" i="1"/>
  <c r="T170" i="1"/>
  <c r="V170" i="1" s="1"/>
  <c r="R170" i="1"/>
  <c r="S170" i="1" s="1"/>
  <c r="Q170" i="1"/>
  <c r="P170" i="1"/>
  <c r="O170" i="1"/>
  <c r="N170" i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/>
  <c r="AA169" i="1"/>
  <c r="Z169" i="1"/>
  <c r="Y169" i="1"/>
  <c r="X169" i="1"/>
  <c r="W169" i="1"/>
  <c r="U169" i="1"/>
  <c r="V169" i="1" s="1"/>
  <c r="T169" i="1"/>
  <c r="S169" i="1"/>
  <c r="R169" i="1"/>
  <c r="Q169" i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V168" i="1"/>
  <c r="U168" i="1"/>
  <c r="T168" i="1"/>
  <c r="R168" i="1"/>
  <c r="Q168" i="1"/>
  <c r="S168" i="1" s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P167" i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V166" i="1"/>
  <c r="U166" i="1"/>
  <c r="T166" i="1"/>
  <c r="S166" i="1"/>
  <c r="R166" i="1"/>
  <c r="Q166" i="1"/>
  <c r="O166" i="1"/>
  <c r="N166" i="1"/>
  <c r="P166" i="1" s="1"/>
  <c r="L166" i="1"/>
  <c r="K166" i="1"/>
  <c r="M166" i="1" s="1"/>
  <c r="AB166" i="1" s="1"/>
  <c r="J166" i="1"/>
  <c r="I166" i="1"/>
  <c r="H166" i="1"/>
  <c r="G166" i="1"/>
  <c r="F166" i="1"/>
  <c r="E166" i="1"/>
  <c r="D166" i="1"/>
  <c r="B166" i="1"/>
  <c r="A166" i="1" s="1"/>
  <c r="AA165" i="1"/>
  <c r="Y165" i="1"/>
  <c r="Z165" i="1" s="1"/>
  <c r="X165" i="1"/>
  <c r="W165" i="1"/>
  <c r="V165" i="1"/>
  <c r="U165" i="1"/>
  <c r="T165" i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/>
  <c r="AA164" i="1"/>
  <c r="Z164" i="1"/>
  <c r="Y164" i="1"/>
  <c r="X164" i="1"/>
  <c r="W164" i="1"/>
  <c r="U164" i="1"/>
  <c r="T164" i="1"/>
  <c r="V164" i="1" s="1"/>
  <c r="R164" i="1"/>
  <c r="Q164" i="1"/>
  <c r="S164" i="1" s="1"/>
  <c r="O164" i="1"/>
  <c r="N164" i="1"/>
  <c r="P164" i="1" s="1"/>
  <c r="L164" i="1"/>
  <c r="M164" i="1" s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P163" i="1" s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U162" i="1"/>
  <c r="T162" i="1"/>
  <c r="V162" i="1" s="1"/>
  <c r="R162" i="1"/>
  <c r="S162" i="1" s="1"/>
  <c r="Q162" i="1"/>
  <c r="P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Z161" i="1"/>
  <c r="Y161" i="1"/>
  <c r="X161" i="1"/>
  <c r="W161" i="1"/>
  <c r="U161" i="1"/>
  <c r="V161" i="1" s="1"/>
  <c r="T161" i="1"/>
  <c r="S161" i="1"/>
  <c r="R161" i="1"/>
  <c r="Q161" i="1"/>
  <c r="O161" i="1"/>
  <c r="N161" i="1"/>
  <c r="P161" i="1" s="1"/>
  <c r="M161" i="1"/>
  <c r="L161" i="1"/>
  <c r="K161" i="1"/>
  <c r="J161" i="1"/>
  <c r="I161" i="1"/>
  <c r="AB161" i="1" s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V160" i="1"/>
  <c r="U160" i="1"/>
  <c r="T160" i="1"/>
  <c r="R160" i="1"/>
  <c r="Q160" i="1"/>
  <c r="S160" i="1" s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P159" i="1"/>
  <c r="O159" i="1"/>
  <c r="N159" i="1"/>
  <c r="L159" i="1"/>
  <c r="K159" i="1"/>
  <c r="M159" i="1" s="1"/>
  <c r="J159" i="1"/>
  <c r="I159" i="1"/>
  <c r="AB159" i="1" s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V158" i="1"/>
  <c r="U158" i="1"/>
  <c r="T158" i="1"/>
  <c r="S158" i="1"/>
  <c r="R158" i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Y157" i="1"/>
  <c r="Z157" i="1" s="1"/>
  <c r="X157" i="1"/>
  <c r="W157" i="1"/>
  <c r="V157" i="1"/>
  <c r="U157" i="1"/>
  <c r="T157" i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Z156" i="1"/>
  <c r="Y156" i="1"/>
  <c r="X156" i="1"/>
  <c r="W156" i="1"/>
  <c r="U156" i="1"/>
  <c r="T156" i="1"/>
  <c r="V156" i="1" s="1"/>
  <c r="R156" i="1"/>
  <c r="Q156" i="1"/>
  <c r="S156" i="1" s="1"/>
  <c r="O156" i="1"/>
  <c r="N156" i="1"/>
  <c r="P156" i="1" s="1"/>
  <c r="L156" i="1"/>
  <c r="M156" i="1" s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P155" i="1" s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U154" i="1"/>
  <c r="T154" i="1"/>
  <c r="V154" i="1" s="1"/>
  <c r="R154" i="1"/>
  <c r="S154" i="1" s="1"/>
  <c r="Q154" i="1"/>
  <c r="P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Z153" i="1"/>
  <c r="Y153" i="1"/>
  <c r="X153" i="1"/>
  <c r="W153" i="1"/>
  <c r="U153" i="1"/>
  <c r="V153" i="1" s="1"/>
  <c r="T153" i="1"/>
  <c r="S153" i="1"/>
  <c r="R153" i="1"/>
  <c r="Q153" i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V152" i="1"/>
  <c r="U152" i="1"/>
  <c r="T152" i="1"/>
  <c r="R152" i="1"/>
  <c r="Q152" i="1"/>
  <c r="S152" i="1" s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P151" i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V150" i="1"/>
  <c r="U150" i="1"/>
  <c r="T150" i="1"/>
  <c r="S150" i="1"/>
  <c r="R150" i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Y149" i="1"/>
  <c r="Z149" i="1" s="1"/>
  <c r="X149" i="1"/>
  <c r="W149" i="1"/>
  <c r="V149" i="1"/>
  <c r="U149" i="1"/>
  <c r="T149" i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Z148" i="1"/>
  <c r="Y148" i="1"/>
  <c r="X148" i="1"/>
  <c r="W148" i="1"/>
  <c r="U148" i="1"/>
  <c r="T148" i="1"/>
  <c r="V148" i="1" s="1"/>
  <c r="R148" i="1"/>
  <c r="Q148" i="1"/>
  <c r="S148" i="1" s="1"/>
  <c r="O148" i="1"/>
  <c r="N148" i="1"/>
  <c r="P148" i="1" s="1"/>
  <c r="L148" i="1"/>
  <c r="M148" i="1" s="1"/>
  <c r="AB148" i="1" s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P147" i="1" s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U146" i="1"/>
  <c r="T146" i="1"/>
  <c r="V146" i="1" s="1"/>
  <c r="R146" i="1"/>
  <c r="S146" i="1" s="1"/>
  <c r="Q146" i="1"/>
  <c r="P146" i="1"/>
  <c r="O146" i="1"/>
  <c r="N146" i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/>
  <c r="AA145" i="1"/>
  <c r="Z145" i="1"/>
  <c r="Y145" i="1"/>
  <c r="X145" i="1"/>
  <c r="W145" i="1"/>
  <c r="U145" i="1"/>
  <c r="V145" i="1" s="1"/>
  <c r="T145" i="1"/>
  <c r="S145" i="1"/>
  <c r="R145" i="1"/>
  <c r="Q145" i="1"/>
  <c r="O145" i="1"/>
  <c r="N145" i="1"/>
  <c r="P145" i="1" s="1"/>
  <c r="M145" i="1"/>
  <c r="L145" i="1"/>
  <c r="K145" i="1"/>
  <c r="J145" i="1"/>
  <c r="I145" i="1"/>
  <c r="AB145" i="1" s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V144" i="1"/>
  <c r="U144" i="1"/>
  <c r="T144" i="1"/>
  <c r="R144" i="1"/>
  <c r="Q144" i="1"/>
  <c r="S144" i="1" s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P143" i="1" s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AB142" i="1" s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Z140" i="1"/>
  <c r="Y140" i="1"/>
  <c r="X140" i="1"/>
  <c r="W140" i="1"/>
  <c r="U140" i="1"/>
  <c r="T140" i="1"/>
  <c r="V140" i="1" s="1"/>
  <c r="R140" i="1"/>
  <c r="Q140" i="1"/>
  <c r="S140" i="1" s="1"/>
  <c r="O140" i="1"/>
  <c r="N140" i="1"/>
  <c r="P140" i="1" s="1"/>
  <c r="L140" i="1"/>
  <c r="M140" i="1" s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V139" i="1" s="1"/>
  <c r="T139" i="1"/>
  <c r="R139" i="1"/>
  <c r="Q139" i="1"/>
  <c r="S139" i="1" s="1"/>
  <c r="O139" i="1"/>
  <c r="P139" i="1" s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U138" i="1"/>
  <c r="T138" i="1"/>
  <c r="V138" i="1" s="1"/>
  <c r="R138" i="1"/>
  <c r="S138" i="1" s="1"/>
  <c r="Q138" i="1"/>
  <c r="P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S137" i="1"/>
  <c r="R137" i="1"/>
  <c r="Q137" i="1"/>
  <c r="O137" i="1"/>
  <c r="N137" i="1"/>
  <c r="P137" i="1" s="1"/>
  <c r="M137" i="1"/>
  <c r="L137" i="1"/>
  <c r="K137" i="1"/>
  <c r="J137" i="1"/>
  <c r="I137" i="1"/>
  <c r="AB137" i="1" s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V136" i="1"/>
  <c r="U136" i="1"/>
  <c r="T136" i="1"/>
  <c r="R136" i="1"/>
  <c r="Q136" i="1"/>
  <c r="S136" i="1" s="1"/>
  <c r="P136" i="1"/>
  <c r="O136" i="1"/>
  <c r="N136" i="1"/>
  <c r="L136" i="1"/>
  <c r="M136" i="1" s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P135" i="1" s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Z132" i="1"/>
  <c r="Y132" i="1"/>
  <c r="X132" i="1"/>
  <c r="W132" i="1"/>
  <c r="U132" i="1"/>
  <c r="T132" i="1"/>
  <c r="V132" i="1" s="1"/>
  <c r="R132" i="1"/>
  <c r="Q132" i="1"/>
  <c r="S132" i="1" s="1"/>
  <c r="O132" i="1"/>
  <c r="N132" i="1"/>
  <c r="P132" i="1" s="1"/>
  <c r="L132" i="1"/>
  <c r="M132" i="1" s="1"/>
  <c r="AB132" i="1" s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V131" i="1" s="1"/>
  <c r="T131" i="1"/>
  <c r="R131" i="1"/>
  <c r="Q131" i="1"/>
  <c r="S131" i="1" s="1"/>
  <c r="O131" i="1"/>
  <c r="P131" i="1" s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U130" i="1"/>
  <c r="T130" i="1"/>
  <c r="V130" i="1" s="1"/>
  <c r="R130" i="1"/>
  <c r="S130" i="1" s="1"/>
  <c r="Q130" i="1"/>
  <c r="P130" i="1"/>
  <c r="O130" i="1"/>
  <c r="N130" i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S129" i="1"/>
  <c r="R129" i="1"/>
  <c r="Q129" i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V128" i="1"/>
  <c r="U128" i="1"/>
  <c r="T128" i="1"/>
  <c r="R128" i="1"/>
  <c r="Q128" i="1"/>
  <c r="S128" i="1" s="1"/>
  <c r="P128" i="1"/>
  <c r="O128" i="1"/>
  <c r="N128" i="1"/>
  <c r="L128" i="1"/>
  <c r="M128" i="1" s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O127" i="1"/>
  <c r="P127" i="1" s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V126" i="1"/>
  <c r="U126" i="1"/>
  <c r="T126" i="1"/>
  <c r="R126" i="1"/>
  <c r="S126" i="1" s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Y125" i="1"/>
  <c r="Z125" i="1" s="1"/>
  <c r="X125" i="1"/>
  <c r="W125" i="1"/>
  <c r="V125" i="1"/>
  <c r="U125" i="1"/>
  <c r="T125" i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Z124" i="1"/>
  <c r="Y124" i="1"/>
  <c r="X124" i="1"/>
  <c r="W124" i="1"/>
  <c r="U124" i="1"/>
  <c r="T124" i="1"/>
  <c r="V124" i="1" s="1"/>
  <c r="R124" i="1"/>
  <c r="Q124" i="1"/>
  <c r="S124" i="1" s="1"/>
  <c r="O124" i="1"/>
  <c r="N124" i="1"/>
  <c r="P124" i="1" s="1"/>
  <c r="L124" i="1"/>
  <c r="M124" i="1" s="1"/>
  <c r="AB124" i="1" s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P123" i="1" s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U122" i="1"/>
  <c r="T122" i="1"/>
  <c r="V122" i="1" s="1"/>
  <c r="R122" i="1"/>
  <c r="S122" i="1" s="1"/>
  <c r="Q122" i="1"/>
  <c r="P122" i="1"/>
  <c r="O122" i="1"/>
  <c r="N122" i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/>
  <c r="AA121" i="1"/>
  <c r="Z121" i="1"/>
  <c r="Y121" i="1"/>
  <c r="X121" i="1"/>
  <c r="W121" i="1"/>
  <c r="U121" i="1"/>
  <c r="V121" i="1" s="1"/>
  <c r="T121" i="1"/>
  <c r="S121" i="1"/>
  <c r="R121" i="1"/>
  <c r="Q121" i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V120" i="1"/>
  <c r="U120" i="1"/>
  <c r="T120" i="1"/>
  <c r="R120" i="1"/>
  <c r="Q120" i="1"/>
  <c r="S120" i="1" s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P119" i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V118" i="1"/>
  <c r="U118" i="1"/>
  <c r="T118" i="1"/>
  <c r="S118" i="1"/>
  <c r="R118" i="1"/>
  <c r="Q118" i="1"/>
  <c r="O118" i="1"/>
  <c r="N118" i="1"/>
  <c r="P118" i="1" s="1"/>
  <c r="L118" i="1"/>
  <c r="K118" i="1"/>
  <c r="M118" i="1" s="1"/>
  <c r="AB118" i="1" s="1"/>
  <c r="J118" i="1"/>
  <c r="I118" i="1"/>
  <c r="H118" i="1"/>
  <c r="G118" i="1"/>
  <c r="F118" i="1"/>
  <c r="E118" i="1"/>
  <c r="D118" i="1"/>
  <c r="B118" i="1"/>
  <c r="A118" i="1" s="1"/>
  <c r="AA117" i="1"/>
  <c r="Y117" i="1"/>
  <c r="Z117" i="1" s="1"/>
  <c r="X117" i="1"/>
  <c r="W117" i="1"/>
  <c r="V117" i="1"/>
  <c r="U117" i="1"/>
  <c r="T117" i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/>
  <c r="AA116" i="1"/>
  <c r="Z116" i="1"/>
  <c r="Y116" i="1"/>
  <c r="X116" i="1"/>
  <c r="W116" i="1"/>
  <c r="U116" i="1"/>
  <c r="T116" i="1"/>
  <c r="V116" i="1" s="1"/>
  <c r="R116" i="1"/>
  <c r="Q116" i="1"/>
  <c r="S116" i="1" s="1"/>
  <c r="O116" i="1"/>
  <c r="N116" i="1"/>
  <c r="P116" i="1" s="1"/>
  <c r="L116" i="1"/>
  <c r="M116" i="1" s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P115" i="1" s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U114" i="1"/>
  <c r="T114" i="1"/>
  <c r="V114" i="1" s="1"/>
  <c r="R114" i="1"/>
  <c r="S114" i="1" s="1"/>
  <c r="Q114" i="1"/>
  <c r="P114" i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Z113" i="1"/>
  <c r="Y113" i="1"/>
  <c r="X113" i="1"/>
  <c r="W113" i="1"/>
  <c r="U113" i="1"/>
  <c r="V113" i="1" s="1"/>
  <c r="T113" i="1"/>
  <c r="S113" i="1"/>
  <c r="R113" i="1"/>
  <c r="Q113" i="1"/>
  <c r="O113" i="1"/>
  <c r="N113" i="1"/>
  <c r="P113" i="1" s="1"/>
  <c r="M113" i="1"/>
  <c r="L113" i="1"/>
  <c r="K113" i="1"/>
  <c r="J113" i="1"/>
  <c r="I113" i="1"/>
  <c r="AB113" i="1" s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V112" i="1"/>
  <c r="U112" i="1"/>
  <c r="T112" i="1"/>
  <c r="R112" i="1"/>
  <c r="Q112" i="1"/>
  <c r="S112" i="1" s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P111" i="1"/>
  <c r="O111" i="1"/>
  <c r="N111" i="1"/>
  <c r="L111" i="1"/>
  <c r="K111" i="1"/>
  <c r="M111" i="1" s="1"/>
  <c r="J111" i="1"/>
  <c r="I111" i="1"/>
  <c r="AB111" i="1" s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V110" i="1"/>
  <c r="U110" i="1"/>
  <c r="T110" i="1"/>
  <c r="S110" i="1"/>
  <c r="R110" i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Y109" i="1"/>
  <c r="Z109" i="1" s="1"/>
  <c r="X109" i="1"/>
  <c r="W109" i="1"/>
  <c r="V109" i="1"/>
  <c r="U109" i="1"/>
  <c r="T109" i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Z108" i="1"/>
  <c r="Y108" i="1"/>
  <c r="X108" i="1"/>
  <c r="W108" i="1"/>
  <c r="U108" i="1"/>
  <c r="T108" i="1"/>
  <c r="V108" i="1" s="1"/>
  <c r="R108" i="1"/>
  <c r="Q108" i="1"/>
  <c r="S108" i="1" s="1"/>
  <c r="O108" i="1"/>
  <c r="N108" i="1"/>
  <c r="P108" i="1" s="1"/>
  <c r="L108" i="1"/>
  <c r="M108" i="1" s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P107" i="1" s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U106" i="1"/>
  <c r="T106" i="1"/>
  <c r="V106" i="1" s="1"/>
  <c r="R106" i="1"/>
  <c r="S106" i="1" s="1"/>
  <c r="Q106" i="1"/>
  <c r="P106" i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Z105" i="1"/>
  <c r="Y105" i="1"/>
  <c r="X105" i="1"/>
  <c r="W105" i="1"/>
  <c r="U105" i="1"/>
  <c r="V105" i="1" s="1"/>
  <c r="T105" i="1"/>
  <c r="S105" i="1"/>
  <c r="R105" i="1"/>
  <c r="Q105" i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V104" i="1"/>
  <c r="U104" i="1"/>
  <c r="T104" i="1"/>
  <c r="R104" i="1"/>
  <c r="Q104" i="1"/>
  <c r="S104" i="1" s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P103" i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V102" i="1"/>
  <c r="U102" i="1"/>
  <c r="T102" i="1"/>
  <c r="S102" i="1"/>
  <c r="R102" i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Y101" i="1"/>
  <c r="Z101" i="1" s="1"/>
  <c r="X101" i="1"/>
  <c r="W101" i="1"/>
  <c r="V101" i="1"/>
  <c r="U101" i="1"/>
  <c r="T101" i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Z100" i="1"/>
  <c r="Y100" i="1"/>
  <c r="X100" i="1"/>
  <c r="W100" i="1"/>
  <c r="U100" i="1"/>
  <c r="T100" i="1"/>
  <c r="V100" i="1" s="1"/>
  <c r="R100" i="1"/>
  <c r="Q100" i="1"/>
  <c r="S100" i="1" s="1"/>
  <c r="O100" i="1"/>
  <c r="N100" i="1"/>
  <c r="P100" i="1" s="1"/>
  <c r="L100" i="1"/>
  <c r="M100" i="1" s="1"/>
  <c r="AB100" i="1" s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P99" i="1" s="1"/>
  <c r="N99" i="1"/>
  <c r="M99" i="1"/>
  <c r="L99" i="1"/>
  <c r="K99" i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U98" i="1"/>
  <c r="T98" i="1"/>
  <c r="V98" i="1" s="1"/>
  <c r="R98" i="1"/>
  <c r="S98" i="1" s="1"/>
  <c r="Q98" i="1"/>
  <c r="P98" i="1"/>
  <c r="O98" i="1"/>
  <c r="N98" i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/>
  <c r="AA97" i="1"/>
  <c r="Z97" i="1"/>
  <c r="Y97" i="1"/>
  <c r="X97" i="1"/>
  <c r="W97" i="1"/>
  <c r="U97" i="1"/>
  <c r="V97" i="1" s="1"/>
  <c r="T97" i="1"/>
  <c r="S97" i="1"/>
  <c r="R97" i="1"/>
  <c r="Q97" i="1"/>
  <c r="O97" i="1"/>
  <c r="N97" i="1"/>
  <c r="P97" i="1" s="1"/>
  <c r="M97" i="1"/>
  <c r="L97" i="1"/>
  <c r="K97" i="1"/>
  <c r="J97" i="1"/>
  <c r="I97" i="1"/>
  <c r="AB97" i="1" s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V96" i="1"/>
  <c r="U96" i="1"/>
  <c r="T96" i="1"/>
  <c r="R96" i="1"/>
  <c r="Q96" i="1"/>
  <c r="S96" i="1" s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S95" i="1"/>
  <c r="R95" i="1"/>
  <c r="Q95" i="1"/>
  <c r="P95" i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V94" i="1"/>
  <c r="U94" i="1"/>
  <c r="T94" i="1"/>
  <c r="S94" i="1"/>
  <c r="R94" i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Y93" i="1"/>
  <c r="Z93" i="1" s="1"/>
  <c r="X93" i="1"/>
  <c r="W93" i="1"/>
  <c r="V93" i="1"/>
  <c r="U93" i="1"/>
  <c r="T93" i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Z92" i="1"/>
  <c r="Y92" i="1"/>
  <c r="X92" i="1"/>
  <c r="W92" i="1"/>
  <c r="U92" i="1"/>
  <c r="T92" i="1"/>
  <c r="V92" i="1" s="1"/>
  <c r="R92" i="1"/>
  <c r="Q92" i="1"/>
  <c r="S92" i="1" s="1"/>
  <c r="O92" i="1"/>
  <c r="N92" i="1"/>
  <c r="P92" i="1" s="1"/>
  <c r="L92" i="1"/>
  <c r="M92" i="1" s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P91" i="1" s="1"/>
  <c r="N91" i="1"/>
  <c r="M91" i="1"/>
  <c r="L91" i="1"/>
  <c r="K91" i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U90" i="1"/>
  <c r="T90" i="1"/>
  <c r="V90" i="1" s="1"/>
  <c r="R90" i="1"/>
  <c r="S90" i="1" s="1"/>
  <c r="Q90" i="1"/>
  <c r="P90" i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Z89" i="1"/>
  <c r="Y89" i="1"/>
  <c r="X89" i="1"/>
  <c r="W89" i="1"/>
  <c r="U89" i="1"/>
  <c r="V89" i="1" s="1"/>
  <c r="T89" i="1"/>
  <c r="S89" i="1"/>
  <c r="R89" i="1"/>
  <c r="Q89" i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V88" i="1"/>
  <c r="U88" i="1"/>
  <c r="T88" i="1"/>
  <c r="R88" i="1"/>
  <c r="Q88" i="1"/>
  <c r="S88" i="1" s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P87" i="1"/>
  <c r="O87" i="1"/>
  <c r="N87" i="1"/>
  <c r="L87" i="1"/>
  <c r="K87" i="1"/>
  <c r="M87" i="1" s="1"/>
  <c r="J87" i="1"/>
  <c r="I87" i="1"/>
  <c r="AB87" i="1" s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V86" i="1"/>
  <c r="U86" i="1"/>
  <c r="T86" i="1"/>
  <c r="S86" i="1"/>
  <c r="R86" i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Y85" i="1"/>
  <c r="Z85" i="1" s="1"/>
  <c r="X85" i="1"/>
  <c r="W85" i="1"/>
  <c r="V85" i="1"/>
  <c r="U85" i="1"/>
  <c r="T85" i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U84" i="1"/>
  <c r="T84" i="1"/>
  <c r="V84" i="1" s="1"/>
  <c r="R84" i="1"/>
  <c r="Q84" i="1"/>
  <c r="S84" i="1" s="1"/>
  <c r="O84" i="1"/>
  <c r="N84" i="1"/>
  <c r="P84" i="1" s="1"/>
  <c r="L84" i="1"/>
  <c r="M84" i="1" s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P83" i="1" s="1"/>
  <c r="N83" i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U82" i="1"/>
  <c r="T82" i="1"/>
  <c r="V82" i="1" s="1"/>
  <c r="R82" i="1"/>
  <c r="S82" i="1" s="1"/>
  <c r="Q82" i="1"/>
  <c r="P82" i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Z81" i="1"/>
  <c r="Y81" i="1"/>
  <c r="X81" i="1"/>
  <c r="W81" i="1"/>
  <c r="U81" i="1"/>
  <c r="V81" i="1" s="1"/>
  <c r="T81" i="1"/>
  <c r="S81" i="1"/>
  <c r="R81" i="1"/>
  <c r="Q81" i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V80" i="1"/>
  <c r="U80" i="1"/>
  <c r="T80" i="1"/>
  <c r="R80" i="1"/>
  <c r="Q80" i="1"/>
  <c r="S80" i="1" s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P79" i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V78" i="1"/>
  <c r="U78" i="1"/>
  <c r="T78" i="1"/>
  <c r="S78" i="1"/>
  <c r="R78" i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Y77" i="1"/>
  <c r="Z77" i="1" s="1"/>
  <c r="X77" i="1"/>
  <c r="W77" i="1"/>
  <c r="V77" i="1"/>
  <c r="U77" i="1"/>
  <c r="T77" i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U76" i="1"/>
  <c r="T76" i="1"/>
  <c r="V76" i="1" s="1"/>
  <c r="R76" i="1"/>
  <c r="Q76" i="1"/>
  <c r="S76" i="1" s="1"/>
  <c r="O76" i="1"/>
  <c r="N76" i="1"/>
  <c r="P76" i="1" s="1"/>
  <c r="L76" i="1"/>
  <c r="M76" i="1" s="1"/>
  <c r="AB76" i="1" s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P75" i="1" s="1"/>
  <c r="N75" i="1"/>
  <c r="M75" i="1"/>
  <c r="L75" i="1"/>
  <c r="K75" i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U74" i="1"/>
  <c r="T74" i="1"/>
  <c r="V74" i="1" s="1"/>
  <c r="R74" i="1"/>
  <c r="S74" i="1" s="1"/>
  <c r="Q74" i="1"/>
  <c r="P74" i="1"/>
  <c r="O74" i="1"/>
  <c r="N74" i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/>
  <c r="AA73" i="1"/>
  <c r="Z73" i="1"/>
  <c r="Y73" i="1"/>
  <c r="X73" i="1"/>
  <c r="W73" i="1"/>
  <c r="U73" i="1"/>
  <c r="V73" i="1" s="1"/>
  <c r="T73" i="1"/>
  <c r="S73" i="1"/>
  <c r="R73" i="1"/>
  <c r="Q73" i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V72" i="1"/>
  <c r="U72" i="1"/>
  <c r="T72" i="1"/>
  <c r="R72" i="1"/>
  <c r="Q72" i="1"/>
  <c r="S72" i="1" s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P71" i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V70" i="1"/>
  <c r="U70" i="1"/>
  <c r="T70" i="1"/>
  <c r="S70" i="1"/>
  <c r="R70" i="1"/>
  <c r="Q70" i="1"/>
  <c r="O70" i="1"/>
  <c r="N70" i="1"/>
  <c r="P70" i="1" s="1"/>
  <c r="L70" i="1"/>
  <c r="K70" i="1"/>
  <c r="M70" i="1" s="1"/>
  <c r="AB70" i="1" s="1"/>
  <c r="J70" i="1"/>
  <c r="I70" i="1"/>
  <c r="H70" i="1"/>
  <c r="G70" i="1"/>
  <c r="F70" i="1"/>
  <c r="E70" i="1"/>
  <c r="D70" i="1"/>
  <c r="B70" i="1"/>
  <c r="A70" i="1" s="1"/>
  <c r="AA69" i="1"/>
  <c r="Y69" i="1"/>
  <c r="Z69" i="1" s="1"/>
  <c r="X69" i="1"/>
  <c r="W69" i="1"/>
  <c r="V69" i="1"/>
  <c r="U69" i="1"/>
  <c r="T69" i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 s="1"/>
  <c r="AA68" i="1"/>
  <c r="Z68" i="1"/>
  <c r="Y68" i="1"/>
  <c r="X68" i="1"/>
  <c r="W68" i="1"/>
  <c r="U68" i="1"/>
  <c r="T68" i="1"/>
  <c r="V68" i="1" s="1"/>
  <c r="R68" i="1"/>
  <c r="Q68" i="1"/>
  <c r="S68" i="1" s="1"/>
  <c r="O68" i="1"/>
  <c r="N68" i="1"/>
  <c r="P68" i="1" s="1"/>
  <c r="L68" i="1"/>
  <c r="M68" i="1" s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P67" i="1" s="1"/>
  <c r="N67" i="1"/>
  <c r="M67" i="1"/>
  <c r="L67" i="1"/>
  <c r="K67" i="1"/>
  <c r="J67" i="1"/>
  <c r="I67" i="1"/>
  <c r="H67" i="1"/>
  <c r="AB67" i="1" s="1"/>
  <c r="G67" i="1"/>
  <c r="F67" i="1"/>
  <c r="E67" i="1"/>
  <c r="D67" i="1"/>
  <c r="B67" i="1"/>
  <c r="A67" i="1" s="1"/>
  <c r="AA66" i="1"/>
  <c r="Z66" i="1"/>
  <c r="Y66" i="1"/>
  <c r="X66" i="1"/>
  <c r="W66" i="1"/>
  <c r="U66" i="1"/>
  <c r="T66" i="1"/>
  <c r="V66" i="1" s="1"/>
  <c r="R66" i="1"/>
  <c r="S66" i="1" s="1"/>
  <c r="Q66" i="1"/>
  <c r="P66" i="1"/>
  <c r="O66" i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Z65" i="1"/>
  <c r="Y65" i="1"/>
  <c r="X65" i="1"/>
  <c r="W65" i="1"/>
  <c r="U65" i="1"/>
  <c r="V65" i="1" s="1"/>
  <c r="T65" i="1"/>
  <c r="S65" i="1"/>
  <c r="R65" i="1"/>
  <c r="Q65" i="1"/>
  <c r="O65" i="1"/>
  <c r="N65" i="1"/>
  <c r="P65" i="1" s="1"/>
  <c r="M65" i="1"/>
  <c r="L65" i="1"/>
  <c r="K65" i="1"/>
  <c r="J65" i="1"/>
  <c r="I65" i="1"/>
  <c r="AB65" i="1" s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V64" i="1"/>
  <c r="U64" i="1"/>
  <c r="T64" i="1"/>
  <c r="R64" i="1"/>
  <c r="Q64" i="1"/>
  <c r="S64" i="1" s="1"/>
  <c r="P64" i="1"/>
  <c r="O64" i="1"/>
  <c r="N64" i="1"/>
  <c r="M64" i="1"/>
  <c r="L64" i="1"/>
  <c r="K64" i="1"/>
  <c r="J64" i="1"/>
  <c r="I64" i="1"/>
  <c r="H64" i="1"/>
  <c r="AB64" i="1" s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P63" i="1"/>
  <c r="O63" i="1"/>
  <c r="N63" i="1"/>
  <c r="L63" i="1"/>
  <c r="K63" i="1"/>
  <c r="M63" i="1" s="1"/>
  <c r="J63" i="1"/>
  <c r="I63" i="1"/>
  <c r="AB63" i="1" s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V62" i="1"/>
  <c r="U62" i="1"/>
  <c r="T62" i="1"/>
  <c r="S62" i="1"/>
  <c r="R62" i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Y61" i="1"/>
  <c r="Z61" i="1" s="1"/>
  <c r="X61" i="1"/>
  <c r="W61" i="1"/>
  <c r="V61" i="1"/>
  <c r="U61" i="1"/>
  <c r="T61" i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Z60" i="1"/>
  <c r="Y60" i="1"/>
  <c r="X60" i="1"/>
  <c r="W60" i="1"/>
  <c r="U60" i="1"/>
  <c r="T60" i="1"/>
  <c r="V60" i="1" s="1"/>
  <c r="R60" i="1"/>
  <c r="Q60" i="1"/>
  <c r="S60" i="1" s="1"/>
  <c r="O60" i="1"/>
  <c r="N60" i="1"/>
  <c r="P60" i="1" s="1"/>
  <c r="L60" i="1"/>
  <c r="M60" i="1" s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P59" i="1" s="1"/>
  <c r="N59" i="1"/>
  <c r="M59" i="1"/>
  <c r="L59" i="1"/>
  <c r="K59" i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U58" i="1"/>
  <c r="T58" i="1"/>
  <c r="V58" i="1" s="1"/>
  <c r="R58" i="1"/>
  <c r="S58" i="1" s="1"/>
  <c r="Q58" i="1"/>
  <c r="P58" i="1"/>
  <c r="O58" i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Z57" i="1"/>
  <c r="Y57" i="1"/>
  <c r="X57" i="1"/>
  <c r="W57" i="1"/>
  <c r="U57" i="1"/>
  <c r="V57" i="1" s="1"/>
  <c r="T57" i="1"/>
  <c r="S57" i="1"/>
  <c r="R57" i="1"/>
  <c r="Q57" i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V56" i="1"/>
  <c r="U56" i="1"/>
  <c r="T56" i="1"/>
  <c r="R56" i="1"/>
  <c r="Q56" i="1"/>
  <c r="S56" i="1" s="1"/>
  <c r="P56" i="1"/>
  <c r="O56" i="1"/>
  <c r="N56" i="1"/>
  <c r="M56" i="1"/>
  <c r="L56" i="1"/>
  <c r="K56" i="1"/>
  <c r="J56" i="1"/>
  <c r="I56" i="1"/>
  <c r="H56" i="1"/>
  <c r="AB56" i="1" s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P55" i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V54" i="1"/>
  <c r="U54" i="1"/>
  <c r="T54" i="1"/>
  <c r="S54" i="1"/>
  <c r="R54" i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Y53" i="1"/>
  <c r="Z53" i="1" s="1"/>
  <c r="X53" i="1"/>
  <c r="W53" i="1"/>
  <c r="V53" i="1"/>
  <c r="U53" i="1"/>
  <c r="T53" i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Z52" i="1"/>
  <c r="Y52" i="1"/>
  <c r="X52" i="1"/>
  <c r="W52" i="1"/>
  <c r="U52" i="1"/>
  <c r="T52" i="1"/>
  <c r="V52" i="1" s="1"/>
  <c r="R52" i="1"/>
  <c r="Q52" i="1"/>
  <c r="S52" i="1" s="1"/>
  <c r="O52" i="1"/>
  <c r="N52" i="1"/>
  <c r="P52" i="1" s="1"/>
  <c r="L52" i="1"/>
  <c r="M52" i="1" s="1"/>
  <c r="AB52" i="1" s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P51" i="1" s="1"/>
  <c r="N51" i="1"/>
  <c r="M51" i="1"/>
  <c r="L51" i="1"/>
  <c r="K51" i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U50" i="1"/>
  <c r="T50" i="1"/>
  <c r="V50" i="1" s="1"/>
  <c r="R50" i="1"/>
  <c r="S50" i="1" s="1"/>
  <c r="Q50" i="1"/>
  <c r="P50" i="1"/>
  <c r="O50" i="1"/>
  <c r="N50" i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/>
  <c r="AA49" i="1"/>
  <c r="Z49" i="1"/>
  <c r="Y49" i="1"/>
  <c r="X49" i="1"/>
  <c r="W49" i="1"/>
  <c r="U49" i="1"/>
  <c r="V49" i="1" s="1"/>
  <c r="T49" i="1"/>
  <c r="S49" i="1"/>
  <c r="R49" i="1"/>
  <c r="Q49" i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V48" i="1"/>
  <c r="U48" i="1"/>
  <c r="T48" i="1"/>
  <c r="R48" i="1"/>
  <c r="Q48" i="1"/>
  <c r="S48" i="1" s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P47" i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V46" i="1"/>
  <c r="U46" i="1"/>
  <c r="T46" i="1"/>
  <c r="S46" i="1"/>
  <c r="R46" i="1"/>
  <c r="Q46" i="1"/>
  <c r="O46" i="1"/>
  <c r="N46" i="1"/>
  <c r="P46" i="1" s="1"/>
  <c r="L46" i="1"/>
  <c r="K46" i="1"/>
  <c r="M46" i="1" s="1"/>
  <c r="AB46" i="1" s="1"/>
  <c r="J46" i="1"/>
  <c r="I46" i="1"/>
  <c r="H46" i="1"/>
  <c r="G46" i="1"/>
  <c r="F46" i="1"/>
  <c r="E46" i="1"/>
  <c r="D46" i="1"/>
  <c r="B46" i="1"/>
  <c r="A46" i="1" s="1"/>
  <c r="AA45" i="1"/>
  <c r="Y45" i="1"/>
  <c r="Z45" i="1" s="1"/>
  <c r="X45" i="1"/>
  <c r="W45" i="1"/>
  <c r="V45" i="1"/>
  <c r="U45" i="1"/>
  <c r="T45" i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/>
  <c r="AA44" i="1"/>
  <c r="Z44" i="1"/>
  <c r="Y44" i="1"/>
  <c r="X44" i="1"/>
  <c r="W44" i="1"/>
  <c r="U44" i="1"/>
  <c r="T44" i="1"/>
  <c r="V44" i="1" s="1"/>
  <c r="R44" i="1"/>
  <c r="Q44" i="1"/>
  <c r="S44" i="1" s="1"/>
  <c r="O44" i="1"/>
  <c r="N44" i="1"/>
  <c r="P44" i="1" s="1"/>
  <c r="L44" i="1"/>
  <c r="M44" i="1" s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P43" i="1" s="1"/>
  <c r="N43" i="1"/>
  <c r="M43" i="1"/>
  <c r="L43" i="1"/>
  <c r="K43" i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U42" i="1"/>
  <c r="T42" i="1"/>
  <c r="V42" i="1" s="1"/>
  <c r="R42" i="1"/>
  <c r="S42" i="1" s="1"/>
  <c r="Q42" i="1"/>
  <c r="P42" i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Z41" i="1"/>
  <c r="Y41" i="1"/>
  <c r="X41" i="1"/>
  <c r="W41" i="1"/>
  <c r="U41" i="1"/>
  <c r="V41" i="1" s="1"/>
  <c r="T41" i="1"/>
  <c r="S41" i="1"/>
  <c r="R41" i="1"/>
  <c r="Q41" i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V40" i="1"/>
  <c r="U40" i="1"/>
  <c r="T40" i="1"/>
  <c r="R40" i="1"/>
  <c r="Q40" i="1"/>
  <c r="S40" i="1" s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P39" i="1"/>
  <c r="O39" i="1"/>
  <c r="N39" i="1"/>
  <c r="L39" i="1"/>
  <c r="K39" i="1"/>
  <c r="M39" i="1" s="1"/>
  <c r="J39" i="1"/>
  <c r="I39" i="1"/>
  <c r="AB39" i="1" s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V38" i="1"/>
  <c r="U38" i="1"/>
  <c r="T38" i="1"/>
  <c r="S38" i="1"/>
  <c r="R38" i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Y37" i="1"/>
  <c r="Z37" i="1" s="1"/>
  <c r="X37" i="1"/>
  <c r="W37" i="1"/>
  <c r="V37" i="1"/>
  <c r="U37" i="1"/>
  <c r="T37" i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Z36" i="1"/>
  <c r="Y36" i="1"/>
  <c r="X36" i="1"/>
  <c r="W36" i="1"/>
  <c r="U36" i="1"/>
  <c r="T36" i="1"/>
  <c r="V36" i="1" s="1"/>
  <c r="R36" i="1"/>
  <c r="Q36" i="1"/>
  <c r="S36" i="1" s="1"/>
  <c r="O36" i="1"/>
  <c r="N36" i="1"/>
  <c r="P36" i="1" s="1"/>
  <c r="L36" i="1"/>
  <c r="M36" i="1" s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P35" i="1" s="1"/>
  <c r="N35" i="1"/>
  <c r="M35" i="1"/>
  <c r="L35" i="1"/>
  <c r="K35" i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U34" i="1"/>
  <c r="T34" i="1"/>
  <c r="V34" i="1" s="1"/>
  <c r="R34" i="1"/>
  <c r="S34" i="1" s="1"/>
  <c r="Q34" i="1"/>
  <c r="P34" i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Z33" i="1"/>
  <c r="Y33" i="1"/>
  <c r="X33" i="1"/>
  <c r="W33" i="1"/>
  <c r="U33" i="1"/>
  <c r="V33" i="1" s="1"/>
  <c r="T33" i="1"/>
  <c r="S33" i="1"/>
  <c r="R33" i="1"/>
  <c r="Q33" i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V32" i="1"/>
  <c r="U32" i="1"/>
  <c r="T32" i="1"/>
  <c r="R32" i="1"/>
  <c r="Q32" i="1"/>
  <c r="S32" i="1" s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P31" i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V30" i="1"/>
  <c r="U30" i="1"/>
  <c r="T30" i="1"/>
  <c r="S30" i="1"/>
  <c r="R30" i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Y29" i="1"/>
  <c r="Z29" i="1" s="1"/>
  <c r="X29" i="1"/>
  <c r="W29" i="1"/>
  <c r="V29" i="1"/>
  <c r="U29" i="1"/>
  <c r="T29" i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Z28" i="1"/>
  <c r="Y28" i="1"/>
  <c r="X28" i="1"/>
  <c r="W28" i="1"/>
  <c r="U28" i="1"/>
  <c r="T28" i="1"/>
  <c r="V28" i="1" s="1"/>
  <c r="R28" i="1"/>
  <c r="Q28" i="1"/>
  <c r="S28" i="1" s="1"/>
  <c r="O28" i="1"/>
  <c r="N28" i="1"/>
  <c r="P28" i="1" s="1"/>
  <c r="L28" i="1"/>
  <c r="M28" i="1" s="1"/>
  <c r="AB28" i="1" s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P27" i="1" s="1"/>
  <c r="N27" i="1"/>
  <c r="M27" i="1"/>
  <c r="L27" i="1"/>
  <c r="K27" i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U26" i="1"/>
  <c r="T26" i="1"/>
  <c r="V26" i="1" s="1"/>
  <c r="R26" i="1"/>
  <c r="S26" i="1" s="1"/>
  <c r="Q26" i="1"/>
  <c r="P26" i="1"/>
  <c r="O26" i="1"/>
  <c r="N26" i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/>
  <c r="AA25" i="1"/>
  <c r="Z25" i="1"/>
  <c r="Y25" i="1"/>
  <c r="X25" i="1"/>
  <c r="W25" i="1"/>
  <c r="U25" i="1"/>
  <c r="V25" i="1" s="1"/>
  <c r="T25" i="1"/>
  <c r="S25" i="1"/>
  <c r="R25" i="1"/>
  <c r="Q25" i="1"/>
  <c r="O25" i="1"/>
  <c r="N25" i="1"/>
  <c r="P25" i="1" s="1"/>
  <c r="M25" i="1"/>
  <c r="L25" i="1"/>
  <c r="K25" i="1"/>
  <c r="J25" i="1"/>
  <c r="I25" i="1"/>
  <c r="AB25" i="1" s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V24" i="1"/>
  <c r="U24" i="1"/>
  <c r="T24" i="1"/>
  <c r="R24" i="1"/>
  <c r="Q24" i="1"/>
  <c r="S24" i="1" s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P23" i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V22" i="1"/>
  <c r="U22" i="1"/>
  <c r="T22" i="1"/>
  <c r="S22" i="1"/>
  <c r="R22" i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Y21" i="1"/>
  <c r="Z21" i="1" s="1"/>
  <c r="X21" i="1"/>
  <c r="W21" i="1"/>
  <c r="V21" i="1"/>
  <c r="U21" i="1"/>
  <c r="T21" i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Z20" i="1"/>
  <c r="Y20" i="1"/>
  <c r="X20" i="1"/>
  <c r="W20" i="1"/>
  <c r="U20" i="1"/>
  <c r="T20" i="1"/>
  <c r="V20" i="1" s="1"/>
  <c r="R20" i="1"/>
  <c r="Q20" i="1"/>
  <c r="S20" i="1" s="1"/>
  <c r="O20" i="1"/>
  <c r="N20" i="1"/>
  <c r="P20" i="1" s="1"/>
  <c r="L20" i="1"/>
  <c r="M20" i="1" s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P19" i="1" s="1"/>
  <c r="N19" i="1"/>
  <c r="M19" i="1"/>
  <c r="L19" i="1"/>
  <c r="K19" i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U18" i="1"/>
  <c r="T18" i="1"/>
  <c r="V18" i="1" s="1"/>
  <c r="R18" i="1"/>
  <c r="S18" i="1" s="1"/>
  <c r="Q18" i="1"/>
  <c r="P18" i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Z17" i="1"/>
  <c r="Y17" i="1"/>
  <c r="X17" i="1"/>
  <c r="W17" i="1"/>
  <c r="U17" i="1"/>
  <c r="V17" i="1" s="1"/>
  <c r="T17" i="1"/>
  <c r="S17" i="1"/>
  <c r="R17" i="1"/>
  <c r="Q17" i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V16" i="1"/>
  <c r="U16" i="1"/>
  <c r="T16" i="1"/>
  <c r="R16" i="1"/>
  <c r="Q16" i="1"/>
  <c r="S16" i="1" s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P15" i="1"/>
  <c r="O15" i="1"/>
  <c r="N15" i="1"/>
  <c r="L15" i="1"/>
  <c r="K15" i="1"/>
  <c r="M15" i="1" s="1"/>
  <c r="J15" i="1"/>
  <c r="I15" i="1"/>
  <c r="AB15" i="1" s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S14" i="1"/>
  <c r="R14" i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Y13" i="1"/>
  <c r="Z13" i="1" s="1"/>
  <c r="X13" i="1"/>
  <c r="W13" i="1"/>
  <c r="V13" i="1"/>
  <c r="U13" i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Z12" i="1"/>
  <c r="Y12" i="1"/>
  <c r="X12" i="1"/>
  <c r="W12" i="1"/>
  <c r="U12" i="1"/>
  <c r="T12" i="1"/>
  <c r="V12" i="1" s="1"/>
  <c r="R12" i="1"/>
  <c r="Q12" i="1"/>
  <c r="S12" i="1" s="1"/>
  <c r="P12" i="1"/>
  <c r="O12" i="1"/>
  <c r="N12" i="1"/>
  <c r="L12" i="1"/>
  <c r="M12" i="1" s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P11" i="1" s="1"/>
  <c r="N11" i="1"/>
  <c r="M11" i="1"/>
  <c r="L11" i="1"/>
  <c r="K11" i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P10" i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Z9" i="1"/>
  <c r="Y9" i="1"/>
  <c r="X9" i="1"/>
  <c r="W9" i="1"/>
  <c r="U9" i="1"/>
  <c r="V9" i="1" s="1"/>
  <c r="T9" i="1"/>
  <c r="S9" i="1"/>
  <c r="R9" i="1"/>
  <c r="Q9" i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V8" i="1"/>
  <c r="U8" i="1"/>
  <c r="T8" i="1"/>
  <c r="R8" i="1"/>
  <c r="Q8" i="1"/>
  <c r="S8" i="1" s="1"/>
  <c r="P8" i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P7" i="1"/>
  <c r="O7" i="1"/>
  <c r="N7" i="1"/>
  <c r="L7" i="1"/>
  <c r="K7" i="1"/>
  <c r="M7" i="1" s="1"/>
  <c r="J7" i="1"/>
  <c r="I7" i="1"/>
  <c r="AB7" i="1" s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S6" i="1"/>
  <c r="R6" i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Y5" i="1"/>
  <c r="Z5" i="1" s="1"/>
  <c r="X5" i="1"/>
  <c r="W5" i="1"/>
  <c r="V5" i="1"/>
  <c r="U5" i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Z4" i="1"/>
  <c r="Y4" i="1"/>
  <c r="X4" i="1"/>
  <c r="W4" i="1"/>
  <c r="U4" i="1"/>
  <c r="T4" i="1"/>
  <c r="V4" i="1" s="1"/>
  <c r="R4" i="1"/>
  <c r="S4" i="1" s="1"/>
  <c r="Q4" i="1"/>
  <c r="P4" i="1"/>
  <c r="O4" i="1"/>
  <c r="N4" i="1"/>
  <c r="L4" i="1"/>
  <c r="M4" i="1" s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V3" i="1" s="1"/>
  <c r="T3" i="1"/>
  <c r="S3" i="1"/>
  <c r="R3" i="1"/>
  <c r="Q3" i="1"/>
  <c r="O3" i="1"/>
  <c r="P3" i="1" s="1"/>
  <c r="N3" i="1"/>
  <c r="M3" i="1"/>
  <c r="L3" i="1"/>
  <c r="K3" i="1"/>
  <c r="J3" i="1"/>
  <c r="I3" i="1"/>
  <c r="H3" i="1"/>
  <c r="G3" i="1"/>
  <c r="F3" i="1"/>
  <c r="E3" i="1"/>
  <c r="D3" i="1"/>
  <c r="B3" i="1"/>
  <c r="A3" i="1" s="1"/>
  <c r="AB323" i="1" l="1"/>
  <c r="AB10" i="1"/>
  <c r="AB18" i="1"/>
  <c r="AB20" i="1"/>
  <c r="AB37" i="1"/>
  <c r="AB38" i="1"/>
  <c r="AB57" i="1"/>
  <c r="AB90" i="1"/>
  <c r="AB92" i="1"/>
  <c r="AB109" i="1"/>
  <c r="AB110" i="1"/>
  <c r="AB135" i="1"/>
  <c r="AB139" i="1"/>
  <c r="AB157" i="1"/>
  <c r="AB158" i="1"/>
  <c r="AB177" i="1"/>
  <c r="AB202" i="1"/>
  <c r="AB204" i="1"/>
  <c r="AB221" i="1"/>
  <c r="AB222" i="1"/>
  <c r="AB241" i="1"/>
  <c r="AB266" i="1"/>
  <c r="AB268" i="1"/>
  <c r="AB285" i="1"/>
  <c r="AB286" i="1"/>
  <c r="AB305" i="1"/>
  <c r="AB330" i="1"/>
  <c r="AB335" i="1"/>
  <c r="AB343" i="1"/>
  <c r="AB351" i="1"/>
  <c r="AB359" i="1"/>
  <c r="AB367" i="1"/>
  <c r="AB375" i="1"/>
  <c r="AB383" i="1"/>
  <c r="AB391" i="1"/>
  <c r="AB399" i="1"/>
  <c r="AB502" i="1"/>
  <c r="AB8" i="1"/>
  <c r="AB16" i="1"/>
  <c r="AB17" i="1"/>
  <c r="AB27" i="1"/>
  <c r="AB31" i="1"/>
  <c r="AB42" i="1"/>
  <c r="AB44" i="1"/>
  <c r="AB61" i="1"/>
  <c r="AB62" i="1"/>
  <c r="AB79" i="1"/>
  <c r="AB88" i="1"/>
  <c r="AB89" i="1"/>
  <c r="AB99" i="1"/>
  <c r="AB103" i="1"/>
  <c r="AB114" i="1"/>
  <c r="AB116" i="1"/>
  <c r="AB127" i="1"/>
  <c r="AB131" i="1"/>
  <c r="AB147" i="1"/>
  <c r="AB151" i="1"/>
  <c r="AB162" i="1"/>
  <c r="AB164" i="1"/>
  <c r="AB181" i="1"/>
  <c r="AB182" i="1"/>
  <c r="AB200" i="1"/>
  <c r="AB201" i="1"/>
  <c r="AB211" i="1"/>
  <c r="AB215" i="1"/>
  <c r="AB226" i="1"/>
  <c r="AB228" i="1"/>
  <c r="AB245" i="1"/>
  <c r="AB246" i="1"/>
  <c r="AB264" i="1"/>
  <c r="AB265" i="1"/>
  <c r="AB275" i="1"/>
  <c r="AB279" i="1"/>
  <c r="AB290" i="1"/>
  <c r="AB292" i="1"/>
  <c r="AB309" i="1"/>
  <c r="AB310" i="1"/>
  <c r="AB328" i="1"/>
  <c r="AB329" i="1"/>
  <c r="AB403" i="1"/>
  <c r="AB411" i="1"/>
  <c r="AB419" i="1"/>
  <c r="AB427" i="1"/>
  <c r="AB435" i="1"/>
  <c r="AB443" i="1"/>
  <c r="AB451" i="1"/>
  <c r="AB459" i="1"/>
  <c r="AB467" i="1"/>
  <c r="AB490" i="1"/>
  <c r="AB495" i="1"/>
  <c r="AB511" i="1"/>
  <c r="AB555" i="1"/>
  <c r="AB570" i="1"/>
  <c r="AB4" i="1"/>
  <c r="AB9" i="1"/>
  <c r="AB12" i="1"/>
  <c r="AB21" i="1"/>
  <c r="AB22" i="1"/>
  <c r="AB40" i="1"/>
  <c r="AB41" i="1"/>
  <c r="AB51" i="1"/>
  <c r="AB55" i="1"/>
  <c r="AB66" i="1"/>
  <c r="AB68" i="1"/>
  <c r="AB75" i="1"/>
  <c r="AB93" i="1"/>
  <c r="AB94" i="1"/>
  <c r="AB112" i="1"/>
  <c r="AB123" i="1"/>
  <c r="AB138" i="1"/>
  <c r="AB140" i="1"/>
  <c r="AB160" i="1"/>
  <c r="AB171" i="1"/>
  <c r="AB175" i="1"/>
  <c r="AB186" i="1"/>
  <c r="AB188" i="1"/>
  <c r="AB205" i="1"/>
  <c r="AB206" i="1"/>
  <c r="AB224" i="1"/>
  <c r="AB235" i="1"/>
  <c r="AB239" i="1"/>
  <c r="AB250" i="1"/>
  <c r="AB252" i="1"/>
  <c r="AB269" i="1"/>
  <c r="AB270" i="1"/>
  <c r="AB288" i="1"/>
  <c r="AB299" i="1"/>
  <c r="AB303" i="1"/>
  <c r="AB314" i="1"/>
  <c r="AB316" i="1"/>
  <c r="AB327" i="1"/>
  <c r="AB332" i="1"/>
  <c r="AB347" i="1"/>
  <c r="AB355" i="1"/>
  <c r="AB363" i="1"/>
  <c r="AB371" i="1"/>
  <c r="AB387" i="1"/>
  <c r="AB402" i="1"/>
  <c r="AB410" i="1"/>
  <c r="AB418" i="1"/>
  <c r="AB426" i="1"/>
  <c r="AB434" i="1"/>
  <c r="AB442" i="1"/>
  <c r="AB450" i="1"/>
  <c r="AB458" i="1"/>
  <c r="AB466" i="1"/>
  <c r="AB494" i="1"/>
  <c r="AB507" i="1"/>
  <c r="AB536" i="1"/>
  <c r="AB539" i="1"/>
  <c r="AB567" i="1"/>
  <c r="AB349" i="1"/>
  <c r="AB381" i="1"/>
  <c r="AB397" i="1"/>
  <c r="AB83" i="1"/>
  <c r="AB96" i="1"/>
  <c r="AB107" i="1"/>
  <c r="AB141" i="1"/>
  <c r="AB144" i="1"/>
  <c r="AB155" i="1"/>
  <c r="AB189" i="1"/>
  <c r="AB208" i="1"/>
  <c r="AB219" i="1"/>
  <c r="AB253" i="1"/>
  <c r="AB272" i="1"/>
  <c r="AB283" i="1"/>
  <c r="AB317" i="1"/>
  <c r="AB404" i="1"/>
  <c r="AB412" i="1"/>
  <c r="AB420" i="1"/>
  <c r="AB428" i="1"/>
  <c r="AB436" i="1"/>
  <c r="AB444" i="1"/>
  <c r="AB452" i="1"/>
  <c r="AB460" i="1"/>
  <c r="AB468" i="1"/>
  <c r="AB474" i="1"/>
  <c r="AB484" i="1"/>
  <c r="AB491" i="1"/>
  <c r="AB492" i="1"/>
  <c r="AB498" i="1"/>
  <c r="AB503" i="1"/>
  <c r="AB508" i="1"/>
  <c r="AB518" i="1"/>
  <c r="AB545" i="1"/>
  <c r="AB389" i="1"/>
  <c r="AB5" i="1"/>
  <c r="AB13" i="1"/>
  <c r="AB29" i="1"/>
  <c r="AB30" i="1"/>
  <c r="AB48" i="1"/>
  <c r="AB49" i="1"/>
  <c r="AB59" i="1"/>
  <c r="AB72" i="1"/>
  <c r="AB73" i="1"/>
  <c r="AB77" i="1"/>
  <c r="AB78" i="1"/>
  <c r="AB101" i="1"/>
  <c r="AB102" i="1"/>
  <c r="AB120" i="1"/>
  <c r="AB121" i="1"/>
  <c r="AB129" i="1"/>
  <c r="AB133" i="1"/>
  <c r="AB134" i="1"/>
  <c r="AB136" i="1"/>
  <c r="AB149" i="1"/>
  <c r="AB150" i="1"/>
  <c r="AB168" i="1"/>
  <c r="AB169" i="1"/>
  <c r="AB179" i="1"/>
  <c r="AB183" i="1"/>
  <c r="AB194" i="1"/>
  <c r="AB196" i="1"/>
  <c r="AB213" i="1"/>
  <c r="AB214" i="1"/>
  <c r="AB232" i="1"/>
  <c r="AB233" i="1"/>
  <c r="AB243" i="1"/>
  <c r="AB247" i="1"/>
  <c r="AB258" i="1"/>
  <c r="AB260" i="1"/>
  <c r="AB277" i="1"/>
  <c r="AB278" i="1"/>
  <c r="AB296" i="1"/>
  <c r="AB297" i="1"/>
  <c r="AB307" i="1"/>
  <c r="AB311" i="1"/>
  <c r="AB322" i="1"/>
  <c r="AB324" i="1"/>
  <c r="AB333" i="1"/>
  <c r="AB334" i="1"/>
  <c r="AB339" i="1"/>
  <c r="AB379" i="1"/>
  <c r="AB395" i="1"/>
  <c r="AB400" i="1"/>
  <c r="AB447" i="1"/>
  <c r="AB455" i="1"/>
  <c r="AB478" i="1"/>
  <c r="AB488" i="1"/>
  <c r="AB500" i="1"/>
  <c r="AB513" i="1"/>
  <c r="AB195" i="1"/>
  <c r="AB6" i="1"/>
  <c r="AB14" i="1"/>
  <c r="AB19" i="1"/>
  <c r="AB23" i="1"/>
  <c r="AB34" i="1"/>
  <c r="AB36" i="1"/>
  <c r="AB53" i="1"/>
  <c r="AB54" i="1"/>
  <c r="AB82" i="1"/>
  <c r="AB84" i="1"/>
  <c r="AB91" i="1"/>
  <c r="AB95" i="1"/>
  <c r="AB106" i="1"/>
  <c r="AB108" i="1"/>
  <c r="AB125" i="1"/>
  <c r="AB126" i="1"/>
  <c r="AB128" i="1"/>
  <c r="AB154" i="1"/>
  <c r="AB156" i="1"/>
  <c r="AB173" i="1"/>
  <c r="AB174" i="1"/>
  <c r="AB193" i="1"/>
  <c r="AB203" i="1"/>
  <c r="AB207" i="1"/>
  <c r="AB218" i="1"/>
  <c r="AB220" i="1"/>
  <c r="AB237" i="1"/>
  <c r="AB238" i="1"/>
  <c r="AB257" i="1"/>
  <c r="AB267" i="1"/>
  <c r="AB271" i="1"/>
  <c r="AB282" i="1"/>
  <c r="AB284" i="1"/>
  <c r="AB301" i="1"/>
  <c r="AB302" i="1"/>
  <c r="AB320" i="1"/>
  <c r="AB321" i="1"/>
  <c r="AB338" i="1"/>
  <c r="AB346" i="1"/>
  <c r="AB354" i="1"/>
  <c r="AB362" i="1"/>
  <c r="AB370" i="1"/>
  <c r="AB378" i="1"/>
  <c r="AB386" i="1"/>
  <c r="AB394" i="1"/>
  <c r="AB486" i="1"/>
  <c r="AB522" i="1"/>
  <c r="AB543" i="1"/>
  <c r="AB563" i="1"/>
  <c r="AB526" i="1"/>
  <c r="AB24" i="1"/>
  <c r="AB35" i="1"/>
  <c r="AB3" i="1"/>
  <c r="AB11" i="1"/>
  <c r="AB32" i="1"/>
  <c r="AB33" i="1"/>
  <c r="AB43" i="1"/>
  <c r="AB47" i="1"/>
  <c r="AB58" i="1"/>
  <c r="AB60" i="1"/>
  <c r="AB71" i="1"/>
  <c r="AB80" i="1"/>
  <c r="AB81" i="1"/>
  <c r="AB85" i="1"/>
  <c r="AB86" i="1"/>
  <c r="AB104" i="1"/>
  <c r="AB105" i="1"/>
  <c r="AB115" i="1"/>
  <c r="AB119" i="1"/>
  <c r="AB143" i="1"/>
  <c r="AB152" i="1"/>
  <c r="AB153" i="1"/>
  <c r="AB163" i="1"/>
  <c r="AB167" i="1"/>
  <c r="AB178" i="1"/>
  <c r="AB180" i="1"/>
  <c r="AB197" i="1"/>
  <c r="AB198" i="1"/>
  <c r="AB216" i="1"/>
  <c r="AB217" i="1"/>
  <c r="AB227" i="1"/>
  <c r="AB231" i="1"/>
  <c r="AB242" i="1"/>
  <c r="AB244" i="1"/>
  <c r="AB261" i="1"/>
  <c r="AB262" i="1"/>
  <c r="AB280" i="1"/>
  <c r="AB281" i="1"/>
  <c r="AB291" i="1"/>
  <c r="AB295" i="1"/>
  <c r="AB306" i="1"/>
  <c r="AB308" i="1"/>
  <c r="AB325" i="1"/>
  <c r="AB326" i="1"/>
  <c r="AB331" i="1"/>
  <c r="AB336" i="1"/>
  <c r="AB337" i="1"/>
  <c r="AB344" i="1"/>
  <c r="AB345" i="1"/>
  <c r="AB352" i="1"/>
  <c r="AB353" i="1"/>
  <c r="AB360" i="1"/>
  <c r="AB361" i="1"/>
  <c r="AB368" i="1"/>
  <c r="AB369" i="1"/>
  <c r="AB376" i="1"/>
  <c r="AB377" i="1"/>
  <c r="AB384" i="1"/>
  <c r="AB385" i="1"/>
  <c r="AB392" i="1"/>
  <c r="AB393" i="1"/>
  <c r="AB405" i="1"/>
  <c r="AB413" i="1"/>
  <c r="AB421" i="1"/>
  <c r="AB429" i="1"/>
  <c r="AB437" i="1"/>
  <c r="AB445" i="1"/>
  <c r="AB461" i="1"/>
  <c r="AB469" i="1"/>
  <c r="AB568" i="1"/>
  <c r="Z475" i="1"/>
  <c r="AB475" i="1" s="1"/>
  <c r="V495" i="1"/>
  <c r="AB501" i="1"/>
  <c r="S504" i="1"/>
  <c r="AB504" i="1" s="1"/>
  <c r="P513" i="1"/>
  <c r="S519" i="1"/>
  <c r="AB519" i="1" s="1"/>
  <c r="S520" i="1"/>
  <c r="AB520" i="1" s="1"/>
  <c r="Z522" i="1"/>
  <c r="P528" i="1"/>
  <c r="AB528" i="1" s="1"/>
  <c r="P529" i="1"/>
  <c r="AB529" i="1" s="1"/>
  <c r="M537" i="1"/>
  <c r="AB537" i="1" s="1"/>
  <c r="M538" i="1"/>
  <c r="AB538" i="1" s="1"/>
  <c r="M539" i="1"/>
  <c r="AB542" i="1"/>
  <c r="P544" i="1"/>
  <c r="AB544" i="1" s="1"/>
  <c r="AB548" i="1"/>
  <c r="AB601" i="1"/>
  <c r="AB620" i="1"/>
  <c r="AB625" i="1"/>
  <c r="AB652" i="1"/>
  <c r="AB657" i="1"/>
  <c r="AB660" i="1"/>
  <c r="AB665" i="1"/>
  <c r="AB668" i="1"/>
  <c r="AB673" i="1"/>
  <c r="AB676" i="1"/>
  <c r="AB681" i="1"/>
  <c r="AB684" i="1"/>
  <c r="AB689" i="1"/>
  <c r="AB692" i="1"/>
  <c r="AB697" i="1"/>
  <c r="AB700" i="1"/>
  <c r="AB705" i="1"/>
  <c r="AB708" i="1"/>
  <c r="AB713" i="1"/>
  <c r="AB716" i="1"/>
  <c r="AB721" i="1"/>
  <c r="AB724" i="1"/>
  <c r="AB729" i="1"/>
  <c r="AB732" i="1"/>
  <c r="AB737" i="1"/>
  <c r="AB744" i="1"/>
  <c r="AB765" i="1"/>
  <c r="AB848" i="1"/>
  <c r="AB868" i="1"/>
  <c r="AB873" i="1"/>
  <c r="AB877" i="1"/>
  <c r="AB882" i="1"/>
  <c r="AB886" i="1"/>
  <c r="AB912" i="1"/>
  <c r="AB932" i="1"/>
  <c r="AB937" i="1"/>
  <c r="AB941" i="1"/>
  <c r="AB946" i="1"/>
  <c r="AB950" i="1"/>
  <c r="AB976" i="1"/>
  <c r="AB996" i="1"/>
  <c r="AB1001" i="1"/>
  <c r="AB1005" i="1"/>
  <c r="AB1010" i="1"/>
  <c r="AB1014" i="1"/>
  <c r="AB1040" i="1"/>
  <c r="AB1060" i="1"/>
  <c r="AB1065" i="1"/>
  <c r="AB1069" i="1"/>
  <c r="AB1073" i="1"/>
  <c r="AB1076" i="1"/>
  <c r="AB1085" i="1"/>
  <c r="AB1089" i="1"/>
  <c r="AB1110" i="1"/>
  <c r="AB1118" i="1"/>
  <c r="AB1127" i="1"/>
  <c r="AB1133" i="1"/>
  <c r="AB1134" i="1"/>
  <c r="AB1150" i="1"/>
  <c r="AB1333" i="1"/>
  <c r="Z483" i="1"/>
  <c r="AB483" i="1" s="1"/>
  <c r="V503" i="1"/>
  <c r="AB509" i="1"/>
  <c r="S512" i="1"/>
  <c r="AB512" i="1" s="1"/>
  <c r="Z523" i="1"/>
  <c r="AB523" i="1" s="1"/>
  <c r="AB549" i="1"/>
  <c r="AB566" i="1"/>
  <c r="AB572" i="1"/>
  <c r="AB577" i="1"/>
  <c r="AB604" i="1"/>
  <c r="AB605" i="1"/>
  <c r="AB606" i="1"/>
  <c r="AB619" i="1"/>
  <c r="AB628" i="1"/>
  <c r="AB629" i="1"/>
  <c r="AB630" i="1"/>
  <c r="AB640" i="1"/>
  <c r="AB651" i="1"/>
  <c r="AB740" i="1"/>
  <c r="AB741" i="1"/>
  <c r="AB742" i="1"/>
  <c r="AB754" i="1"/>
  <c r="AB763" i="1"/>
  <c r="AB774" i="1"/>
  <c r="AB782" i="1"/>
  <c r="AB790" i="1"/>
  <c r="AB798" i="1"/>
  <c r="AB806" i="1"/>
  <c r="AB814" i="1"/>
  <c r="AB822" i="1"/>
  <c r="AB830" i="1"/>
  <c r="AB856" i="1"/>
  <c r="AB867" i="1"/>
  <c r="AB876" i="1"/>
  <c r="AB885" i="1"/>
  <c r="AB890" i="1"/>
  <c r="AB894" i="1"/>
  <c r="AB920" i="1"/>
  <c r="AB931" i="1"/>
  <c r="AB940" i="1"/>
  <c r="AB949" i="1"/>
  <c r="AB954" i="1"/>
  <c r="AB958" i="1"/>
  <c r="AB984" i="1"/>
  <c r="AB995" i="1"/>
  <c r="AB1013" i="1"/>
  <c r="AB1018" i="1"/>
  <c r="AB1022" i="1"/>
  <c r="AB1048" i="1"/>
  <c r="AB1059" i="1"/>
  <c r="AB1077" i="1"/>
  <c r="AB1173" i="1"/>
  <c r="AB579" i="1"/>
  <c r="AB1046" i="1"/>
  <c r="AB1080" i="1"/>
  <c r="AB517" i="1"/>
  <c r="P536" i="1"/>
  <c r="P537" i="1"/>
  <c r="S543" i="1"/>
  <c r="S544" i="1"/>
  <c r="S569" i="1"/>
  <c r="AB573" i="1"/>
  <c r="AB603" i="1"/>
  <c r="AB616" i="1"/>
  <c r="AB627" i="1"/>
  <c r="AB648" i="1"/>
  <c r="AB659" i="1"/>
  <c r="AB667" i="1"/>
  <c r="AB675" i="1"/>
  <c r="AB683" i="1"/>
  <c r="AB691" i="1"/>
  <c r="AB699" i="1"/>
  <c r="AB707" i="1"/>
  <c r="AB715" i="1"/>
  <c r="AB723" i="1"/>
  <c r="AB731" i="1"/>
  <c r="AB753" i="1"/>
  <c r="AB760" i="1"/>
  <c r="AB770" i="1"/>
  <c r="AB773" i="1"/>
  <c r="AB778" i="1"/>
  <c r="AB781" i="1"/>
  <c r="AB786" i="1"/>
  <c r="AB789" i="1"/>
  <c r="AB794" i="1"/>
  <c r="AB797" i="1"/>
  <c r="AB802" i="1"/>
  <c r="AB805" i="1"/>
  <c r="AB810" i="1"/>
  <c r="AB813" i="1"/>
  <c r="AB818" i="1"/>
  <c r="AB821" i="1"/>
  <c r="AB826" i="1"/>
  <c r="AB829" i="1"/>
  <c r="AB834" i="1"/>
  <c r="AB889" i="1"/>
  <c r="AB893" i="1"/>
  <c r="AB898" i="1"/>
  <c r="AB953" i="1"/>
  <c r="AB957" i="1"/>
  <c r="AB962" i="1"/>
  <c r="AB1003" i="1"/>
  <c r="AB1017" i="1"/>
  <c r="AB1021" i="1"/>
  <c r="AB1026" i="1"/>
  <c r="AB1067" i="1"/>
  <c r="AB1083" i="1"/>
  <c r="AB1098" i="1"/>
  <c r="AB1105" i="1"/>
  <c r="AB1153" i="1"/>
  <c r="AB1175" i="1"/>
  <c r="AB557" i="1"/>
  <c r="P473" i="1"/>
  <c r="AB473" i="1" s="1"/>
  <c r="M482" i="1"/>
  <c r="AB482" i="1" s="1"/>
  <c r="Z499" i="1"/>
  <c r="AB499" i="1" s="1"/>
  <c r="AB524" i="1"/>
  <c r="V526" i="1"/>
  <c r="Z531" i="1"/>
  <c r="AB531" i="1" s="1"/>
  <c r="M547" i="1"/>
  <c r="AB547" i="1" s="1"/>
  <c r="P552" i="1"/>
  <c r="AB552" i="1" s="1"/>
  <c r="AB556" i="1"/>
  <c r="Z556" i="1"/>
  <c r="M561" i="1"/>
  <c r="AB561" i="1" s="1"/>
  <c r="S567" i="1"/>
  <c r="S568" i="1"/>
  <c r="AB574" i="1"/>
  <c r="Z579" i="1"/>
  <c r="AB580" i="1"/>
  <c r="S584" i="1"/>
  <c r="AB584" i="1" s="1"/>
  <c r="M586" i="1"/>
  <c r="AB586" i="1" s="1"/>
  <c r="AB594" i="1"/>
  <c r="AB600" i="1"/>
  <c r="AB610" i="1"/>
  <c r="AB624" i="1"/>
  <c r="AB634" i="1"/>
  <c r="AB656" i="1"/>
  <c r="AB664" i="1"/>
  <c r="AB672" i="1"/>
  <c r="AB680" i="1"/>
  <c r="AB688" i="1"/>
  <c r="AB696" i="1"/>
  <c r="AB704" i="1"/>
  <c r="AB712" i="1"/>
  <c r="AB720" i="1"/>
  <c r="AB728" i="1"/>
  <c r="AB736" i="1"/>
  <c r="AB756" i="1"/>
  <c r="AB758" i="1"/>
  <c r="AB769" i="1"/>
  <c r="AB772" i="1"/>
  <c r="AB777" i="1"/>
  <c r="AB780" i="1"/>
  <c r="AB785" i="1"/>
  <c r="AB788" i="1"/>
  <c r="AB793" i="1"/>
  <c r="AB796" i="1"/>
  <c r="AB801" i="1"/>
  <c r="AB804" i="1"/>
  <c r="AB809" i="1"/>
  <c r="AB812" i="1"/>
  <c r="AB817" i="1"/>
  <c r="AB820" i="1"/>
  <c r="AB825" i="1"/>
  <c r="AB828" i="1"/>
  <c r="AB833" i="1"/>
  <c r="AB837" i="1"/>
  <c r="AB842" i="1"/>
  <c r="AB846" i="1"/>
  <c r="AB872" i="1"/>
  <c r="AB883" i="1"/>
  <c r="AB892" i="1"/>
  <c r="AB897" i="1"/>
  <c r="AB901" i="1"/>
  <c r="AB906" i="1"/>
  <c r="AB910" i="1"/>
  <c r="AB936" i="1"/>
  <c r="AB947" i="1"/>
  <c r="AB956" i="1"/>
  <c r="AB961" i="1"/>
  <c r="AB965" i="1"/>
  <c r="AB970" i="1"/>
  <c r="AB974" i="1"/>
  <c r="AB1000" i="1"/>
  <c r="AB1011" i="1"/>
  <c r="AB1020" i="1"/>
  <c r="AB1025" i="1"/>
  <c r="AB1029" i="1"/>
  <c r="AB1034" i="1"/>
  <c r="AB1038" i="1"/>
  <c r="AB1064" i="1"/>
  <c r="AB1072" i="1"/>
  <c r="AB1096" i="1"/>
  <c r="AB1099" i="1"/>
  <c r="AB1101" i="1"/>
  <c r="AB1107" i="1"/>
  <c r="AB1129" i="1"/>
  <c r="AB1141" i="1"/>
  <c r="AB1159" i="1"/>
  <c r="AB1203" i="1"/>
  <c r="AB477" i="1"/>
  <c r="AB525" i="1"/>
  <c r="AB532" i="1"/>
  <c r="AB540" i="1"/>
  <c r="AB582" i="1"/>
  <c r="AB596" i="1"/>
  <c r="AB598" i="1"/>
  <c r="AB612" i="1"/>
  <c r="AB614" i="1"/>
  <c r="AB636" i="1"/>
  <c r="AB637" i="1"/>
  <c r="AB642" i="1"/>
  <c r="AB646" i="1"/>
  <c r="AB745" i="1"/>
  <c r="AB752" i="1"/>
  <c r="AB771" i="1"/>
  <c r="AB779" i="1"/>
  <c r="AB787" i="1"/>
  <c r="AB795" i="1"/>
  <c r="AB803" i="1"/>
  <c r="AB811" i="1"/>
  <c r="AB819" i="1"/>
  <c r="AB827" i="1"/>
  <c r="AB835" i="1"/>
  <c r="AB844" i="1"/>
  <c r="AB849" i="1"/>
  <c r="AB853" i="1"/>
  <c r="AB858" i="1"/>
  <c r="AB862" i="1"/>
  <c r="AB888" i="1"/>
  <c r="AB899" i="1"/>
  <c r="AB908" i="1"/>
  <c r="AB913" i="1"/>
  <c r="AB917" i="1"/>
  <c r="AB922" i="1"/>
  <c r="AB926" i="1"/>
  <c r="AB952" i="1"/>
  <c r="AB963" i="1"/>
  <c r="AB972" i="1"/>
  <c r="AB977" i="1"/>
  <c r="AB981" i="1"/>
  <c r="AB986" i="1"/>
  <c r="AB990" i="1"/>
  <c r="AB1016" i="1"/>
  <c r="AB1027" i="1"/>
  <c r="AB1036" i="1"/>
  <c r="AB1041" i="1"/>
  <c r="AB1045" i="1"/>
  <c r="AB1075" i="1"/>
  <c r="AB1082" i="1"/>
  <c r="AB1087" i="1"/>
  <c r="AB1117" i="1"/>
  <c r="AB1119" i="1"/>
  <c r="AB1149" i="1"/>
  <c r="AB485" i="1"/>
  <c r="AB541" i="1"/>
  <c r="AB558" i="1"/>
  <c r="P560" i="1"/>
  <c r="AB560" i="1" s="1"/>
  <c r="Z564" i="1"/>
  <c r="AB564" i="1" s="1"/>
  <c r="M569" i="1"/>
  <c r="AB569" i="1" s="1"/>
  <c r="Z587" i="1"/>
  <c r="AB588" i="1"/>
  <c r="AB595" i="1"/>
  <c r="AB611" i="1"/>
  <c r="AB618" i="1"/>
  <c r="AB622" i="1"/>
  <c r="AB635" i="1"/>
  <c r="AB641" i="1"/>
  <c r="AB645" i="1"/>
  <c r="AB650" i="1"/>
  <c r="AB654" i="1"/>
  <c r="AB662" i="1"/>
  <c r="AB670" i="1"/>
  <c r="AB678" i="1"/>
  <c r="AB686" i="1"/>
  <c r="AB694" i="1"/>
  <c r="AB702" i="1"/>
  <c r="AB710" i="1"/>
  <c r="AB718" i="1"/>
  <c r="AB726" i="1"/>
  <c r="AB734" i="1"/>
  <c r="AB749" i="1"/>
  <c r="AB750" i="1"/>
  <c r="AB762" i="1"/>
  <c r="AB768" i="1"/>
  <c r="AB776" i="1"/>
  <c r="AB784" i="1"/>
  <c r="AB792" i="1"/>
  <c r="AB800" i="1"/>
  <c r="AB808" i="1"/>
  <c r="AB816" i="1"/>
  <c r="AB824" i="1"/>
  <c r="AB832" i="1"/>
  <c r="AB843" i="1"/>
  <c r="AB852" i="1"/>
  <c r="AB857" i="1"/>
  <c r="AB861" i="1"/>
  <c r="AB866" i="1"/>
  <c r="AB870" i="1"/>
  <c r="AB896" i="1"/>
  <c r="AB907" i="1"/>
  <c r="AB916" i="1"/>
  <c r="AB921" i="1"/>
  <c r="AB925" i="1"/>
  <c r="AB930" i="1"/>
  <c r="AB934" i="1"/>
  <c r="AB960" i="1"/>
  <c r="AB971" i="1"/>
  <c r="AB980" i="1"/>
  <c r="AB985" i="1"/>
  <c r="AB989" i="1"/>
  <c r="AB994" i="1"/>
  <c r="AB998" i="1"/>
  <c r="AB1024" i="1"/>
  <c r="AB1035" i="1"/>
  <c r="AB1044" i="1"/>
  <c r="AB1049" i="1"/>
  <c r="AB1053" i="1"/>
  <c r="AB1058" i="1"/>
  <c r="AB1062" i="1"/>
  <c r="AB1102" i="1"/>
  <c r="AB1114" i="1"/>
  <c r="AB1115" i="1"/>
  <c r="AB1123" i="1"/>
  <c r="AB1131" i="1"/>
  <c r="AB1143" i="1"/>
  <c r="AB1147" i="1"/>
  <c r="AB1229" i="1"/>
  <c r="AB638" i="1"/>
  <c r="V487" i="1"/>
  <c r="AB487" i="1" s="1"/>
  <c r="AB493" i="1"/>
  <c r="S496" i="1"/>
  <c r="AB496" i="1" s="1"/>
  <c r="P505" i="1"/>
  <c r="AB505" i="1" s="1"/>
  <c r="M514" i="1"/>
  <c r="AB514" i="1" s="1"/>
  <c r="AB533" i="1"/>
  <c r="P545" i="1"/>
  <c r="Z546" i="1"/>
  <c r="AB546" i="1" s="1"/>
  <c r="Z547" i="1"/>
  <c r="V550" i="1"/>
  <c r="AB550" i="1" s="1"/>
  <c r="V551" i="1"/>
  <c r="AB551" i="1" s="1"/>
  <c r="V552" i="1"/>
  <c r="M554" i="1"/>
  <c r="AB554" i="1" s="1"/>
  <c r="S561" i="1"/>
  <c r="AB565" i="1"/>
  <c r="P570" i="1"/>
  <c r="V583" i="1"/>
  <c r="AB583" i="1" s="1"/>
  <c r="AB587" i="1"/>
  <c r="AB589" i="1"/>
  <c r="AB592" i="1"/>
  <c r="AB602" i="1"/>
  <c r="AB608" i="1"/>
  <c r="AB617" i="1"/>
  <c r="AB621" i="1"/>
  <c r="AB626" i="1"/>
  <c r="AB632" i="1"/>
  <c r="AB644" i="1"/>
  <c r="AB649" i="1"/>
  <c r="AB653" i="1"/>
  <c r="AB658" i="1"/>
  <c r="AB661" i="1"/>
  <c r="AB666" i="1"/>
  <c r="AB669" i="1"/>
  <c r="AB674" i="1"/>
  <c r="AB677" i="1"/>
  <c r="AB682" i="1"/>
  <c r="AB685" i="1"/>
  <c r="AB690" i="1"/>
  <c r="AB693" i="1"/>
  <c r="AB698" i="1"/>
  <c r="AB701" i="1"/>
  <c r="AB706" i="1"/>
  <c r="AB709" i="1"/>
  <c r="AB714" i="1"/>
  <c r="AB717" i="1"/>
  <c r="AB722" i="1"/>
  <c r="AB725" i="1"/>
  <c r="AB730" i="1"/>
  <c r="AB733" i="1"/>
  <c r="AB738" i="1"/>
  <c r="AB747" i="1"/>
  <c r="AB761" i="1"/>
  <c r="AB840" i="1"/>
  <c r="AB851" i="1"/>
  <c r="AB860" i="1"/>
  <c r="AB865" i="1"/>
  <c r="AB869" i="1"/>
  <c r="AB874" i="1"/>
  <c r="AB878" i="1"/>
  <c r="AB904" i="1"/>
  <c r="AB915" i="1"/>
  <c r="AB924" i="1"/>
  <c r="AB929" i="1"/>
  <c r="AB933" i="1"/>
  <c r="AB938" i="1"/>
  <c r="AB942" i="1"/>
  <c r="AB968" i="1"/>
  <c r="AB979" i="1"/>
  <c r="AB988" i="1"/>
  <c r="AB993" i="1"/>
  <c r="AB997" i="1"/>
  <c r="AB1002" i="1"/>
  <c r="AB1006" i="1"/>
  <c r="AB1032" i="1"/>
  <c r="AB1043" i="1"/>
  <c r="AB1052" i="1"/>
  <c r="AB1057" i="1"/>
  <c r="AB1061" i="1"/>
  <c r="AB1066" i="1"/>
  <c r="AB1070" i="1"/>
  <c r="AB1091" i="1"/>
  <c r="AB1094" i="1"/>
  <c r="AB1095" i="1"/>
  <c r="AB1109" i="1"/>
  <c r="AB1155" i="1"/>
  <c r="AB1189" i="1"/>
  <c r="AB1205" i="1"/>
  <c r="AB1269" i="1"/>
  <c r="AB1373" i="1"/>
  <c r="AB1447" i="1"/>
  <c r="M1081" i="1"/>
  <c r="AB1081" i="1" s="1"/>
  <c r="Z1122" i="1"/>
  <c r="Z1162" i="1"/>
  <c r="Z1178" i="1"/>
  <c r="AB1184" i="1"/>
  <c r="AB1214" i="1"/>
  <c r="AB1249" i="1"/>
  <c r="AB1260" i="1"/>
  <c r="AB1272" i="1"/>
  <c r="AB1294" i="1"/>
  <c r="AB1298" i="1"/>
  <c r="AB1313" i="1"/>
  <c r="AB1324" i="1"/>
  <c r="AB1336" i="1"/>
  <c r="AB1343" i="1"/>
  <c r="AB1354" i="1"/>
  <c r="AB1358" i="1"/>
  <c r="P1364" i="1"/>
  <c r="AB1364" i="1" s="1"/>
  <c r="V1370" i="1"/>
  <c r="AB1370" i="1" s="1"/>
  <c r="AB1377" i="1"/>
  <c r="S1395" i="1"/>
  <c r="M1397" i="1"/>
  <c r="AB1397" i="1" s="1"/>
  <c r="P1399" i="1"/>
  <c r="AB1399" i="1" s="1"/>
  <c r="AB1400" i="1"/>
  <c r="Z1406" i="1"/>
  <c r="AB1406" i="1" s="1"/>
  <c r="AB1434" i="1"/>
  <c r="P1080" i="1"/>
  <c r="M1089" i="1"/>
  <c r="Z1106" i="1"/>
  <c r="AB1106" i="1" s="1"/>
  <c r="AB1120" i="1"/>
  <c r="AB1122" i="1"/>
  <c r="P1128" i="1"/>
  <c r="AB1128" i="1" s="1"/>
  <c r="V1134" i="1"/>
  <c r="M1137" i="1"/>
  <c r="AB1137" i="1" s="1"/>
  <c r="AB1140" i="1"/>
  <c r="S1143" i="1"/>
  <c r="Z1146" i="1"/>
  <c r="AB1146" i="1" s="1"/>
  <c r="P1160" i="1"/>
  <c r="S1163" i="1"/>
  <c r="AB1163" i="1" s="1"/>
  <c r="AB1164" i="1"/>
  <c r="AB1166" i="1"/>
  <c r="M1169" i="1"/>
  <c r="AB1169" i="1" s="1"/>
  <c r="V1170" i="1"/>
  <c r="P1176" i="1"/>
  <c r="S1179" i="1"/>
  <c r="AB1179" i="1" s="1"/>
  <c r="AB1180" i="1"/>
  <c r="AB1182" i="1"/>
  <c r="M1185" i="1"/>
  <c r="AB1185" i="1" s="1"/>
  <c r="V1186" i="1"/>
  <c r="P1192" i="1"/>
  <c r="AB1192" i="1" s="1"/>
  <c r="S1195" i="1"/>
  <c r="AB1195" i="1" s="1"/>
  <c r="AB1196" i="1"/>
  <c r="AB1198" i="1"/>
  <c r="M1201" i="1"/>
  <c r="AB1201" i="1" s="1"/>
  <c r="V1202" i="1"/>
  <c r="P1208" i="1"/>
  <c r="S1211" i="1"/>
  <c r="AB1211" i="1" s="1"/>
  <c r="AB1212" i="1"/>
  <c r="V1214" i="1"/>
  <c r="V1218" i="1"/>
  <c r="V1222" i="1"/>
  <c r="AB1222" i="1" s="1"/>
  <c r="V1226" i="1"/>
  <c r="AB1226" i="1" s="1"/>
  <c r="V1230" i="1"/>
  <c r="AB1230" i="1" s="1"/>
  <c r="V1234" i="1"/>
  <c r="AB1234" i="1" s="1"/>
  <c r="AB1241" i="1"/>
  <c r="S1259" i="1"/>
  <c r="M1261" i="1"/>
  <c r="AB1261" i="1" s="1"/>
  <c r="Z1262" i="1"/>
  <c r="AB1262" i="1" s="1"/>
  <c r="AB1264" i="1"/>
  <c r="AB1271" i="1"/>
  <c r="AB1290" i="1"/>
  <c r="P1292" i="1"/>
  <c r="AB1292" i="1" s="1"/>
  <c r="V1298" i="1"/>
  <c r="AB1305" i="1"/>
  <c r="AB1316" i="1"/>
  <c r="S1323" i="1"/>
  <c r="M1325" i="1"/>
  <c r="AB1325" i="1" s="1"/>
  <c r="Z1326" i="1"/>
  <c r="AB1328" i="1"/>
  <c r="AB1335" i="1"/>
  <c r="AB1346" i="1"/>
  <c r="AB1347" i="1"/>
  <c r="P1356" i="1"/>
  <c r="AB1356" i="1" s="1"/>
  <c r="V1362" i="1"/>
  <c r="AB1369" i="1"/>
  <c r="AB1380" i="1"/>
  <c r="S1387" i="1"/>
  <c r="AB1387" i="1" s="1"/>
  <c r="M1389" i="1"/>
  <c r="AB1389" i="1" s="1"/>
  <c r="Z1390" i="1"/>
  <c r="AB1390" i="1" s="1"/>
  <c r="AB1392" i="1"/>
  <c r="M1408" i="1"/>
  <c r="AB1408" i="1" s="1"/>
  <c r="AB1418" i="1"/>
  <c r="AB1423" i="1"/>
  <c r="AB1464" i="1"/>
  <c r="AB1487" i="1"/>
  <c r="AB1490" i="1"/>
  <c r="AB1534" i="1"/>
  <c r="AB1084" i="1"/>
  <c r="AB1124" i="1"/>
  <c r="AB1220" i="1"/>
  <c r="AB1228" i="1"/>
  <c r="AB1236" i="1"/>
  <c r="AB1248" i="1"/>
  <c r="AB1255" i="1"/>
  <c r="AB1267" i="1"/>
  <c r="AB1270" i="1"/>
  <c r="AB1289" i="1"/>
  <c r="AB1300" i="1"/>
  <c r="AB1312" i="1"/>
  <c r="AB1319" i="1"/>
  <c r="AB1331" i="1"/>
  <c r="AB1334" i="1"/>
  <c r="AB1353" i="1"/>
  <c r="AB1376" i="1"/>
  <c r="AB1383" i="1"/>
  <c r="AB1394" i="1"/>
  <c r="AB1395" i="1"/>
  <c r="AB1409" i="1"/>
  <c r="AB1438" i="1"/>
  <c r="AB1466" i="1"/>
  <c r="AB1485" i="1"/>
  <c r="AB1503" i="1"/>
  <c r="V1086" i="1"/>
  <c r="AB1086" i="1" s="1"/>
  <c r="AB1092" i="1"/>
  <c r="S1095" i="1"/>
  <c r="P1104" i="1"/>
  <c r="AB1104" i="1" s="1"/>
  <c r="M1113" i="1"/>
  <c r="AB1113" i="1" s="1"/>
  <c r="AB1130" i="1"/>
  <c r="P1136" i="1"/>
  <c r="AB1136" i="1" s="1"/>
  <c r="V1142" i="1"/>
  <c r="AB1142" i="1" s="1"/>
  <c r="M1145" i="1"/>
  <c r="AB1145" i="1" s="1"/>
  <c r="AB1148" i="1"/>
  <c r="S1151" i="1"/>
  <c r="AB1151" i="1" s="1"/>
  <c r="Z1154" i="1"/>
  <c r="AB1154" i="1" s="1"/>
  <c r="AB1158" i="1"/>
  <c r="AB1160" i="1"/>
  <c r="Z1170" i="1"/>
  <c r="AB1176" i="1"/>
  <c r="Z1186" i="1"/>
  <c r="AB1186" i="1" s="1"/>
  <c r="Z1202" i="1"/>
  <c r="AB1208" i="1"/>
  <c r="Z1214" i="1"/>
  <c r="S1215" i="1"/>
  <c r="AB1215" i="1" s="1"/>
  <c r="AB1216" i="1"/>
  <c r="M1217" i="1"/>
  <c r="AB1217" i="1" s="1"/>
  <c r="Z1218" i="1"/>
  <c r="AB1218" i="1" s="1"/>
  <c r="S1219" i="1"/>
  <c r="M1221" i="1"/>
  <c r="AB1221" i="1" s="1"/>
  <c r="Z1222" i="1"/>
  <c r="S1223" i="1"/>
  <c r="AB1224" i="1"/>
  <c r="M1225" i="1"/>
  <c r="AB1225" i="1" s="1"/>
  <c r="Z1226" i="1"/>
  <c r="S1227" i="1"/>
  <c r="M1229" i="1"/>
  <c r="Z1230" i="1"/>
  <c r="S1231" i="1"/>
  <c r="AB1232" i="1"/>
  <c r="M1233" i="1"/>
  <c r="AB1233" i="1" s="1"/>
  <c r="S1235" i="1"/>
  <c r="M1237" i="1"/>
  <c r="AB1237" i="1" s="1"/>
  <c r="Z1238" i="1"/>
  <c r="AB1238" i="1" s="1"/>
  <c r="AB1240" i="1"/>
  <c r="AB1247" i="1"/>
  <c r="AB1259" i="1"/>
  <c r="AB1266" i="1"/>
  <c r="P1268" i="1"/>
  <c r="AB1268" i="1" s="1"/>
  <c r="V1274" i="1"/>
  <c r="AB1274" i="1" s="1"/>
  <c r="AB1281" i="1"/>
  <c r="S1299" i="1"/>
  <c r="M1301" i="1"/>
  <c r="AB1301" i="1" s="1"/>
  <c r="Z1302" i="1"/>
  <c r="AB1304" i="1"/>
  <c r="AB1311" i="1"/>
  <c r="AB1322" i="1"/>
  <c r="AB1323" i="1"/>
  <c r="AB1326" i="1"/>
  <c r="P1332" i="1"/>
  <c r="AB1345" i="1"/>
  <c r="S1363" i="1"/>
  <c r="AB1363" i="1" s="1"/>
  <c r="AB1368" i="1"/>
  <c r="AB1375" i="1"/>
  <c r="AB1402" i="1"/>
  <c r="AB1414" i="1"/>
  <c r="AB1422" i="1"/>
  <c r="AB1436" i="1"/>
  <c r="AB1441" i="1"/>
  <c r="AB1450" i="1"/>
  <c r="AB1455" i="1"/>
  <c r="AB1712" i="1"/>
  <c r="AB1100" i="1"/>
  <c r="AB1152" i="1"/>
  <c r="AB1156" i="1"/>
  <c r="M1161" i="1"/>
  <c r="AB1161" i="1" s="1"/>
  <c r="V1162" i="1"/>
  <c r="AB1162" i="1" s="1"/>
  <c r="P1168" i="1"/>
  <c r="AB1168" i="1" s="1"/>
  <c r="S1171" i="1"/>
  <c r="AB1171" i="1" s="1"/>
  <c r="AB1172" i="1"/>
  <c r="AB1174" i="1"/>
  <c r="M1177" i="1"/>
  <c r="AB1177" i="1" s="1"/>
  <c r="V1178" i="1"/>
  <c r="AB1178" i="1" s="1"/>
  <c r="P1184" i="1"/>
  <c r="S1187" i="1"/>
  <c r="AB1187" i="1" s="1"/>
  <c r="AB1188" i="1"/>
  <c r="AB1190" i="1"/>
  <c r="M1193" i="1"/>
  <c r="AB1193" i="1" s="1"/>
  <c r="V1194" i="1"/>
  <c r="AB1194" i="1" s="1"/>
  <c r="P1200" i="1"/>
  <c r="AB1200" i="1" s="1"/>
  <c r="S1203" i="1"/>
  <c r="AB1204" i="1"/>
  <c r="AB1206" i="1"/>
  <c r="M1209" i="1"/>
  <c r="AB1209" i="1" s="1"/>
  <c r="V1210" i="1"/>
  <c r="AB1210" i="1" s="1"/>
  <c r="AB1219" i="1"/>
  <c r="AB1223" i="1"/>
  <c r="AB1231" i="1"/>
  <c r="AB1239" i="1"/>
  <c r="AB1250" i="1"/>
  <c r="AB1251" i="1"/>
  <c r="AB1254" i="1"/>
  <c r="AB1258" i="1"/>
  <c r="P1260" i="1"/>
  <c r="V1266" i="1"/>
  <c r="AB1273" i="1"/>
  <c r="AB1284" i="1"/>
  <c r="S1291" i="1"/>
  <c r="AB1291" i="1" s="1"/>
  <c r="M1293" i="1"/>
  <c r="AB1293" i="1" s="1"/>
  <c r="Z1294" i="1"/>
  <c r="AB1296" i="1"/>
  <c r="AB1303" i="1"/>
  <c r="AB1314" i="1"/>
  <c r="AB1315" i="1"/>
  <c r="P1324" i="1"/>
  <c r="V1330" i="1"/>
  <c r="AB1330" i="1" s="1"/>
  <c r="AB1337" i="1"/>
  <c r="AB1348" i="1"/>
  <c r="S1355" i="1"/>
  <c r="AB1355" i="1" s="1"/>
  <c r="M1357" i="1"/>
  <c r="AB1357" i="1" s="1"/>
  <c r="Z1358" i="1"/>
  <c r="AB1360" i="1"/>
  <c r="AB1367" i="1"/>
  <c r="AB1378" i="1"/>
  <c r="AB1379" i="1"/>
  <c r="AB1382" i="1"/>
  <c r="P1388" i="1"/>
  <c r="AB1388" i="1" s="1"/>
  <c r="V1394" i="1"/>
  <c r="AB1413" i="1"/>
  <c r="AB1457" i="1"/>
  <c r="AB1480" i="1"/>
  <c r="AB1482" i="1"/>
  <c r="AB1502" i="1"/>
  <c r="AB1108" i="1"/>
  <c r="AB1132" i="1"/>
  <c r="AB1170" i="1"/>
  <c r="AB1202" i="1"/>
  <c r="AB1243" i="1"/>
  <c r="P1252" i="1"/>
  <c r="AB1252" i="1" s="1"/>
  <c r="S1283" i="1"/>
  <c r="AB1283" i="1" s="1"/>
  <c r="M1285" i="1"/>
  <c r="AB1285" i="1" s="1"/>
  <c r="Z1286" i="1"/>
  <c r="AB1286" i="1" s="1"/>
  <c r="AB1288" i="1"/>
  <c r="AB1295" i="1"/>
  <c r="AB1306" i="1"/>
  <c r="AB1307" i="1"/>
  <c r="P1316" i="1"/>
  <c r="AB1318" i="1"/>
  <c r="V1322" i="1"/>
  <c r="AB1329" i="1"/>
  <c r="AB1340" i="1"/>
  <c r="S1347" i="1"/>
  <c r="M1349" i="1"/>
  <c r="AB1349" i="1" s="1"/>
  <c r="Z1350" i="1"/>
  <c r="AB1350" i="1" s="1"/>
  <c r="AB1352" i="1"/>
  <c r="AB1359" i="1"/>
  <c r="AB1371" i="1"/>
  <c r="AB1374" i="1"/>
  <c r="P1380" i="1"/>
  <c r="V1386" i="1"/>
  <c r="AB1386" i="1" s="1"/>
  <c r="AB1393" i="1"/>
  <c r="AB1405" i="1"/>
  <c r="AB1411" i="1"/>
  <c r="AB1471" i="1"/>
  <c r="AB1495" i="1"/>
  <c r="AB1498" i="1"/>
  <c r="AB1696" i="1"/>
  <c r="AB1116" i="1"/>
  <c r="AB1138" i="1"/>
  <c r="AB1227" i="1"/>
  <c r="AB1235" i="1"/>
  <c r="P1244" i="1"/>
  <c r="AB1244" i="1" s="1"/>
  <c r="AB1246" i="1"/>
  <c r="AB1257" i="1"/>
  <c r="S1275" i="1"/>
  <c r="AB1275" i="1" s="1"/>
  <c r="M1277" i="1"/>
  <c r="AB1277" i="1" s="1"/>
  <c r="Z1278" i="1"/>
  <c r="AB1278" i="1" s="1"/>
  <c r="AB1287" i="1"/>
  <c r="AB1299" i="1"/>
  <c r="AB1302" i="1"/>
  <c r="P1308" i="1"/>
  <c r="AB1308" i="1" s="1"/>
  <c r="AB1310" i="1"/>
  <c r="AB1321" i="1"/>
  <c r="AB1332" i="1"/>
  <c r="AB1351" i="1"/>
  <c r="AB1362" i="1"/>
  <c r="AB1385" i="1"/>
  <c r="AB1396" i="1"/>
  <c r="AB1440" i="1"/>
  <c r="AB1453" i="1"/>
  <c r="AB1454" i="1"/>
  <c r="AB1479" i="1"/>
  <c r="AB1452" i="1"/>
  <c r="AB1469" i="1"/>
  <c r="AB1475" i="1"/>
  <c r="AB1496" i="1"/>
  <c r="AB1508" i="1"/>
  <c r="AB1509" i="1"/>
  <c r="AB1514" i="1"/>
  <c r="AB1528" i="1"/>
  <c r="AB1531" i="1"/>
  <c r="AB1540" i="1"/>
  <c r="AB1548" i="1"/>
  <c r="AB1556" i="1"/>
  <c r="AB1564" i="1"/>
  <c r="AB1572" i="1"/>
  <c r="AB1580" i="1"/>
  <c r="AB1588" i="1"/>
  <c r="AB1596" i="1"/>
  <c r="AB1604" i="1"/>
  <c r="AB1612" i="1"/>
  <c r="AB1620" i="1"/>
  <c r="AB1628" i="1"/>
  <c r="AB1636" i="1"/>
  <c r="AB1644" i="1"/>
  <c r="AB1652" i="1"/>
  <c r="AB1660" i="1"/>
  <c r="AB1668" i="1"/>
  <c r="AB1676" i="1"/>
  <c r="AB1703" i="1"/>
  <c r="AB1708" i="1"/>
  <c r="AB1744" i="1"/>
  <c r="AB1748" i="1"/>
  <c r="Z1410" i="1"/>
  <c r="AB1410" i="1" s="1"/>
  <c r="P1417" i="1"/>
  <c r="M1426" i="1"/>
  <c r="AB1426" i="1" s="1"/>
  <c r="AB1429" i="1"/>
  <c r="AB1435" i="1"/>
  <c r="Z1435" i="1"/>
  <c r="S1447" i="1"/>
  <c r="P1456" i="1"/>
  <c r="Z1458" i="1"/>
  <c r="V1462" i="1"/>
  <c r="AB1462" i="1" s="1"/>
  <c r="V1463" i="1"/>
  <c r="M1465" i="1"/>
  <c r="AB1465" i="1" s="1"/>
  <c r="S1472" i="1"/>
  <c r="AB1476" i="1"/>
  <c r="AB1483" i="1"/>
  <c r="AB1484" i="1"/>
  <c r="AB1488" i="1"/>
  <c r="Z1491" i="1"/>
  <c r="AB1500" i="1"/>
  <c r="AB1501" i="1"/>
  <c r="V1503" i="1"/>
  <c r="P1505" i="1"/>
  <c r="AB1505" i="1" s="1"/>
  <c r="AB1522" i="1"/>
  <c r="AB1536" i="1"/>
  <c r="AB1539" i="1"/>
  <c r="AB1544" i="1"/>
  <c r="AB1547" i="1"/>
  <c r="AB1552" i="1"/>
  <c r="AB1555" i="1"/>
  <c r="AB1560" i="1"/>
  <c r="AB1563" i="1"/>
  <c r="AB1568" i="1"/>
  <c r="AB1571" i="1"/>
  <c r="AB1576" i="1"/>
  <c r="AB1579" i="1"/>
  <c r="AB1584" i="1"/>
  <c r="AB1587" i="1"/>
  <c r="AB1592" i="1"/>
  <c r="AB1595" i="1"/>
  <c r="AB1600" i="1"/>
  <c r="AB1603" i="1"/>
  <c r="AB1608" i="1"/>
  <c r="AB1611" i="1"/>
  <c r="AB1616" i="1"/>
  <c r="AB1619" i="1"/>
  <c r="AB1624" i="1"/>
  <c r="AB1627" i="1"/>
  <c r="AB1632" i="1"/>
  <c r="AB1635" i="1"/>
  <c r="AB1640" i="1"/>
  <c r="AB1643" i="1"/>
  <c r="AB1648" i="1"/>
  <c r="AB1651" i="1"/>
  <c r="AB1656" i="1"/>
  <c r="AB1659" i="1"/>
  <c r="AB1664" i="1"/>
  <c r="AB1667" i="1"/>
  <c r="AB1672" i="1"/>
  <c r="AB1675" i="1"/>
  <c r="V1681" i="1"/>
  <c r="P1400" i="1"/>
  <c r="M1409" i="1"/>
  <c r="P1415" i="1"/>
  <c r="AB1415" i="1" s="1"/>
  <c r="AB1419" i="1"/>
  <c r="Z1419" i="1"/>
  <c r="S1431" i="1"/>
  <c r="AB1431" i="1" s="1"/>
  <c r="P1440" i="1"/>
  <c r="Z1442" i="1"/>
  <c r="V1446" i="1"/>
  <c r="AB1446" i="1" s="1"/>
  <c r="V1447" i="1"/>
  <c r="M1449" i="1"/>
  <c r="AB1449" i="1" s="1"/>
  <c r="S1456" i="1"/>
  <c r="AB1456" i="1" s="1"/>
  <c r="AB1460" i="1"/>
  <c r="P1465" i="1"/>
  <c r="M1474" i="1"/>
  <c r="AB1477" i="1"/>
  <c r="S1480" i="1"/>
  <c r="V1487" i="1"/>
  <c r="P1489" i="1"/>
  <c r="AB1489" i="1" s="1"/>
  <c r="AB1491" i="1"/>
  <c r="AB1513" i="1"/>
  <c r="AB1538" i="1"/>
  <c r="AB1546" i="1"/>
  <c r="AB1554" i="1"/>
  <c r="AB1562" i="1"/>
  <c r="AB1570" i="1"/>
  <c r="AB1578" i="1"/>
  <c r="AB1586" i="1"/>
  <c r="AB1594" i="1"/>
  <c r="AB1602" i="1"/>
  <c r="AB1610" i="1"/>
  <c r="AB1618" i="1"/>
  <c r="AB1626" i="1"/>
  <c r="AB1634" i="1"/>
  <c r="AB1642" i="1"/>
  <c r="AB1650" i="1"/>
  <c r="AB1658" i="1"/>
  <c r="AB1666" i="1"/>
  <c r="AB1674" i="1"/>
  <c r="AB1692" i="1"/>
  <c r="AB1710" i="1"/>
  <c r="AB1776" i="1"/>
  <c r="AB1808" i="1"/>
  <c r="AB1840" i="1"/>
  <c r="AB1420" i="1"/>
  <c r="AB1437" i="1"/>
  <c r="AB1443" i="1"/>
  <c r="AB1481" i="1"/>
  <c r="AB1517" i="1"/>
  <c r="AB1521" i="1"/>
  <c r="AB1543" i="1"/>
  <c r="AB1551" i="1"/>
  <c r="AB1559" i="1"/>
  <c r="AB1567" i="1"/>
  <c r="AB1575" i="1"/>
  <c r="AB1583" i="1"/>
  <c r="AB1591" i="1"/>
  <c r="AB1599" i="1"/>
  <c r="AB1607" i="1"/>
  <c r="AB1615" i="1"/>
  <c r="AB1623" i="1"/>
  <c r="AB1631" i="1"/>
  <c r="AB1639" i="1"/>
  <c r="AB1647" i="1"/>
  <c r="AB1655" i="1"/>
  <c r="AB1663" i="1"/>
  <c r="AB1671" i="1"/>
  <c r="V1675" i="1"/>
  <c r="P1677" i="1"/>
  <c r="AB1679" i="1"/>
  <c r="AB1684" i="1"/>
  <c r="AB1720" i="1"/>
  <c r="AB1728" i="1"/>
  <c r="AB1732" i="1"/>
  <c r="V1398" i="1"/>
  <c r="AB1398" i="1" s="1"/>
  <c r="AB1404" i="1"/>
  <c r="S1407" i="1"/>
  <c r="AB1407" i="1" s="1"/>
  <c r="S1415" i="1"/>
  <c r="P1424" i="1"/>
  <c r="AB1424" i="1" s="1"/>
  <c r="Z1426" i="1"/>
  <c r="V1430" i="1"/>
  <c r="AB1430" i="1" s="1"/>
  <c r="V1431" i="1"/>
  <c r="M1433" i="1"/>
  <c r="AB1433" i="1" s="1"/>
  <c r="S1440" i="1"/>
  <c r="AB1444" i="1"/>
  <c r="P1449" i="1"/>
  <c r="M1458" i="1"/>
  <c r="AB1458" i="1" s="1"/>
  <c r="AB1461" i="1"/>
  <c r="AB1467" i="1"/>
  <c r="Z1467" i="1"/>
  <c r="S1504" i="1"/>
  <c r="M1506" i="1"/>
  <c r="AB1506" i="1" s="1"/>
  <c r="AB1516" i="1"/>
  <c r="AB1525" i="1"/>
  <c r="AB1529" i="1"/>
  <c r="AB1724" i="1"/>
  <c r="AB1768" i="1"/>
  <c r="AB1800" i="1"/>
  <c r="AB1832" i="1"/>
  <c r="AB1412" i="1"/>
  <c r="AB1421" i="1"/>
  <c r="AB1427" i="1"/>
  <c r="AB1468" i="1"/>
  <c r="AB1497" i="1"/>
  <c r="AB1512" i="1"/>
  <c r="AB1515" i="1"/>
  <c r="AB1537" i="1"/>
  <c r="AB1545" i="1"/>
  <c r="AB1553" i="1"/>
  <c r="AB1561" i="1"/>
  <c r="AB1569" i="1"/>
  <c r="AB1577" i="1"/>
  <c r="AB1585" i="1"/>
  <c r="AB1593" i="1"/>
  <c r="AB1601" i="1"/>
  <c r="AB1609" i="1"/>
  <c r="AB1617" i="1"/>
  <c r="AB1625" i="1"/>
  <c r="AB1633" i="1"/>
  <c r="AB1641" i="1"/>
  <c r="AB1649" i="1"/>
  <c r="AB1657" i="1"/>
  <c r="AB1665" i="1"/>
  <c r="AB1673" i="1"/>
  <c r="AB1681" i="1"/>
  <c r="AB1694" i="1"/>
  <c r="V1414" i="1"/>
  <c r="V1415" i="1"/>
  <c r="M1417" i="1"/>
  <c r="AB1417" i="1" s="1"/>
  <c r="S1424" i="1"/>
  <c r="AB1428" i="1"/>
  <c r="P1433" i="1"/>
  <c r="M1442" i="1"/>
  <c r="AB1445" i="1"/>
  <c r="AB1451" i="1"/>
  <c r="Z1451" i="1"/>
  <c r="S1463" i="1"/>
  <c r="AB1463" i="1" s="1"/>
  <c r="P1472" i="1"/>
  <c r="AB1472" i="1" s="1"/>
  <c r="Z1474" i="1"/>
  <c r="V1478" i="1"/>
  <c r="AB1478" i="1" s="1"/>
  <c r="V1479" i="1"/>
  <c r="S1488" i="1"/>
  <c r="M1490" i="1"/>
  <c r="AB1504" i="1"/>
  <c r="Z1507" i="1"/>
  <c r="AB1507" i="1" s="1"/>
  <c r="AB1520" i="1"/>
  <c r="AB1523" i="1"/>
  <c r="AB1532" i="1"/>
  <c r="AB1541" i="1"/>
  <c r="AB1549" i="1"/>
  <c r="AB1557" i="1"/>
  <c r="AB1565" i="1"/>
  <c r="AB1573" i="1"/>
  <c r="AB1581" i="1"/>
  <c r="AB1589" i="1"/>
  <c r="AB1597" i="1"/>
  <c r="AB1605" i="1"/>
  <c r="AB1613" i="1"/>
  <c r="AB1621" i="1"/>
  <c r="AB1629" i="1"/>
  <c r="AB1637" i="1"/>
  <c r="AB1645" i="1"/>
  <c r="AB1653" i="1"/>
  <c r="AB1661" i="1"/>
  <c r="AB1669" i="1"/>
  <c r="AB1677" i="1"/>
  <c r="AB1686" i="1"/>
  <c r="AB1687" i="1"/>
  <c r="AB1689" i="1"/>
  <c r="AB1707" i="1"/>
  <c r="AB1711" i="1"/>
  <c r="AB1713" i="1"/>
  <c r="AB1760" i="1"/>
  <c r="AB1792" i="1"/>
  <c r="AB1824" i="1"/>
  <c r="AB1904" i="1"/>
  <c r="AB1691" i="1"/>
  <c r="AB1714" i="1"/>
  <c r="AB1721" i="1"/>
  <c r="AB1722" i="1"/>
  <c r="AB1723" i="1"/>
  <c r="M1728" i="1"/>
  <c r="P1735" i="1"/>
  <c r="AB1737" i="1"/>
  <c r="AB1738" i="1"/>
  <c r="AB1739" i="1"/>
  <c r="M1744" i="1"/>
  <c r="P1751" i="1"/>
  <c r="AB1753" i="1"/>
  <c r="AB1754" i="1"/>
  <c r="AB1755" i="1"/>
  <c r="AB1759" i="1"/>
  <c r="AB1762" i="1"/>
  <c r="S1766" i="1"/>
  <c r="AB1770" i="1"/>
  <c r="S1774" i="1"/>
  <c r="AB1774" i="1" s="1"/>
  <c r="AB1778" i="1"/>
  <c r="S1782" i="1"/>
  <c r="AB1782" i="1" s="1"/>
  <c r="AB1786" i="1"/>
  <c r="AB1794" i="1"/>
  <c r="AB1802" i="1"/>
  <c r="AB1807" i="1"/>
  <c r="AB1810" i="1"/>
  <c r="AB1815" i="1"/>
  <c r="AB1818" i="1"/>
  <c r="AB1826" i="1"/>
  <c r="AB1831" i="1"/>
  <c r="AB1834" i="1"/>
  <c r="AB1839" i="1"/>
  <c r="AB1842" i="1"/>
  <c r="AB1847" i="1"/>
  <c r="AB1877" i="1"/>
  <c r="AB1884" i="1"/>
  <c r="AB1899" i="1"/>
  <c r="AB1940" i="1"/>
  <c r="AB1697" i="1"/>
  <c r="Z1697" i="1"/>
  <c r="S1709" i="1"/>
  <c r="AB1709" i="1" s="1"/>
  <c r="P1718" i="1"/>
  <c r="AB1718" i="1" s="1"/>
  <c r="S1725" i="1"/>
  <c r="P1734" i="1"/>
  <c r="AB1734" i="1" s="1"/>
  <c r="S1741" i="1"/>
  <c r="P1750" i="1"/>
  <c r="AB1750" i="1" s="1"/>
  <c r="S1757" i="1"/>
  <c r="AB1757" i="1" s="1"/>
  <c r="AB1862" i="1"/>
  <c r="AB1869" i="1"/>
  <c r="P1871" i="1"/>
  <c r="AB1876" i="1"/>
  <c r="V1877" i="1"/>
  <c r="AB1891" i="1"/>
  <c r="M1896" i="1"/>
  <c r="AB1896" i="1" s="1"/>
  <c r="Z1897" i="1"/>
  <c r="S1902" i="1"/>
  <c r="AB1902" i="1" s="1"/>
  <c r="AB1906" i="1"/>
  <c r="AB1925" i="1"/>
  <c r="AB1948" i="1"/>
  <c r="AB1698" i="1"/>
  <c r="AB1715" i="1"/>
  <c r="AB1725" i="1"/>
  <c r="AB1741" i="1"/>
  <c r="AB1761" i="1"/>
  <c r="AB1769" i="1"/>
  <c r="AB1777" i="1"/>
  <c r="AB1785" i="1"/>
  <c r="AB1793" i="1"/>
  <c r="AB1801" i="1"/>
  <c r="AB1809" i="1"/>
  <c r="AB1817" i="1"/>
  <c r="AB1825" i="1"/>
  <c r="AB1833" i="1"/>
  <c r="AB1841" i="1"/>
  <c r="AB1849" i="1"/>
  <c r="AB1854" i="1"/>
  <c r="AB1861" i="1"/>
  <c r="AB1868" i="1"/>
  <c r="AB1883" i="1"/>
  <c r="AB1898" i="1"/>
  <c r="AB1910" i="1"/>
  <c r="AB1911" i="1"/>
  <c r="AB1913" i="1"/>
  <c r="AB1928" i="1"/>
  <c r="AB1938" i="1"/>
  <c r="AB1988" i="1"/>
  <c r="AB2019" i="1"/>
  <c r="AB2382" i="1"/>
  <c r="AB1766" i="1"/>
  <c r="AB1790" i="1"/>
  <c r="AB1798" i="1"/>
  <c r="AB1806" i="1"/>
  <c r="AB1814" i="1"/>
  <c r="AB1822" i="1"/>
  <c r="AB1830" i="1"/>
  <c r="AB1838" i="1"/>
  <c r="AB1846" i="1"/>
  <c r="AB1853" i="1"/>
  <c r="P1855" i="1"/>
  <c r="AB1855" i="1" s="1"/>
  <c r="AB1860" i="1"/>
  <c r="V1861" i="1"/>
  <c r="AB1875" i="1"/>
  <c r="M1880" i="1"/>
  <c r="AB1880" i="1" s="1"/>
  <c r="Z1881" i="1"/>
  <c r="S1886" i="1"/>
  <c r="AB1887" i="1"/>
  <c r="AB1890" i="1"/>
  <c r="AB1903" i="1"/>
  <c r="AB1905" i="1"/>
  <c r="V1918" i="1"/>
  <c r="AB1918" i="1" s="1"/>
  <c r="AB1923" i="1"/>
  <c r="AB1942" i="1"/>
  <c r="AB1977" i="1"/>
  <c r="M1680" i="1"/>
  <c r="AB1680" i="1" s="1"/>
  <c r="M1696" i="1"/>
  <c r="AB1699" i="1"/>
  <c r="AB1705" i="1"/>
  <c r="Z1705" i="1"/>
  <c r="S1717" i="1"/>
  <c r="AB1717" i="1" s="1"/>
  <c r="M1720" i="1"/>
  <c r="P1727" i="1"/>
  <c r="AB1727" i="1" s="1"/>
  <c r="AB1729" i="1"/>
  <c r="AB1730" i="1"/>
  <c r="AB1731" i="1"/>
  <c r="M1736" i="1"/>
  <c r="AB1736" i="1" s="1"/>
  <c r="P1743" i="1"/>
  <c r="AB1743" i="1" s="1"/>
  <c r="AB1745" i="1"/>
  <c r="AB1746" i="1"/>
  <c r="AB1747" i="1"/>
  <c r="M1752" i="1"/>
  <c r="AB1752" i="1" s="1"/>
  <c r="P1759" i="1"/>
  <c r="AB1765" i="1"/>
  <c r="P1767" i="1"/>
  <c r="AB1767" i="1" s="1"/>
  <c r="AB1773" i="1"/>
  <c r="P1775" i="1"/>
  <c r="AB1775" i="1" s="1"/>
  <c r="AB1781" i="1"/>
  <c r="P1783" i="1"/>
  <c r="AB1783" i="1" s="1"/>
  <c r="AB1789" i="1"/>
  <c r="P1791" i="1"/>
  <c r="AB1791" i="1" s="1"/>
  <c r="AB1797" i="1"/>
  <c r="P1799" i="1"/>
  <c r="AB1799" i="1" s="1"/>
  <c r="AB1813" i="1"/>
  <c r="P1815" i="1"/>
  <c r="P1823" i="1"/>
  <c r="AB1823" i="1" s="1"/>
  <c r="AB1837" i="1"/>
  <c r="AB1845" i="1"/>
  <c r="AB1852" i="1"/>
  <c r="AB1867" i="1"/>
  <c r="AB1879" i="1"/>
  <c r="AB1882" i="1"/>
  <c r="AB1897" i="1"/>
  <c r="AB1909" i="1"/>
  <c r="AB1924" i="1"/>
  <c r="AB1939" i="1"/>
  <c r="AB1947" i="1"/>
  <c r="AB2106" i="1"/>
  <c r="M1695" i="1"/>
  <c r="AB1695" i="1" s="1"/>
  <c r="S1702" i="1"/>
  <c r="AB1702" i="1" s="1"/>
  <c r="AB1706" i="1"/>
  <c r="P1711" i="1"/>
  <c r="P1726" i="1"/>
  <c r="AB1726" i="1" s="1"/>
  <c r="V1805" i="1"/>
  <c r="AB1805" i="1" s="1"/>
  <c r="V1813" i="1"/>
  <c r="V1821" i="1"/>
  <c r="AB1821" i="1" s="1"/>
  <c r="V1829" i="1"/>
  <c r="AB1829" i="1" s="1"/>
  <c r="V1837" i="1"/>
  <c r="V1845" i="1"/>
  <c r="AB1859" i="1"/>
  <c r="M1864" i="1"/>
  <c r="AB1864" i="1" s="1"/>
  <c r="Z1865" i="1"/>
  <c r="AB1865" i="1" s="1"/>
  <c r="S1870" i="1"/>
  <c r="AB1870" i="1" s="1"/>
  <c r="AB1871" i="1"/>
  <c r="AB1874" i="1"/>
  <c r="AB1889" i="1"/>
  <c r="AB1894" i="1"/>
  <c r="P1903" i="1"/>
  <c r="AB1908" i="1"/>
  <c r="V1909" i="1"/>
  <c r="AB1916" i="1"/>
  <c r="AB1929" i="1"/>
  <c r="AB1941" i="1"/>
  <c r="AB1970" i="1"/>
  <c r="AB1985" i="1"/>
  <c r="AB2029" i="1"/>
  <c r="AB2224" i="1"/>
  <c r="P1687" i="1"/>
  <c r="S1701" i="1"/>
  <c r="AB1701" i="1" s="1"/>
  <c r="P1710" i="1"/>
  <c r="Z1712" i="1"/>
  <c r="V1716" i="1"/>
  <c r="AB1716" i="1" s="1"/>
  <c r="V1717" i="1"/>
  <c r="M1719" i="1"/>
  <c r="AB1719" i="1" s="1"/>
  <c r="AB1733" i="1"/>
  <c r="M1735" i="1"/>
  <c r="AB1749" i="1"/>
  <c r="M1751" i="1"/>
  <c r="AB1763" i="1"/>
  <c r="AB1771" i="1"/>
  <c r="AB1779" i="1"/>
  <c r="AB1787" i="1"/>
  <c r="AB1795" i="1"/>
  <c r="AB1803" i="1"/>
  <c r="AB1811" i="1"/>
  <c r="AB1819" i="1"/>
  <c r="AB1827" i="1"/>
  <c r="AB1835" i="1"/>
  <c r="AB1843" i="1"/>
  <c r="AB1851" i="1"/>
  <c r="M1856" i="1"/>
  <c r="AB1856" i="1" s="1"/>
  <c r="Z1857" i="1"/>
  <c r="AB1857" i="1" s="1"/>
  <c r="S1862" i="1"/>
  <c r="AB1863" i="1"/>
  <c r="AB1881" i="1"/>
  <c r="AB1886" i="1"/>
  <c r="AB1893" i="1"/>
  <c r="P1895" i="1"/>
  <c r="AB1895" i="1" s="1"/>
  <c r="AB1900" i="1"/>
  <c r="V1901" i="1"/>
  <c r="AB1901" i="1" s="1"/>
  <c r="AB1915" i="1"/>
  <c r="AB1935" i="1"/>
  <c r="P1943" i="1"/>
  <c r="AB1943" i="1" s="1"/>
  <c r="AB2004" i="1"/>
  <c r="AB2006" i="1"/>
  <c r="AB1952" i="1"/>
  <c r="V1962" i="1"/>
  <c r="M1964" i="1"/>
  <c r="AB1964" i="1" s="1"/>
  <c r="S1971" i="1"/>
  <c r="AB1975" i="1"/>
  <c r="P1980" i="1"/>
  <c r="M1989" i="1"/>
  <c r="AB1989" i="1" s="1"/>
  <c r="AB1992" i="1"/>
  <c r="AB1998" i="1"/>
  <c r="Z1998" i="1"/>
  <c r="P2011" i="1"/>
  <c r="AB2011" i="1" s="1"/>
  <c r="Z2021" i="1"/>
  <c r="V2026" i="1"/>
  <c r="M2027" i="1"/>
  <c r="AB2027" i="1" s="1"/>
  <c r="P2028" i="1"/>
  <c r="S2035" i="1"/>
  <c r="AB2038" i="1"/>
  <c r="M2044" i="1"/>
  <c r="AB2044" i="1" s="1"/>
  <c r="AB2056" i="1"/>
  <c r="V2058" i="1"/>
  <c r="Z2062" i="1"/>
  <c r="AB2062" i="1" s="1"/>
  <c r="AB2063" i="1"/>
  <c r="AB2072" i="1"/>
  <c r="V2074" i="1"/>
  <c r="P2076" i="1"/>
  <c r="AB2076" i="1" s="1"/>
  <c r="AB2097" i="1"/>
  <c r="AB2111" i="1"/>
  <c r="AB2132" i="1"/>
  <c r="Z2134" i="1"/>
  <c r="AB2136" i="1"/>
  <c r="Z2150" i="1"/>
  <c r="AB2152" i="1"/>
  <c r="Z2166" i="1"/>
  <c r="AB2166" i="1" s="1"/>
  <c r="AB2168" i="1"/>
  <c r="Z2182" i="1"/>
  <c r="AB2184" i="1"/>
  <c r="Z2198" i="1"/>
  <c r="AB2198" i="1" s="1"/>
  <c r="AB2200" i="1"/>
  <c r="AB2211" i="1"/>
  <c r="AB2216" i="1"/>
  <c r="AB2250" i="1"/>
  <c r="AB2251" i="1"/>
  <c r="AB2271" i="1"/>
  <c r="V2276" i="1"/>
  <c r="AB2276" i="1" s="1"/>
  <c r="AB1919" i="1"/>
  <c r="S1922" i="1"/>
  <c r="AB1922" i="1" s="1"/>
  <c r="P1931" i="1"/>
  <c r="AB1931" i="1" s="1"/>
  <c r="M1940" i="1"/>
  <c r="AB1958" i="1"/>
  <c r="AB1999" i="1"/>
  <c r="M2013" i="1"/>
  <c r="AB2013" i="1" s="1"/>
  <c r="AB2017" i="1"/>
  <c r="S2018" i="1"/>
  <c r="M2020" i="1"/>
  <c r="AB2020" i="1" s="1"/>
  <c r="AB2022" i="1"/>
  <c r="V2025" i="1"/>
  <c r="M2036" i="1"/>
  <c r="AB2036" i="1" s="1"/>
  <c r="S2042" i="1"/>
  <c r="AB2049" i="1"/>
  <c r="P2052" i="1"/>
  <c r="M2061" i="1"/>
  <c r="AB2061" i="1" s="1"/>
  <c r="M2069" i="1"/>
  <c r="AB2069" i="1" s="1"/>
  <c r="Z2070" i="1"/>
  <c r="AB2070" i="1" s="1"/>
  <c r="AB2084" i="1"/>
  <c r="AB2086" i="1"/>
  <c r="M2093" i="1"/>
  <c r="AB2093" i="1" s="1"/>
  <c r="AB2096" i="1"/>
  <c r="V2098" i="1"/>
  <c r="AB2098" i="1" s="1"/>
  <c r="P2100" i="1"/>
  <c r="AB2121" i="1"/>
  <c r="AB2122" i="1"/>
  <c r="AB2135" i="1"/>
  <c r="AB2151" i="1"/>
  <c r="AB2167" i="1"/>
  <c r="AB2183" i="1"/>
  <c r="AB2199" i="1"/>
  <c r="AB2215" i="1"/>
  <c r="AB2225" i="1"/>
  <c r="AB2233" i="1"/>
  <c r="AB2241" i="1"/>
  <c r="AB2258" i="1"/>
  <c r="AB2274" i="1"/>
  <c r="AB2303" i="1"/>
  <c r="AB2350" i="1"/>
  <c r="V1921" i="1"/>
  <c r="AB1921" i="1" s="1"/>
  <c r="AB1927" i="1"/>
  <c r="S1930" i="1"/>
  <c r="AB1930" i="1" s="1"/>
  <c r="P1939" i="1"/>
  <c r="S1955" i="1"/>
  <c r="AB1955" i="1" s="1"/>
  <c r="AB1959" i="1"/>
  <c r="P1964" i="1"/>
  <c r="M1973" i="1"/>
  <c r="AB1973" i="1" s="1"/>
  <c r="AB1976" i="1"/>
  <c r="AB1982" i="1"/>
  <c r="Z1982" i="1"/>
  <c r="S1994" i="1"/>
  <c r="P2003" i="1"/>
  <c r="AB2003" i="1" s="1"/>
  <c r="Z2005" i="1"/>
  <c r="S2011" i="1"/>
  <c r="Z2014" i="1"/>
  <c r="AB2014" i="1" s="1"/>
  <c r="AB2015" i="1"/>
  <c r="AB2018" i="1"/>
  <c r="Z2020" i="1"/>
  <c r="V2024" i="1"/>
  <c r="P2027" i="1"/>
  <c r="S2034" i="1"/>
  <c r="AB2034" i="1" s="1"/>
  <c r="AB2041" i="1"/>
  <c r="AB2042" i="1"/>
  <c r="AB2043" i="1"/>
  <c r="P2044" i="1"/>
  <c r="V2050" i="1"/>
  <c r="AB2050" i="1" s="1"/>
  <c r="Z2054" i="1"/>
  <c r="AB2055" i="1"/>
  <c r="S2067" i="1"/>
  <c r="AB2067" i="1" s="1"/>
  <c r="AB2081" i="1"/>
  <c r="AB2082" i="1"/>
  <c r="AB2083" i="1"/>
  <c r="S2091" i="1"/>
  <c r="Z2094" i="1"/>
  <c r="AB2094" i="1" s="1"/>
  <c r="AB2095" i="1"/>
  <c r="AB2107" i="1"/>
  <c r="AB2108" i="1"/>
  <c r="AB2110" i="1"/>
  <c r="M2117" i="1"/>
  <c r="AB2117" i="1" s="1"/>
  <c r="AB2120" i="1"/>
  <c r="V2122" i="1"/>
  <c r="P2124" i="1"/>
  <c r="AB2124" i="1" s="1"/>
  <c r="AB2130" i="1"/>
  <c r="P2132" i="1"/>
  <c r="AB2134" i="1"/>
  <c r="S2139" i="1"/>
  <c r="M2141" i="1"/>
  <c r="AB2141" i="1" s="1"/>
  <c r="P2148" i="1"/>
  <c r="AB2148" i="1" s="1"/>
  <c r="AB2150" i="1"/>
  <c r="AB2154" i="1"/>
  <c r="S2155" i="1"/>
  <c r="M2157" i="1"/>
  <c r="AB2157" i="1" s="1"/>
  <c r="P2164" i="1"/>
  <c r="AB2164" i="1" s="1"/>
  <c r="AB2170" i="1"/>
  <c r="S2171" i="1"/>
  <c r="AB2171" i="1" s="1"/>
  <c r="M2173" i="1"/>
  <c r="AB2173" i="1" s="1"/>
  <c r="P2180" i="1"/>
  <c r="AB2182" i="1"/>
  <c r="AB2186" i="1"/>
  <c r="S2187" i="1"/>
  <c r="AB2188" i="1"/>
  <c r="M2189" i="1"/>
  <c r="AB2189" i="1" s="1"/>
  <c r="P2196" i="1"/>
  <c r="AB2202" i="1"/>
  <c r="S2203" i="1"/>
  <c r="M2205" i="1"/>
  <c r="AB2205" i="1" s="1"/>
  <c r="P2212" i="1"/>
  <c r="AB2212" i="1" s="1"/>
  <c r="AB2214" i="1"/>
  <c r="S2224" i="1"/>
  <c r="AB2231" i="1"/>
  <c r="AB2234" i="1"/>
  <c r="S2235" i="1"/>
  <c r="AB2236" i="1"/>
  <c r="P2244" i="1"/>
  <c r="AB2244" i="1" s="1"/>
  <c r="P2248" i="1"/>
  <c r="AB2248" i="1" s="1"/>
  <c r="AB2260" i="1"/>
  <c r="AB2263" i="1"/>
  <c r="AB2279" i="1"/>
  <c r="M2293" i="1"/>
  <c r="AB2330" i="1"/>
  <c r="Z1917" i="1"/>
  <c r="AB1917" i="1" s="1"/>
  <c r="V1937" i="1"/>
  <c r="AB1937" i="1" s="1"/>
  <c r="V1945" i="1"/>
  <c r="AB1945" i="1" s="1"/>
  <c r="Z1950" i="1"/>
  <c r="AB1950" i="1" s="1"/>
  <c r="M1957" i="1"/>
  <c r="AB1957" i="1" s="1"/>
  <c r="AB1960" i="1"/>
  <c r="AB1966" i="1"/>
  <c r="Z1966" i="1"/>
  <c r="S1978" i="1"/>
  <c r="AB1978" i="1" s="1"/>
  <c r="P1987" i="1"/>
  <c r="AB1987" i="1" s="1"/>
  <c r="Z1989" i="1"/>
  <c r="V1993" i="1"/>
  <c r="AB1993" i="1" s="1"/>
  <c r="V1994" i="1"/>
  <c r="AB1994" i="1" s="1"/>
  <c r="M1996" i="1"/>
  <c r="AB1996" i="1" s="1"/>
  <c r="S2003" i="1"/>
  <c r="AB2007" i="1"/>
  <c r="AB2008" i="1"/>
  <c r="AB2009" i="1"/>
  <c r="S2010" i="1"/>
  <c r="M2012" i="1"/>
  <c r="AB2012" i="1" s="1"/>
  <c r="V2017" i="1"/>
  <c r="P2026" i="1"/>
  <c r="AB2026" i="1" s="1"/>
  <c r="S2027" i="1"/>
  <c r="Z2030" i="1"/>
  <c r="AB2031" i="1"/>
  <c r="V2034" i="1"/>
  <c r="Z2046" i="1"/>
  <c r="AB2047" i="1"/>
  <c r="V2049" i="1"/>
  <c r="S2059" i="1"/>
  <c r="AB2059" i="1" s="1"/>
  <c r="AB2068" i="1"/>
  <c r="S2075" i="1"/>
  <c r="Z2078" i="1"/>
  <c r="AB2079" i="1"/>
  <c r="M2101" i="1"/>
  <c r="AB2101" i="1" s="1"/>
  <c r="AB2104" i="1"/>
  <c r="V2106" i="1"/>
  <c r="P2108" i="1"/>
  <c r="AB2139" i="1"/>
  <c r="Z2142" i="1"/>
  <c r="AB2142" i="1" s="1"/>
  <c r="AB2144" i="1"/>
  <c r="AB2155" i="1"/>
  <c r="AB2156" i="1"/>
  <c r="Z2158" i="1"/>
  <c r="AB2160" i="1"/>
  <c r="Z2174" i="1"/>
  <c r="AB2176" i="1"/>
  <c r="AB2187" i="1"/>
  <c r="Z2190" i="1"/>
  <c r="AB2190" i="1" s="1"/>
  <c r="AB2192" i="1"/>
  <c r="AB2203" i="1"/>
  <c r="AB2208" i="1"/>
  <c r="AB2220" i="1"/>
  <c r="AB2228" i="1"/>
  <c r="AB2229" i="1"/>
  <c r="M2257" i="1"/>
  <c r="AB2257" i="1" s="1"/>
  <c r="AB2269" i="1"/>
  <c r="AB2284" i="1"/>
  <c r="Z2286" i="1"/>
  <c r="AB2294" i="1"/>
  <c r="AB2314" i="1"/>
  <c r="AB2366" i="1"/>
  <c r="V1954" i="1"/>
  <c r="AB1954" i="1" s="1"/>
  <c r="M1956" i="1"/>
  <c r="AB1956" i="1" s="1"/>
  <c r="S1963" i="1"/>
  <c r="AB1963" i="1" s="1"/>
  <c r="AB1967" i="1"/>
  <c r="P1972" i="1"/>
  <c r="AB1972" i="1" s="1"/>
  <c r="M1981" i="1"/>
  <c r="AB1981" i="1" s="1"/>
  <c r="AB1984" i="1"/>
  <c r="AB1990" i="1"/>
  <c r="Z1990" i="1"/>
  <c r="S2002" i="1"/>
  <c r="AB2002" i="1" s="1"/>
  <c r="AB2010" i="1"/>
  <c r="P2019" i="1"/>
  <c r="AB2039" i="1"/>
  <c r="AB2054" i="1"/>
  <c r="AB2060" i="1"/>
  <c r="AB2065" i="1"/>
  <c r="AB2066" i="1"/>
  <c r="AB2089" i="1"/>
  <c r="AB2091" i="1"/>
  <c r="AB2103" i="1"/>
  <c r="AB2115" i="1"/>
  <c r="AB2116" i="1"/>
  <c r="AB2118" i="1"/>
  <c r="M2125" i="1"/>
  <c r="AB2125" i="1" s="1"/>
  <c r="AB2128" i="1"/>
  <c r="AB2143" i="1"/>
  <c r="AB2159" i="1"/>
  <c r="AB2175" i="1"/>
  <c r="AB2191" i="1"/>
  <c r="AB2207" i="1"/>
  <c r="AB2218" i="1"/>
  <c r="V2230" i="1"/>
  <c r="S2239" i="1"/>
  <c r="Z2243" i="1"/>
  <c r="V2249" i="1"/>
  <c r="AB2249" i="1" s="1"/>
  <c r="AB2254" i="1"/>
  <c r="AB2261" i="1"/>
  <c r="AB2268" i="1"/>
  <c r="AB2282" i="1"/>
  <c r="AB2290" i="1"/>
  <c r="AB2318" i="1"/>
  <c r="M1916" i="1"/>
  <c r="Z1933" i="1"/>
  <c r="AB1933" i="1" s="1"/>
  <c r="AB1944" i="1"/>
  <c r="AB1951" i="1"/>
  <c r="S1962" i="1"/>
  <c r="AB1962" i="1" s="1"/>
  <c r="P1971" i="1"/>
  <c r="AB1971" i="1" s="1"/>
  <c r="Z1973" i="1"/>
  <c r="V1977" i="1"/>
  <c r="V1978" i="1"/>
  <c r="M1980" i="1"/>
  <c r="AB1980" i="1" s="1"/>
  <c r="S1987" i="1"/>
  <c r="AB1991" i="1"/>
  <c r="P1996" i="1"/>
  <c r="M2005" i="1"/>
  <c r="AB2005" i="1" s="1"/>
  <c r="V2010" i="1"/>
  <c r="P2012" i="1"/>
  <c r="M2021" i="1"/>
  <c r="AB2021" i="1" s="1"/>
  <c r="AB2024" i="1"/>
  <c r="AB2025" i="1"/>
  <c r="S2026" i="1"/>
  <c r="M2028" i="1"/>
  <c r="AB2028" i="1" s="1"/>
  <c r="AB2030" i="1"/>
  <c r="V2033" i="1"/>
  <c r="AB2033" i="1" s="1"/>
  <c r="P2035" i="1"/>
  <c r="AB2035" i="1" s="1"/>
  <c r="M2037" i="1"/>
  <c r="AB2037" i="1" s="1"/>
  <c r="Z2045" i="1"/>
  <c r="AB2045" i="1" s="1"/>
  <c r="S2051" i="1"/>
  <c r="AB2051" i="1" s="1"/>
  <c r="AB2064" i="1"/>
  <c r="V2066" i="1"/>
  <c r="P2068" i="1"/>
  <c r="AB2078" i="1"/>
  <c r="M2085" i="1"/>
  <c r="AB2085" i="1" s="1"/>
  <c r="AB2088" i="1"/>
  <c r="V2090" i="1"/>
  <c r="AB2090" i="1" s="1"/>
  <c r="P2092" i="1"/>
  <c r="AB2092" i="1" s="1"/>
  <c r="AB2113" i="1"/>
  <c r="AB2114" i="1"/>
  <c r="S2123" i="1"/>
  <c r="AB2123" i="1" s="1"/>
  <c r="Z2126" i="1"/>
  <c r="AB2126" i="1" s="1"/>
  <c r="AB2127" i="1"/>
  <c r="S2131" i="1"/>
  <c r="AB2131" i="1" s="1"/>
  <c r="M2133" i="1"/>
  <c r="AB2133" i="1" s="1"/>
  <c r="AB2138" i="1"/>
  <c r="P2140" i="1"/>
  <c r="AB2140" i="1" s="1"/>
  <c r="AB2146" i="1"/>
  <c r="S2147" i="1"/>
  <c r="AB2147" i="1" s="1"/>
  <c r="M2149" i="1"/>
  <c r="AB2149" i="1" s="1"/>
  <c r="P2156" i="1"/>
  <c r="AB2158" i="1"/>
  <c r="AB2162" i="1"/>
  <c r="S2163" i="1"/>
  <c r="AB2163" i="1" s="1"/>
  <c r="M2165" i="1"/>
  <c r="AB2165" i="1" s="1"/>
  <c r="P2172" i="1"/>
  <c r="AB2172" i="1" s="1"/>
  <c r="AB2174" i="1"/>
  <c r="AB2178" i="1"/>
  <c r="S2179" i="1"/>
  <c r="AB2179" i="1" s="1"/>
  <c r="AB2180" i="1"/>
  <c r="M2181" i="1"/>
  <c r="AB2181" i="1" s="1"/>
  <c r="P2188" i="1"/>
  <c r="AB2194" i="1"/>
  <c r="S2195" i="1"/>
  <c r="AB2195" i="1" s="1"/>
  <c r="AB2196" i="1"/>
  <c r="M2197" i="1"/>
  <c r="AB2197" i="1" s="1"/>
  <c r="P2204" i="1"/>
  <c r="AB2204" i="1" s="1"/>
  <c r="AB2206" i="1"/>
  <c r="AB2210" i="1"/>
  <c r="S2211" i="1"/>
  <c r="M2213" i="1"/>
  <c r="AB2213" i="1" s="1"/>
  <c r="AB2222" i="1"/>
  <c r="Z2232" i="1"/>
  <c r="AB2239" i="1"/>
  <c r="M2245" i="1"/>
  <c r="AB2245" i="1" s="1"/>
  <c r="M2269" i="1"/>
  <c r="Z2280" i="1"/>
  <c r="AB2286" i="1"/>
  <c r="AB2304" i="1"/>
  <c r="P2308" i="1"/>
  <c r="AB2308" i="1" s="1"/>
  <c r="AB2310" i="1"/>
  <c r="AB2317" i="1"/>
  <c r="AB1968" i="1"/>
  <c r="AB1974" i="1"/>
  <c r="AB2046" i="1"/>
  <c r="AB2052" i="1"/>
  <c r="AB2058" i="1"/>
  <c r="AB2074" i="1"/>
  <c r="AB2075" i="1"/>
  <c r="AB2087" i="1"/>
  <c r="AB2099" i="1"/>
  <c r="AB2100" i="1"/>
  <c r="AB2112" i="1"/>
  <c r="AB2137" i="1"/>
  <c r="AB2153" i="1"/>
  <c r="AB2169" i="1"/>
  <c r="AB2185" i="1"/>
  <c r="AB2201" i="1"/>
  <c r="AB2226" i="1"/>
  <c r="AB2230" i="1"/>
  <c r="AB2240" i="1"/>
  <c r="AB2252" i="1"/>
  <c r="P2223" i="1"/>
  <c r="AB2223" i="1" s="1"/>
  <c r="M2232" i="1"/>
  <c r="AB2232" i="1" s="1"/>
  <c r="Z2249" i="1"/>
  <c r="P2271" i="1"/>
  <c r="AB2275" i="1"/>
  <c r="M2280" i="1"/>
  <c r="AB2280" i="1" s="1"/>
  <c r="V2285" i="1"/>
  <c r="AB2285" i="1" s="1"/>
  <c r="AB2311" i="1"/>
  <c r="AB2313" i="1"/>
  <c r="P2319" i="1"/>
  <c r="AB2319" i="1" s="1"/>
  <c r="S2331" i="1"/>
  <c r="AB2331" i="1" s="1"/>
  <c r="M2333" i="1"/>
  <c r="AB2333" i="1" s="1"/>
  <c r="AB2343" i="1"/>
  <c r="Z2358" i="1"/>
  <c r="AB2358" i="1" s="1"/>
  <c r="V2362" i="1"/>
  <c r="AB2362" i="1" s="1"/>
  <c r="P2364" i="1"/>
  <c r="AB2364" i="1" s="1"/>
  <c r="AB2372" i="1"/>
  <c r="AB2377" i="1"/>
  <c r="AB2394" i="1"/>
  <c r="AB2396" i="1"/>
  <c r="AB2410" i="1"/>
  <c r="AB2412" i="1"/>
  <c r="AB2426" i="1"/>
  <c r="AB2428" i="1"/>
  <c r="AB2442" i="1"/>
  <c r="AB2444" i="1"/>
  <c r="AB2456" i="1"/>
  <c r="AB2467" i="1"/>
  <c r="AB2469" i="1"/>
  <c r="AB2476" i="1"/>
  <c r="AB2519" i="1"/>
  <c r="AB2571" i="1"/>
  <c r="AB2603" i="1"/>
  <c r="AB2219" i="1"/>
  <c r="AB2291" i="1"/>
  <c r="AB2329" i="1"/>
  <c r="AB2348" i="1"/>
  <c r="AB2353" i="1"/>
  <c r="AB2371" i="1"/>
  <c r="AB2376" i="1"/>
  <c r="AB2393" i="1"/>
  <c r="AB2409" i="1"/>
  <c r="AB2425" i="1"/>
  <c r="AB2441" i="1"/>
  <c r="AB2505" i="1"/>
  <c r="AB2784" i="1"/>
  <c r="AB2227" i="1"/>
  <c r="AB2265" i="1"/>
  <c r="AB2283" i="1"/>
  <c r="AB2295" i="1"/>
  <c r="AB2297" i="1"/>
  <c r="AB2315" i="1"/>
  <c r="AB2336" i="1"/>
  <c r="AB2347" i="1"/>
  <c r="S2347" i="1"/>
  <c r="M2349" i="1"/>
  <c r="AB2349" i="1" s="1"/>
  <c r="AB2359" i="1"/>
  <c r="AB2370" i="1"/>
  <c r="Z2374" i="1"/>
  <c r="AB2374" i="1" s="1"/>
  <c r="V2378" i="1"/>
  <c r="P2380" i="1"/>
  <c r="AB2380" i="1" s="1"/>
  <c r="AB2388" i="1"/>
  <c r="AB2392" i="1"/>
  <c r="AB2408" i="1"/>
  <c r="AB2424" i="1"/>
  <c r="AB2440" i="1"/>
  <c r="AB2454" i="1"/>
  <c r="AB2466" i="1"/>
  <c r="AB2501" i="1"/>
  <c r="V2229" i="1"/>
  <c r="AB2235" i="1"/>
  <c r="S2238" i="1"/>
  <c r="AB2238" i="1" s="1"/>
  <c r="P2247" i="1"/>
  <c r="AB2247" i="1" s="1"/>
  <c r="M2256" i="1"/>
  <c r="AB2256" i="1" s="1"/>
  <c r="AB2321" i="1"/>
  <c r="V2330" i="1"/>
  <c r="AB2335" i="1"/>
  <c r="AB2346" i="1"/>
  <c r="Z2350" i="1"/>
  <c r="V2354" i="1"/>
  <c r="AB2354" i="1" s="1"/>
  <c r="P2356" i="1"/>
  <c r="AB2369" i="1"/>
  <c r="AB2421" i="1"/>
  <c r="AB2435" i="1"/>
  <c r="AB2437" i="1"/>
  <c r="AB2459" i="1"/>
  <c r="AB2465" i="1"/>
  <c r="AB2559" i="1"/>
  <c r="AB2591" i="1"/>
  <c r="AB2623" i="1"/>
  <c r="Z2217" i="1"/>
  <c r="AB2217" i="1" s="1"/>
  <c r="V2237" i="1"/>
  <c r="AB2237" i="1" s="1"/>
  <c r="AB2243" i="1"/>
  <c r="S2246" i="1"/>
  <c r="AB2246" i="1" s="1"/>
  <c r="P2255" i="1"/>
  <c r="AB2255" i="1" s="1"/>
  <c r="M2264" i="1"/>
  <c r="AB2264" i="1" s="1"/>
  <c r="V2269" i="1"/>
  <c r="AB2273" i="1"/>
  <c r="Z2273" i="1"/>
  <c r="S2278" i="1"/>
  <c r="AB2278" i="1" s="1"/>
  <c r="P2287" i="1"/>
  <c r="AB2287" i="1" s="1"/>
  <c r="V2293" i="1"/>
  <c r="AB2293" i="1" s="1"/>
  <c r="M2296" i="1"/>
  <c r="AB2296" i="1" s="1"/>
  <c r="AB2299" i="1"/>
  <c r="S2302" i="1"/>
  <c r="AB2302" i="1" s="1"/>
  <c r="Z2305" i="1"/>
  <c r="AB2305" i="1" s="1"/>
  <c r="S2326" i="1"/>
  <c r="AB2326" i="1" s="1"/>
  <c r="AB2327" i="1"/>
  <c r="AB2328" i="1"/>
  <c r="P2332" i="1"/>
  <c r="AB2352" i="1"/>
  <c r="S2363" i="1"/>
  <c r="AB2363" i="1" s="1"/>
  <c r="M2365" i="1"/>
  <c r="AB2365" i="1" s="1"/>
  <c r="AB2368" i="1"/>
  <c r="AB2449" i="1"/>
  <c r="AB2555" i="1"/>
  <c r="AB2587" i="1"/>
  <c r="AB2619" i="1"/>
  <c r="AB2676" i="1"/>
  <c r="Z2233" i="1"/>
  <c r="V2253" i="1"/>
  <c r="AB2253" i="1" s="1"/>
  <c r="AB2259" i="1"/>
  <c r="S2262" i="1"/>
  <c r="AB2262" i="1" s="1"/>
  <c r="AB2267" i="1"/>
  <c r="M2272" i="1"/>
  <c r="AB2272" i="1" s="1"/>
  <c r="V2277" i="1"/>
  <c r="AB2277" i="1" s="1"/>
  <c r="AB2281" i="1"/>
  <c r="Z2281" i="1"/>
  <c r="S2286" i="1"/>
  <c r="Z2289" i="1"/>
  <c r="AB2338" i="1"/>
  <c r="Z2342" i="1"/>
  <c r="AB2342" i="1" s="1"/>
  <c r="AB2356" i="1"/>
  <c r="AB2361" i="1"/>
  <c r="AB2379" i="1"/>
  <c r="AB2384" i="1"/>
  <c r="AB2400" i="1"/>
  <c r="AB2416" i="1"/>
  <c r="AB2432" i="1"/>
  <c r="AB2464" i="1"/>
  <c r="AB2503" i="1"/>
  <c r="AB2523" i="1"/>
  <c r="AB2529" i="1"/>
  <c r="AB2289" i="1"/>
  <c r="AB2307" i="1"/>
  <c r="V2325" i="1"/>
  <c r="AB2325" i="1" s="1"/>
  <c r="AB2332" i="1"/>
  <c r="AB2337" i="1"/>
  <c r="AB2344" i="1"/>
  <c r="S2355" i="1"/>
  <c r="AB2355" i="1" s="1"/>
  <c r="M2357" i="1"/>
  <c r="AB2357" i="1" s="1"/>
  <c r="AB2360" i="1"/>
  <c r="AB2367" i="1"/>
  <c r="AB2378" i="1"/>
  <c r="Z2382" i="1"/>
  <c r="AB2395" i="1"/>
  <c r="AB2397" i="1"/>
  <c r="AB2411" i="1"/>
  <c r="AB2413" i="1"/>
  <c r="AB2427" i="1"/>
  <c r="AB2429" i="1"/>
  <c r="AB2443" i="1"/>
  <c r="AB2445" i="1"/>
  <c r="AB2460" i="1"/>
  <c r="AB2549" i="1"/>
  <c r="AB2715" i="1"/>
  <c r="Z2448" i="1"/>
  <c r="AB2448" i="1" s="1"/>
  <c r="V2468" i="1"/>
  <c r="AB2468" i="1" s="1"/>
  <c r="S2477" i="1"/>
  <c r="AB2477" i="1" s="1"/>
  <c r="Z2480" i="1"/>
  <c r="P2486" i="1"/>
  <c r="S2489" i="1"/>
  <c r="AB2489" i="1" s="1"/>
  <c r="AB2492" i="1"/>
  <c r="M2495" i="1"/>
  <c r="AB2495" i="1" s="1"/>
  <c r="V2496" i="1"/>
  <c r="AB2496" i="1" s="1"/>
  <c r="P2502" i="1"/>
  <c r="S2505" i="1"/>
  <c r="M2511" i="1"/>
  <c r="AB2511" i="1" s="1"/>
  <c r="V2512" i="1"/>
  <c r="P2518" i="1"/>
  <c r="S2521" i="1"/>
  <c r="AB2521" i="1" s="1"/>
  <c r="M2531" i="1"/>
  <c r="AB2531" i="1" s="1"/>
  <c r="P2534" i="1"/>
  <c r="Z2540" i="1"/>
  <c r="V2544" i="1"/>
  <c r="P2546" i="1"/>
  <c r="M2551" i="1"/>
  <c r="AB2551" i="1" s="1"/>
  <c r="AB2554" i="1"/>
  <c r="AB2562" i="1"/>
  <c r="AB2570" i="1"/>
  <c r="AB2578" i="1"/>
  <c r="AB2586" i="1"/>
  <c r="AB2594" i="1"/>
  <c r="AB2602" i="1"/>
  <c r="AB2610" i="1"/>
  <c r="AB2618" i="1"/>
  <c r="AB2626" i="1"/>
  <c r="S2633" i="1"/>
  <c r="M2635" i="1"/>
  <c r="AB2635" i="1" s="1"/>
  <c r="Z2636" i="1"/>
  <c r="AB2638" i="1"/>
  <c r="AB2645" i="1"/>
  <c r="AB2656" i="1"/>
  <c r="AB2657" i="1"/>
  <c r="P2666" i="1"/>
  <c r="AB2668" i="1"/>
  <c r="V2672" i="1"/>
  <c r="AB2679" i="1"/>
  <c r="V2688" i="1"/>
  <c r="AB2692" i="1"/>
  <c r="Z2700" i="1"/>
  <c r="AB2700" i="1" s="1"/>
  <c r="AB2702" i="1"/>
  <c r="P2714" i="1"/>
  <c r="AB2727" i="1"/>
  <c r="AB2755" i="1"/>
  <c r="AB2801" i="1"/>
  <c r="AB2895" i="1"/>
  <c r="AB3023" i="1"/>
  <c r="AB2480" i="1"/>
  <c r="AB2488" i="1"/>
  <c r="AB2504" i="1"/>
  <c r="AB2520" i="1"/>
  <c r="AB2541" i="1"/>
  <c r="AB2558" i="1"/>
  <c r="AB2566" i="1"/>
  <c r="AB2574" i="1"/>
  <c r="AB2582" i="1"/>
  <c r="AB2590" i="1"/>
  <c r="AB2598" i="1"/>
  <c r="M2623" i="1"/>
  <c r="Z2624" i="1"/>
  <c r="S2625" i="1"/>
  <c r="M2627" i="1"/>
  <c r="AB2627" i="1" s="1"/>
  <c r="Z2628" i="1"/>
  <c r="AB2637" i="1"/>
  <c r="AB2648" i="1"/>
  <c r="P2658" i="1"/>
  <c r="AB2660" i="1"/>
  <c r="AB2671" i="1"/>
  <c r="AB2687" i="1"/>
  <c r="AB2697" i="1"/>
  <c r="AB2701" i="1"/>
  <c r="S2705" i="1"/>
  <c r="AB2706" i="1"/>
  <c r="M2707" i="1"/>
  <c r="AB2707" i="1" s="1"/>
  <c r="V2712" i="1"/>
  <c r="AB2712" i="1" s="1"/>
  <c r="Z2724" i="1"/>
  <c r="AB2726" i="1"/>
  <c r="AB2754" i="1"/>
  <c r="AB2771" i="1"/>
  <c r="AB2800" i="1"/>
  <c r="AB2837" i="1"/>
  <c r="AB2839" i="1"/>
  <c r="AB2943" i="1"/>
  <c r="AB3007" i="1"/>
  <c r="Z2464" i="1"/>
  <c r="Z2472" i="1"/>
  <c r="AB2472" i="1" s="1"/>
  <c r="M2475" i="1"/>
  <c r="AB2475" i="1" s="1"/>
  <c r="S2481" i="1"/>
  <c r="AB2481" i="1" s="1"/>
  <c r="S2485" i="1"/>
  <c r="AB2485" i="1" s="1"/>
  <c r="M2491" i="1"/>
  <c r="AB2491" i="1" s="1"/>
  <c r="V2492" i="1"/>
  <c r="P2498" i="1"/>
  <c r="S2501" i="1"/>
  <c r="M2507" i="1"/>
  <c r="AB2507" i="1" s="1"/>
  <c r="V2508" i="1"/>
  <c r="AB2508" i="1" s="1"/>
  <c r="P2514" i="1"/>
  <c r="S2517" i="1"/>
  <c r="AB2517" i="1" s="1"/>
  <c r="M2523" i="1"/>
  <c r="P2526" i="1"/>
  <c r="AB2528" i="1"/>
  <c r="Z2532" i="1"/>
  <c r="V2536" i="1"/>
  <c r="AB2536" i="1" s="1"/>
  <c r="P2538" i="1"/>
  <c r="M2543" i="1"/>
  <c r="AB2543" i="1" s="1"/>
  <c r="AB2557" i="1"/>
  <c r="AB2565" i="1"/>
  <c r="AB2573" i="1"/>
  <c r="AB2581" i="1"/>
  <c r="AB2589" i="1"/>
  <c r="AB2597" i="1"/>
  <c r="AB2605" i="1"/>
  <c r="AB2613" i="1"/>
  <c r="AB2621" i="1"/>
  <c r="AB2629" i="1"/>
  <c r="AB2640" i="1"/>
  <c r="AB2641" i="1"/>
  <c r="AB2663" i="1"/>
  <c r="AB2674" i="1"/>
  <c r="AB2678" i="1"/>
  <c r="AB2686" i="1"/>
  <c r="AB2711" i="1"/>
  <c r="AB2720" i="1"/>
  <c r="AB2721" i="1"/>
  <c r="AB2790" i="1"/>
  <c r="AB2791" i="1"/>
  <c r="M2455" i="1"/>
  <c r="AB2455" i="1" s="1"/>
  <c r="V2476" i="1"/>
  <c r="M2479" i="1"/>
  <c r="AB2479" i="1" s="1"/>
  <c r="AB2482" i="1"/>
  <c r="AB2486" i="1"/>
  <c r="Z2496" i="1"/>
  <c r="AB2502" i="1"/>
  <c r="Z2512" i="1"/>
  <c r="AB2518" i="1"/>
  <c r="AB2533" i="1"/>
  <c r="S2533" i="1"/>
  <c r="AB2534" i="1"/>
  <c r="AB2540" i="1"/>
  <c r="Z2544" i="1"/>
  <c r="S2545" i="1"/>
  <c r="AB2545" i="1" s="1"/>
  <c r="AB2546" i="1"/>
  <c r="V2548" i="1"/>
  <c r="AB2548" i="1" s="1"/>
  <c r="AB2632" i="1"/>
  <c r="AB2633" i="1"/>
  <c r="P2642" i="1"/>
  <c r="AB2644" i="1"/>
  <c r="V2648" i="1"/>
  <c r="AB2655" i="1"/>
  <c r="AB2666" i="1"/>
  <c r="AB2670" i="1"/>
  <c r="S2673" i="1"/>
  <c r="AB2673" i="1" s="1"/>
  <c r="M2675" i="1"/>
  <c r="AB2675" i="1" s="1"/>
  <c r="Z2676" i="1"/>
  <c r="AB2685" i="1"/>
  <c r="S2689" i="1"/>
  <c r="AB2690" i="1"/>
  <c r="M2691" i="1"/>
  <c r="AB2691" i="1" s="1"/>
  <c r="V2696" i="1"/>
  <c r="AB2696" i="1" s="1"/>
  <c r="Z2708" i="1"/>
  <c r="AB2710" i="1"/>
  <c r="P2722" i="1"/>
  <c r="AB2722" i="1" s="1"/>
  <c r="AB2735" i="1"/>
  <c r="AB2749" i="1"/>
  <c r="AB2760" i="1"/>
  <c r="P2762" i="1"/>
  <c r="AB2762" i="1" s="1"/>
  <c r="AB2845" i="1"/>
  <c r="AB2991" i="1"/>
  <c r="AB3047" i="1"/>
  <c r="AB2498" i="1"/>
  <c r="AB2514" i="1"/>
  <c r="AB2553" i="1"/>
  <c r="AB2561" i="1"/>
  <c r="AB2568" i="1"/>
  <c r="AB2569" i="1"/>
  <c r="AB2577" i="1"/>
  <c r="AB2585" i="1"/>
  <c r="AB2593" i="1"/>
  <c r="AB2600" i="1"/>
  <c r="AB2601" i="1"/>
  <c r="AB2609" i="1"/>
  <c r="AB2617" i="1"/>
  <c r="AB2625" i="1"/>
  <c r="AB2636" i="1"/>
  <c r="AB2647" i="1"/>
  <c r="AB2658" i="1"/>
  <c r="AB2677" i="1"/>
  <c r="AB2695" i="1"/>
  <c r="AB2704" i="1"/>
  <c r="AB2705" i="1"/>
  <c r="AB2714" i="1"/>
  <c r="AB2724" i="1"/>
  <c r="AB2734" i="1"/>
  <c r="AB2739" i="1"/>
  <c r="AB2776" i="1"/>
  <c r="AB2803" i="1"/>
  <c r="AB2855" i="1"/>
  <c r="AB2919" i="1"/>
  <c r="AB2450" i="1"/>
  <c r="AB2512" i="1"/>
  <c r="AB2525" i="1"/>
  <c r="AB2526" i="1"/>
  <c r="AB2532" i="1"/>
  <c r="AB2538" i="1"/>
  <c r="AB2564" i="1"/>
  <c r="AB2572" i="1"/>
  <c r="AB2604" i="1"/>
  <c r="AB2628" i="1"/>
  <c r="AB2639" i="1"/>
  <c r="AB2650" i="1"/>
  <c r="AB2662" i="1"/>
  <c r="AB2669" i="1"/>
  <c r="AB2680" i="1"/>
  <c r="AB2681" i="1"/>
  <c r="AB2694" i="1"/>
  <c r="AB2719" i="1"/>
  <c r="AB2728" i="1"/>
  <c r="AB2729" i="1"/>
  <c r="AB2733" i="1"/>
  <c r="AB2742" i="1"/>
  <c r="AB2751" i="1"/>
  <c r="AB2757" i="1"/>
  <c r="AB2770" i="1"/>
  <c r="AB2773" i="1"/>
  <c r="AB2819" i="1"/>
  <c r="V2452" i="1"/>
  <c r="AB2452" i="1" s="1"/>
  <c r="AB2458" i="1"/>
  <c r="S2461" i="1"/>
  <c r="AB2461" i="1" s="1"/>
  <c r="P2470" i="1"/>
  <c r="AB2470" i="1" s="1"/>
  <c r="AB2474" i="1"/>
  <c r="Z2476" i="1"/>
  <c r="P2478" i="1"/>
  <c r="AB2478" i="1" s="1"/>
  <c r="M2483" i="1"/>
  <c r="AB2483" i="1" s="1"/>
  <c r="V2484" i="1"/>
  <c r="AB2484" i="1" s="1"/>
  <c r="P2490" i="1"/>
  <c r="AB2490" i="1" s="1"/>
  <c r="S2493" i="1"/>
  <c r="AB2493" i="1" s="1"/>
  <c r="M2499" i="1"/>
  <c r="AB2499" i="1" s="1"/>
  <c r="V2500" i="1"/>
  <c r="AB2500" i="1" s="1"/>
  <c r="P2506" i="1"/>
  <c r="AB2506" i="1" s="1"/>
  <c r="S2509" i="1"/>
  <c r="AB2509" i="1" s="1"/>
  <c r="M2515" i="1"/>
  <c r="AB2515" i="1" s="1"/>
  <c r="V2516" i="1"/>
  <c r="AB2516" i="1" s="1"/>
  <c r="P2522" i="1"/>
  <c r="AB2522" i="1" s="1"/>
  <c r="M2527" i="1"/>
  <c r="AB2527" i="1" s="1"/>
  <c r="M2539" i="1"/>
  <c r="AB2539" i="1" s="1"/>
  <c r="P2542" i="1"/>
  <c r="AB2542" i="1" s="1"/>
  <c r="AB2544" i="1"/>
  <c r="Z2548" i="1"/>
  <c r="V2552" i="1"/>
  <c r="AB2552" i="1" s="1"/>
  <c r="V2556" i="1"/>
  <c r="AB2556" i="1" s="1"/>
  <c r="V2560" i="1"/>
  <c r="AB2560" i="1" s="1"/>
  <c r="V2564" i="1"/>
  <c r="V2568" i="1"/>
  <c r="V2572" i="1"/>
  <c r="V2576" i="1"/>
  <c r="AB2576" i="1" s="1"/>
  <c r="V2580" i="1"/>
  <c r="AB2580" i="1" s="1"/>
  <c r="V2584" i="1"/>
  <c r="AB2584" i="1" s="1"/>
  <c r="V2588" i="1"/>
  <c r="AB2588" i="1" s="1"/>
  <c r="V2592" i="1"/>
  <c r="AB2592" i="1" s="1"/>
  <c r="V2596" i="1"/>
  <c r="AB2596" i="1" s="1"/>
  <c r="V2600" i="1"/>
  <c r="V2604" i="1"/>
  <c r="V2608" i="1"/>
  <c r="AB2608" i="1" s="1"/>
  <c r="V2612" i="1"/>
  <c r="AB2612" i="1" s="1"/>
  <c r="V2616" i="1"/>
  <c r="AB2616" i="1" s="1"/>
  <c r="V2620" i="1"/>
  <c r="AB2620" i="1" s="1"/>
  <c r="V2624" i="1"/>
  <c r="AB2624" i="1" s="1"/>
  <c r="V2628" i="1"/>
  <c r="AB2631" i="1"/>
  <c r="AB2642" i="1"/>
  <c r="S2649" i="1"/>
  <c r="AB2649" i="1" s="1"/>
  <c r="M2651" i="1"/>
  <c r="AB2651" i="1" s="1"/>
  <c r="Z2652" i="1"/>
  <c r="AB2652" i="1" s="1"/>
  <c r="AB2654" i="1"/>
  <c r="AB2661" i="1"/>
  <c r="AB2672" i="1"/>
  <c r="P2682" i="1"/>
  <c r="AB2682" i="1" s="1"/>
  <c r="AB2684" i="1"/>
  <c r="AB2688" i="1"/>
  <c r="AB2689" i="1"/>
  <c r="AB2693" i="1"/>
  <c r="S2697" i="1"/>
  <c r="AB2698" i="1"/>
  <c r="M2699" i="1"/>
  <c r="AB2699" i="1" s="1"/>
  <c r="V2704" i="1"/>
  <c r="AB2708" i="1"/>
  <c r="Z2716" i="1"/>
  <c r="AB2716" i="1" s="1"/>
  <c r="AB2718" i="1"/>
  <c r="P2730" i="1"/>
  <c r="AB2730" i="1" s="1"/>
  <c r="AB2738" i="1"/>
  <c r="AB2741" i="1"/>
  <c r="V2759" i="1"/>
  <c r="Z2761" i="1"/>
  <c r="AB2807" i="1"/>
  <c r="AB2835" i="1"/>
  <c r="AB2903" i="1"/>
  <c r="Z2738" i="1"/>
  <c r="V2758" i="1"/>
  <c r="AB2758" i="1" s="1"/>
  <c r="P2769" i="1"/>
  <c r="AB2769" i="1" s="1"/>
  <c r="V2776" i="1"/>
  <c r="M2778" i="1"/>
  <c r="AB2778" i="1" s="1"/>
  <c r="S2785" i="1"/>
  <c r="AB2785" i="1" s="1"/>
  <c r="AB2789" i="1"/>
  <c r="P2794" i="1"/>
  <c r="AB2794" i="1" s="1"/>
  <c r="M2803" i="1"/>
  <c r="AB2806" i="1"/>
  <c r="P2808" i="1"/>
  <c r="AB2808" i="1" s="1"/>
  <c r="AB2812" i="1"/>
  <c r="Z2812" i="1"/>
  <c r="M2817" i="1"/>
  <c r="AB2817" i="1" s="1"/>
  <c r="S2823" i="1"/>
  <c r="AB2823" i="1" s="1"/>
  <c r="S2824" i="1"/>
  <c r="AB2824" i="1" s="1"/>
  <c r="P2833" i="1"/>
  <c r="AB2833" i="1" s="1"/>
  <c r="M2841" i="1"/>
  <c r="AB2841" i="1" s="1"/>
  <c r="AB2849" i="1"/>
  <c r="AB2857" i="1"/>
  <c r="AB2861" i="1"/>
  <c r="AB2872" i="1"/>
  <c r="AB2882" i="1"/>
  <c r="AB2888" i="1"/>
  <c r="AB2907" i="1"/>
  <c r="AB2914" i="1"/>
  <c r="AB2921" i="1"/>
  <c r="AB2928" i="1"/>
  <c r="AB2944" i="1"/>
  <c r="AB2960" i="1"/>
  <c r="AB2976" i="1"/>
  <c r="AB2995" i="1"/>
  <c r="AB3002" i="1"/>
  <c r="AB3009" i="1"/>
  <c r="AB3025" i="1"/>
  <c r="AB3032" i="1"/>
  <c r="AB3051" i="1"/>
  <c r="AB3058" i="1"/>
  <c r="AB3069" i="1"/>
  <c r="AB3077" i="1"/>
  <c r="Z3107" i="1"/>
  <c r="AB3111" i="1"/>
  <c r="AB3252" i="1"/>
  <c r="Z2746" i="1"/>
  <c r="AB2746" i="1" s="1"/>
  <c r="P2768" i="1"/>
  <c r="AB2768" i="1" s="1"/>
  <c r="Z2772" i="1"/>
  <c r="AB2772" i="1" s="1"/>
  <c r="M2777" i="1"/>
  <c r="AB2777" i="1" s="1"/>
  <c r="S2783" i="1"/>
  <c r="AB2783" i="1" s="1"/>
  <c r="S2784" i="1"/>
  <c r="P2793" i="1"/>
  <c r="Z2794" i="1"/>
  <c r="Z2795" i="1"/>
  <c r="V2798" i="1"/>
  <c r="V2799" i="1"/>
  <c r="V2800" i="1"/>
  <c r="M2802" i="1"/>
  <c r="AB2802" i="1" s="1"/>
  <c r="S2809" i="1"/>
  <c r="AB2813" i="1"/>
  <c r="P2818" i="1"/>
  <c r="AB2818" i="1" s="1"/>
  <c r="M2827" i="1"/>
  <c r="AB2827" i="1" s="1"/>
  <c r="P2832" i="1"/>
  <c r="AB2832" i="1" s="1"/>
  <c r="Z2836" i="1"/>
  <c r="AB2836" i="1" s="1"/>
  <c r="Z2842" i="1"/>
  <c r="AB2842" i="1" s="1"/>
  <c r="Z2843" i="1"/>
  <c r="AB2843" i="1" s="1"/>
  <c r="AB2844" i="1"/>
  <c r="AB2851" i="1"/>
  <c r="AB2860" i="1"/>
  <c r="AB2866" i="1"/>
  <c r="AB2881" i="1"/>
  <c r="AB2897" i="1"/>
  <c r="AB2904" i="1"/>
  <c r="AB2924" i="1"/>
  <c r="AB2926" i="1"/>
  <c r="AB2937" i="1"/>
  <c r="AB2953" i="1"/>
  <c r="AB2969" i="1"/>
  <c r="AB2985" i="1"/>
  <c r="AB2992" i="1"/>
  <c r="AB3012" i="1"/>
  <c r="AB3014" i="1"/>
  <c r="AB3018" i="1"/>
  <c r="AB3028" i="1"/>
  <c r="AB3030" i="1"/>
  <c r="AB3048" i="1"/>
  <c r="AB3071" i="1"/>
  <c r="AB3103" i="1"/>
  <c r="P2736" i="1"/>
  <c r="AB2736" i="1" s="1"/>
  <c r="M2745" i="1"/>
  <c r="AB2745" i="1" s="1"/>
  <c r="Z2762" i="1"/>
  <c r="S2767" i="1"/>
  <c r="AB2767" i="1" s="1"/>
  <c r="S2768" i="1"/>
  <c r="P2777" i="1"/>
  <c r="Z2778" i="1"/>
  <c r="Z2779" i="1"/>
  <c r="V2782" i="1"/>
  <c r="V2783" i="1"/>
  <c r="V2784" i="1"/>
  <c r="M2786" i="1"/>
  <c r="AB2786" i="1" s="1"/>
  <c r="S2793" i="1"/>
  <c r="AB2797" i="1"/>
  <c r="P2802" i="1"/>
  <c r="M2811" i="1"/>
  <c r="AB2811" i="1" s="1"/>
  <c r="AB2814" i="1"/>
  <c r="P2816" i="1"/>
  <c r="Z2820" i="1"/>
  <c r="AB2820" i="1" s="1"/>
  <c r="M2825" i="1"/>
  <c r="AB2825" i="1" s="1"/>
  <c r="S2831" i="1"/>
  <c r="AB2831" i="1" s="1"/>
  <c r="S2832" i="1"/>
  <c r="P2840" i="1"/>
  <c r="AB2840" i="1" s="1"/>
  <c r="AB2846" i="1"/>
  <c r="AB2848" i="1"/>
  <c r="AB2856" i="1"/>
  <c r="AB2868" i="1"/>
  <c r="AB2869" i="1"/>
  <c r="AB2883" i="1"/>
  <c r="AB2899" i="1"/>
  <c r="AB2906" i="1"/>
  <c r="AB2913" i="1"/>
  <c r="AB2920" i="1"/>
  <c r="AB2939" i="1"/>
  <c r="AB2955" i="1"/>
  <c r="AB2971" i="1"/>
  <c r="AB2987" i="1"/>
  <c r="AB2994" i="1"/>
  <c r="AB3001" i="1"/>
  <c r="AB3008" i="1"/>
  <c r="AB3024" i="1"/>
  <c r="AB3044" i="1"/>
  <c r="AB3045" i="1"/>
  <c r="AB3046" i="1"/>
  <c r="AB3050" i="1"/>
  <c r="AB3057" i="1"/>
  <c r="AB3081" i="1"/>
  <c r="AB2774" i="1"/>
  <c r="AB2780" i="1"/>
  <c r="AB2821" i="1"/>
  <c r="AB2838" i="1"/>
  <c r="AB2874" i="1"/>
  <c r="AB2880" i="1"/>
  <c r="AB2896" i="1"/>
  <c r="AB2916" i="1"/>
  <c r="AB2917" i="1"/>
  <c r="AB2918" i="1"/>
  <c r="AB2936" i="1"/>
  <c r="AB2952" i="1"/>
  <c r="AB2968" i="1"/>
  <c r="AB2984" i="1"/>
  <c r="AB3004" i="1"/>
  <c r="AB3005" i="1"/>
  <c r="AB3006" i="1"/>
  <c r="AB3017" i="1"/>
  <c r="AB3043" i="1"/>
  <c r="AB3060" i="1"/>
  <c r="AB3061" i="1"/>
  <c r="AB3062" i="1"/>
  <c r="AB3066" i="1"/>
  <c r="AB3079" i="1"/>
  <c r="AB3107" i="1"/>
  <c r="AB3115" i="1"/>
  <c r="AB3119" i="1"/>
  <c r="AB2740" i="1"/>
  <c r="S2743" i="1"/>
  <c r="AB2743" i="1" s="1"/>
  <c r="P2752" i="1"/>
  <c r="AB2752" i="1" s="1"/>
  <c r="M2761" i="1"/>
  <c r="AB2761" i="1" s="1"/>
  <c r="Z2763" i="1"/>
  <c r="AB2763" i="1" s="1"/>
  <c r="V2766" i="1"/>
  <c r="AB2766" i="1" s="1"/>
  <c r="V2767" i="1"/>
  <c r="V2768" i="1"/>
  <c r="M2770" i="1"/>
  <c r="S2777" i="1"/>
  <c r="AB2781" i="1"/>
  <c r="P2786" i="1"/>
  <c r="M2795" i="1"/>
  <c r="AB2795" i="1" s="1"/>
  <c r="AB2798" i="1"/>
  <c r="P2800" i="1"/>
  <c r="Z2804" i="1"/>
  <c r="AB2804" i="1" s="1"/>
  <c r="M2809" i="1"/>
  <c r="AB2809" i="1" s="1"/>
  <c r="S2815" i="1"/>
  <c r="AB2815" i="1" s="1"/>
  <c r="S2816" i="1"/>
  <c r="AB2816" i="1" s="1"/>
  <c r="P2825" i="1"/>
  <c r="Z2826" i="1"/>
  <c r="AB2826" i="1" s="1"/>
  <c r="Z2827" i="1"/>
  <c r="V2830" i="1"/>
  <c r="AB2830" i="1" s="1"/>
  <c r="V2831" i="1"/>
  <c r="V2832" i="1"/>
  <c r="M2834" i="1"/>
  <c r="AB2834" i="1" s="1"/>
  <c r="S2840" i="1"/>
  <c r="AB2854" i="1"/>
  <c r="AB2864" i="1"/>
  <c r="AB2873" i="1"/>
  <c r="AB2889" i="1"/>
  <c r="AB2915" i="1"/>
  <c r="AB2922" i="1"/>
  <c r="AB2929" i="1"/>
  <c r="AB2945" i="1"/>
  <c r="AB2961" i="1"/>
  <c r="AB2977" i="1"/>
  <c r="AB3003" i="1"/>
  <c r="AB3010" i="1"/>
  <c r="AB3020" i="1"/>
  <c r="AB3021" i="1"/>
  <c r="AB3022" i="1"/>
  <c r="AB3026" i="1"/>
  <c r="AB3033" i="1"/>
  <c r="AB3040" i="1"/>
  <c r="AB3059" i="1"/>
  <c r="AB3070" i="1"/>
  <c r="AB3075" i="1"/>
  <c r="AB2748" i="1"/>
  <c r="AB2764" i="1"/>
  <c r="AB2805" i="1"/>
  <c r="AB2822" i="1"/>
  <c r="AB2828" i="1"/>
  <c r="AB2877" i="1"/>
  <c r="AB2893" i="1"/>
  <c r="AB2898" i="1"/>
  <c r="AB2905" i="1"/>
  <c r="AB2912" i="1"/>
  <c r="AB2933" i="1"/>
  <c r="AB2938" i="1"/>
  <c r="AB2949" i="1"/>
  <c r="AB2954" i="1"/>
  <c r="AB2965" i="1"/>
  <c r="AB2970" i="1"/>
  <c r="AB2981" i="1"/>
  <c r="AB2986" i="1"/>
  <c r="AB2993" i="1"/>
  <c r="AB3000" i="1"/>
  <c r="AB3037" i="1"/>
  <c r="AB3049" i="1"/>
  <c r="AB3056" i="1"/>
  <c r="AB3098" i="1"/>
  <c r="AB3101" i="1"/>
  <c r="V2750" i="1"/>
  <c r="AB2750" i="1" s="1"/>
  <c r="AB2756" i="1"/>
  <c r="S2759" i="1"/>
  <c r="AB2759" i="1" s="1"/>
  <c r="AB2765" i="1"/>
  <c r="P2770" i="1"/>
  <c r="M2779" i="1"/>
  <c r="AB2779" i="1" s="1"/>
  <c r="AB2782" i="1"/>
  <c r="P2784" i="1"/>
  <c r="AB2788" i="1"/>
  <c r="Z2788" i="1"/>
  <c r="M2793" i="1"/>
  <c r="AB2793" i="1" s="1"/>
  <c r="S2799" i="1"/>
  <c r="AB2799" i="1" s="1"/>
  <c r="S2800" i="1"/>
  <c r="AB2829" i="1"/>
  <c r="AB2850" i="1"/>
  <c r="AB2852" i="1"/>
  <c r="AB2858" i="1"/>
  <c r="AB2862" i="1"/>
  <c r="AB2875" i="1"/>
  <c r="AB2891" i="1"/>
  <c r="AB2908" i="1"/>
  <c r="AB2910" i="1"/>
  <c r="AB2931" i="1"/>
  <c r="AB2947" i="1"/>
  <c r="AB2963" i="1"/>
  <c r="AB2979" i="1"/>
  <c r="AB2996" i="1"/>
  <c r="AB2998" i="1"/>
  <c r="AB3016" i="1"/>
  <c r="AB3035" i="1"/>
  <c r="AB3052" i="1"/>
  <c r="AB3054" i="1"/>
  <c r="AB3065" i="1"/>
  <c r="AB3104" i="1"/>
  <c r="AB3106" i="1"/>
  <c r="Z3084" i="1"/>
  <c r="AB3084" i="1" s="1"/>
  <c r="S3091" i="1"/>
  <c r="AB3091" i="1" s="1"/>
  <c r="AB3096" i="1"/>
  <c r="P3098" i="1"/>
  <c r="P3100" i="1"/>
  <c r="AB3100" i="1" s="1"/>
  <c r="Z3100" i="1"/>
  <c r="M3107" i="1"/>
  <c r="V3112" i="1"/>
  <c r="V3114" i="1"/>
  <c r="AB3114" i="1" s="1"/>
  <c r="AB3136" i="1"/>
  <c r="AB3138" i="1"/>
  <c r="AB3150" i="1"/>
  <c r="AB3156" i="1"/>
  <c r="AB3162" i="1"/>
  <c r="AB3169" i="1"/>
  <c r="AB3196" i="1"/>
  <c r="M3199" i="1"/>
  <c r="AB3199" i="1" s="1"/>
  <c r="P3206" i="1"/>
  <c r="AB3206" i="1" s="1"/>
  <c r="AB3209" i="1"/>
  <c r="AB3212" i="1"/>
  <c r="S3213" i="1"/>
  <c r="M3215" i="1"/>
  <c r="AB3215" i="1" s="1"/>
  <c r="P3222" i="1"/>
  <c r="AB3222" i="1" s="1"/>
  <c r="P3230" i="1"/>
  <c r="Z3232" i="1"/>
  <c r="V3236" i="1"/>
  <c r="AB3240" i="1"/>
  <c r="AB3242" i="1"/>
  <c r="AB3245" i="1"/>
  <c r="V3252" i="1"/>
  <c r="AB3256" i="1"/>
  <c r="AB3258" i="1"/>
  <c r="AB3260" i="1"/>
  <c r="AB3279" i="1"/>
  <c r="AB3285" i="1"/>
  <c r="AB3097" i="1"/>
  <c r="AB3131" i="1"/>
  <c r="AB3141" i="1"/>
  <c r="AB3160" i="1"/>
  <c r="AB3165" i="1"/>
  <c r="AB3170" i="1"/>
  <c r="AB3188" i="1"/>
  <c r="AB3194" i="1"/>
  <c r="AB3213" i="1"/>
  <c r="AB3251" i="1"/>
  <c r="AB3269" i="1"/>
  <c r="AB3302" i="1"/>
  <c r="AB3335" i="1"/>
  <c r="P3074" i="1"/>
  <c r="AB3074" i="1" s="1"/>
  <c r="M3083" i="1"/>
  <c r="AB3083" i="1" s="1"/>
  <c r="V3090" i="1"/>
  <c r="M3093" i="1"/>
  <c r="AB3093" i="1" s="1"/>
  <c r="S3097" i="1"/>
  <c r="AB3102" i="1"/>
  <c r="P3106" i="1"/>
  <c r="P3108" i="1"/>
  <c r="AB3108" i="1" s="1"/>
  <c r="Z3108" i="1"/>
  <c r="Z3110" i="1"/>
  <c r="AB3110" i="1" s="1"/>
  <c r="M3123" i="1"/>
  <c r="AB3123" i="1" s="1"/>
  <c r="AB3140" i="1"/>
  <c r="AB3145" i="1"/>
  <c r="AB3164" i="1"/>
  <c r="AB3168" i="1"/>
  <c r="AB3173" i="1"/>
  <c r="AB3181" i="1"/>
  <c r="AB3185" i="1"/>
  <c r="AB3197" i="1"/>
  <c r="AB3219" i="1"/>
  <c r="AB3230" i="1"/>
  <c r="AB3232" i="1"/>
  <c r="AB3234" i="1"/>
  <c r="AB3236" i="1"/>
  <c r="Z3248" i="1"/>
  <c r="AB3248" i="1" s="1"/>
  <c r="AB3261" i="1"/>
  <c r="S3261" i="1"/>
  <c r="AB3272" i="1"/>
  <c r="AB3078" i="1"/>
  <c r="AB3086" i="1"/>
  <c r="AB3112" i="1"/>
  <c r="AB3118" i="1"/>
  <c r="AB3126" i="1"/>
  <c r="AB3129" i="1"/>
  <c r="AB3139" i="1"/>
  <c r="AB3149" i="1"/>
  <c r="AB3163" i="1"/>
  <c r="AB3180" i="1"/>
  <c r="AB3184" i="1"/>
  <c r="AB3201" i="1"/>
  <c r="AB3204" i="1"/>
  <c r="P3214" i="1"/>
  <c r="AB3220" i="1"/>
  <c r="S3221" i="1"/>
  <c r="M3223" i="1"/>
  <c r="AB3223" i="1" s="1"/>
  <c r="M3231" i="1"/>
  <c r="AB3231" i="1" s="1"/>
  <c r="AB3237" i="1"/>
  <c r="AB3250" i="1"/>
  <c r="AB3253" i="1"/>
  <c r="AB3257" i="1"/>
  <c r="AB3281" i="1"/>
  <c r="AB3286" i="1"/>
  <c r="V3080" i="1"/>
  <c r="AB3080" i="1" s="1"/>
  <c r="AB3088" i="1"/>
  <c r="P3090" i="1"/>
  <c r="AB3090" i="1" s="1"/>
  <c r="P3092" i="1"/>
  <c r="AB3092" i="1" s="1"/>
  <c r="Z3092" i="1"/>
  <c r="V3098" i="1"/>
  <c r="M3101" i="1"/>
  <c r="S3105" i="1"/>
  <c r="AB3105" i="1" s="1"/>
  <c r="S3107" i="1"/>
  <c r="AB3113" i="1"/>
  <c r="AB3120" i="1"/>
  <c r="S3128" i="1"/>
  <c r="AB3128" i="1" s="1"/>
  <c r="AB3130" i="1"/>
  <c r="AB3142" i="1"/>
  <c r="AB3148" i="1"/>
  <c r="AB3153" i="1"/>
  <c r="AB3166" i="1"/>
  <c r="AB3171" i="1"/>
  <c r="AB3200" i="1"/>
  <c r="AB3202" i="1"/>
  <c r="AB3205" i="1"/>
  <c r="V3212" i="1"/>
  <c r="AB3216" i="1"/>
  <c r="AB3218" i="1"/>
  <c r="AB3221" i="1"/>
  <c r="AB3225" i="1"/>
  <c r="AB3243" i="1"/>
  <c r="AB3249" i="1"/>
  <c r="AB3259" i="1"/>
  <c r="AB3278" i="1"/>
  <c r="AB3089" i="1"/>
  <c r="AB3116" i="1"/>
  <c r="AB3121" i="1"/>
  <c r="AB3133" i="1"/>
  <c r="AB3179" i="1"/>
  <c r="AB3195" i="1"/>
  <c r="AB3211" i="1"/>
  <c r="AB3227" i="1"/>
  <c r="AB3246" i="1"/>
  <c r="AB3094" i="1"/>
  <c r="AB3124" i="1"/>
  <c r="AB3125" i="1"/>
  <c r="AB3132" i="1"/>
  <c r="AB3137" i="1"/>
  <c r="AB3147" i="1"/>
  <c r="AB3157" i="1"/>
  <c r="AB3161" i="1"/>
  <c r="AB3182" i="1"/>
  <c r="AB3187" i="1"/>
  <c r="AB3190" i="1"/>
  <c r="AB3198" i="1"/>
  <c r="Z3208" i="1"/>
  <c r="AB3208" i="1" s="1"/>
  <c r="AB3214" i="1"/>
  <c r="V3228" i="1"/>
  <c r="AB3228" i="1" s="1"/>
  <c r="AB3235" i="1"/>
  <c r="AB3241" i="1"/>
  <c r="AB3244" i="1"/>
  <c r="M3247" i="1"/>
  <c r="AB3247" i="1" s="1"/>
  <c r="P3254" i="1"/>
  <c r="AB3254" i="1" s="1"/>
  <c r="AB3265" i="1"/>
  <c r="AB3276" i="1"/>
  <c r="P3278" i="1"/>
  <c r="Z3314" i="1"/>
  <c r="AB3314" i="1" s="1"/>
  <c r="AB3319" i="1"/>
  <c r="V3327" i="1"/>
  <c r="AB3327" i="1" s="1"/>
  <c r="P3330" i="1"/>
  <c r="AB3330" i="1" s="1"/>
  <c r="S3332" i="1"/>
  <c r="AB3332" i="1" s="1"/>
  <c r="V3334" i="1"/>
  <c r="AB3341" i="1"/>
  <c r="AB3391" i="1"/>
  <c r="AB3400" i="1"/>
  <c r="Z3264" i="1"/>
  <c r="AB3264" i="1" s="1"/>
  <c r="P3280" i="1"/>
  <c r="AB3280" i="1" s="1"/>
  <c r="V3284" i="1"/>
  <c r="V3286" i="1"/>
  <c r="M3287" i="1"/>
  <c r="AB3287" i="1" s="1"/>
  <c r="M3289" i="1"/>
  <c r="AB3289" i="1" s="1"/>
  <c r="S3308" i="1"/>
  <c r="AB3308" i="1" s="1"/>
  <c r="M3310" i="1"/>
  <c r="AB3310" i="1" s="1"/>
  <c r="AB3323" i="1"/>
  <c r="AB3347" i="1"/>
  <c r="AB3348" i="1"/>
  <c r="AB3363" i="1"/>
  <c r="AB3379" i="1"/>
  <c r="S3336" i="1"/>
  <c r="AB3336" i="1" s="1"/>
  <c r="AB3343" i="1"/>
  <c r="P3345" i="1"/>
  <c r="AB3345" i="1" s="1"/>
  <c r="AB3375" i="1"/>
  <c r="AB3390" i="1"/>
  <c r="AB3306" i="1"/>
  <c r="AB3312" i="1"/>
  <c r="AB3313" i="1"/>
  <c r="AB3318" i="1"/>
  <c r="AB3322" i="1"/>
  <c r="AB3282" i="1"/>
  <c r="AB3298" i="1"/>
  <c r="AB3300" i="1"/>
  <c r="AB3304" i="1"/>
  <c r="AB3305" i="1"/>
  <c r="M3354" i="1"/>
  <c r="AB3354" i="1" s="1"/>
  <c r="AB3378" i="1"/>
  <c r="P3270" i="1"/>
  <c r="AB3270" i="1" s="1"/>
  <c r="Z3288" i="1"/>
  <c r="Z3295" i="1"/>
  <c r="AB3296" i="1"/>
  <c r="AB3297" i="1"/>
  <c r="V3299" i="1"/>
  <c r="AB3299" i="1" s="1"/>
  <c r="P3309" i="1"/>
  <c r="AB3309" i="1" s="1"/>
  <c r="AB3311" i="1"/>
  <c r="S3321" i="1"/>
  <c r="AB3321" i="1" s="1"/>
  <c r="AB3329" i="1"/>
  <c r="AB3340" i="1"/>
  <c r="V3346" i="1"/>
  <c r="AB3346" i="1" s="1"/>
  <c r="AB3386" i="1"/>
  <c r="AB3266" i="1"/>
  <c r="AB3274" i="1"/>
  <c r="AB3288" i="1"/>
  <c r="AB3303" i="1"/>
  <c r="AB3334" i="1"/>
  <c r="AB3358" i="1"/>
  <c r="AB3372" i="1"/>
  <c r="AB3394" i="1"/>
  <c r="V3268" i="1"/>
  <c r="AB3268" i="1" s="1"/>
  <c r="AB3284" i="1"/>
  <c r="AB3290" i="1"/>
  <c r="AB3295" i="1"/>
  <c r="AB3317" i="1"/>
  <c r="AB3328" i="1"/>
  <c r="AB3333" i="1"/>
  <c r="AB3349" i="1"/>
  <c r="AB3351" i="1"/>
  <c r="AB3352" i="1"/>
  <c r="AB3357" i="1"/>
  <c r="AB3383" i="1"/>
  <c r="AB3411" i="1"/>
  <c r="AB3419" i="1"/>
  <c r="AB3454" i="1"/>
  <c r="AB3456" i="1"/>
  <c r="AB3466" i="1"/>
  <c r="AB3467" i="1"/>
  <c r="AB3469" i="1"/>
  <c r="AB3478" i="1"/>
  <c r="AB3482" i="1"/>
  <c r="AB3483" i="1"/>
  <c r="AB3498" i="1"/>
  <c r="AB3504" i="1"/>
  <c r="AB3520" i="1"/>
  <c r="AB3316" i="1"/>
  <c r="S3319" i="1"/>
  <c r="P3328" i="1"/>
  <c r="M3337" i="1"/>
  <c r="AB3337" i="1" s="1"/>
  <c r="Z3354" i="1"/>
  <c r="P3367" i="1"/>
  <c r="AB3367" i="1" s="1"/>
  <c r="V3373" i="1"/>
  <c r="AB3377" i="1"/>
  <c r="P3381" i="1"/>
  <c r="AB3381" i="1" s="1"/>
  <c r="P3391" i="1"/>
  <c r="P3393" i="1"/>
  <c r="M3403" i="1"/>
  <c r="AB3403" i="1" s="1"/>
  <c r="S3406" i="1"/>
  <c r="AB3418" i="1"/>
  <c r="AB3506" i="1"/>
  <c r="AB3518" i="1"/>
  <c r="AB3530" i="1"/>
  <c r="AB3590" i="1"/>
  <c r="AB3380" i="1"/>
  <c r="AB3402" i="1"/>
  <c r="AB3406" i="1"/>
  <c r="AB3445" i="1"/>
  <c r="AB3459" i="1"/>
  <c r="AB3621" i="1"/>
  <c r="V3326" i="1"/>
  <c r="AB3326" i="1" s="1"/>
  <c r="S3335" i="1"/>
  <c r="P3344" i="1"/>
  <c r="AB3344" i="1" s="1"/>
  <c r="M3353" i="1"/>
  <c r="AB3353" i="1" s="1"/>
  <c r="M3373" i="1"/>
  <c r="AB3373" i="1" s="1"/>
  <c r="S3380" i="1"/>
  <c r="AB3384" i="1"/>
  <c r="AB3385" i="1"/>
  <c r="Z3390" i="1"/>
  <c r="AB3392" i="1"/>
  <c r="S3393" i="1"/>
  <c r="S3397" i="1"/>
  <c r="AB3397" i="1" s="1"/>
  <c r="Z3403" i="1"/>
  <c r="V3412" i="1"/>
  <c r="AB3412" i="1" s="1"/>
  <c r="AB3421" i="1"/>
  <c r="AB3424" i="1"/>
  <c r="AB3432" i="1"/>
  <c r="AB3481" i="1"/>
  <c r="AB3667" i="1"/>
  <c r="M3361" i="1"/>
  <c r="AB3361" i="1" s="1"/>
  <c r="M3362" i="1"/>
  <c r="AB3362" i="1" s="1"/>
  <c r="V3364" i="1"/>
  <c r="AB3364" i="1" s="1"/>
  <c r="AB3369" i="1"/>
  <c r="AB3370" i="1"/>
  <c r="M3376" i="1"/>
  <c r="AB3376" i="1" s="1"/>
  <c r="S3392" i="1"/>
  <c r="AB3399" i="1"/>
  <c r="AB3426" i="1"/>
  <c r="AB3428" i="1"/>
  <c r="AB3451" i="1"/>
  <c r="AB3453" i="1"/>
  <c r="AB3463" i="1"/>
  <c r="AB3562" i="1"/>
  <c r="AB3586" i="1"/>
  <c r="AB3684" i="1"/>
  <c r="AB3388" i="1"/>
  <c r="AB3389" i="1"/>
  <c r="AB3705" i="1"/>
  <c r="AB3356" i="1"/>
  <c r="V3392" i="1"/>
  <c r="M3394" i="1"/>
  <c r="M3405" i="1"/>
  <c r="AB3415" i="1"/>
  <c r="AB3422" i="1"/>
  <c r="AB3425" i="1"/>
  <c r="AB3462" i="1"/>
  <c r="AB3464" i="1"/>
  <c r="AB3470" i="1"/>
  <c r="AB3510" i="1"/>
  <c r="AB3563" i="1"/>
  <c r="AB3612" i="1"/>
  <c r="AB3625" i="1"/>
  <c r="AB3407" i="1"/>
  <c r="AB3435" i="1"/>
  <c r="AB3440" i="1"/>
  <c r="AB3444" i="1"/>
  <c r="AB3480" i="1"/>
  <c r="AB3409" i="1"/>
  <c r="AB3468" i="1"/>
  <c r="AB3527" i="1"/>
  <c r="AB3529" i="1"/>
  <c r="AB3559" i="1"/>
  <c r="AB3565" i="1"/>
  <c r="AB3614" i="1"/>
  <c r="AB3675" i="1"/>
  <c r="AB3707" i="1"/>
  <c r="AB3724" i="1"/>
  <c r="AB3743" i="1"/>
  <c r="P3365" i="1"/>
  <c r="AB3365" i="1" s="1"/>
  <c r="M3374" i="1"/>
  <c r="AB3374" i="1" s="1"/>
  <c r="Z3391" i="1"/>
  <c r="V3411" i="1"/>
  <c r="AB3417" i="1"/>
  <c r="S3420" i="1"/>
  <c r="AB3420" i="1" s="1"/>
  <c r="P3429" i="1"/>
  <c r="AB3429" i="1" s="1"/>
  <c r="M3438" i="1"/>
  <c r="AB3438" i="1" s="1"/>
  <c r="S3452" i="1"/>
  <c r="AB3452" i="1" s="1"/>
  <c r="Z3455" i="1"/>
  <c r="AB3455" i="1" s="1"/>
  <c r="S3460" i="1"/>
  <c r="AB3460" i="1" s="1"/>
  <c r="Z3463" i="1"/>
  <c r="S3468" i="1"/>
  <c r="AB3473" i="1"/>
  <c r="AB3476" i="1"/>
  <c r="Z3487" i="1"/>
  <c r="AB3487" i="1" s="1"/>
  <c r="P3493" i="1"/>
  <c r="AB3493" i="1" s="1"/>
  <c r="M3510" i="1"/>
  <c r="V3515" i="1"/>
  <c r="AB3515" i="1" s="1"/>
  <c r="S3532" i="1"/>
  <c r="AB3532" i="1" s="1"/>
  <c r="AB3537" i="1"/>
  <c r="AB3540" i="1"/>
  <c r="AB3545" i="1"/>
  <c r="M3547" i="1"/>
  <c r="AB3547" i="1" s="1"/>
  <c r="AB3556" i="1"/>
  <c r="AB3558" i="1"/>
  <c r="V3560" i="1"/>
  <c r="AB3560" i="1" s="1"/>
  <c r="S3569" i="1"/>
  <c r="AB3569" i="1" s="1"/>
  <c r="Z3580" i="1"/>
  <c r="AB3580" i="1" s="1"/>
  <c r="AB3583" i="1"/>
  <c r="AB3613" i="1"/>
  <c r="AB3623" i="1"/>
  <c r="AB3628" i="1"/>
  <c r="AB3649" i="1"/>
  <c r="AB3679" i="1"/>
  <c r="AB3680" i="1"/>
  <c r="AB3753" i="1"/>
  <c r="AB3761" i="1"/>
  <c r="AB3916" i="1"/>
  <c r="AB3433" i="1"/>
  <c r="AB3489" i="1"/>
  <c r="AB3492" i="1"/>
  <c r="AB3517" i="1"/>
  <c r="V3544" i="1"/>
  <c r="AB3544" i="1" s="1"/>
  <c r="S3553" i="1"/>
  <c r="Z3564" i="1"/>
  <c r="AB3564" i="1" s="1"/>
  <c r="AB3567" i="1"/>
  <c r="AB3573" i="1"/>
  <c r="AB3588" i="1"/>
  <c r="AB3644" i="1"/>
  <c r="AB3665" i="1"/>
  <c r="AB3865" i="1"/>
  <c r="AB3900" i="1"/>
  <c r="AB3441" i="1"/>
  <c r="AB3449" i="1"/>
  <c r="AB3457" i="1"/>
  <c r="AB3465" i="1"/>
  <c r="AB3495" i="1"/>
  <c r="AB3497" i="1"/>
  <c r="AB3500" i="1"/>
  <c r="AB3553" i="1"/>
  <c r="AB3566" i="1"/>
  <c r="S3577" i="1"/>
  <c r="AB3606" i="1"/>
  <c r="AB3611" i="1"/>
  <c r="AB3620" i="1"/>
  <c r="AB3693" i="1"/>
  <c r="AB3777" i="1"/>
  <c r="AB3792" i="1"/>
  <c r="AB3503" i="1"/>
  <c r="AB3505" i="1"/>
  <c r="AB3551" i="1"/>
  <c r="AB3557" i="1"/>
  <c r="AB3577" i="1"/>
  <c r="AB3587" i="1"/>
  <c r="AB3593" i="1"/>
  <c r="AB3599" i="1"/>
  <c r="AB3604" i="1"/>
  <c r="AB3615" i="1"/>
  <c r="AB3634" i="1"/>
  <c r="AB3635" i="1"/>
  <c r="AB3681" i="1"/>
  <c r="AB3739" i="1"/>
  <c r="AB3740" i="1"/>
  <c r="Z3367" i="1"/>
  <c r="V3387" i="1"/>
  <c r="AB3387" i="1" s="1"/>
  <c r="AB3393" i="1"/>
  <c r="S3396" i="1"/>
  <c r="AB3396" i="1" s="1"/>
  <c r="P3405" i="1"/>
  <c r="AB3405" i="1" s="1"/>
  <c r="M3414" i="1"/>
  <c r="AB3414" i="1" s="1"/>
  <c r="Z3431" i="1"/>
  <c r="AB3431" i="1" s="1"/>
  <c r="P3453" i="1"/>
  <c r="P3461" i="1"/>
  <c r="AB3461" i="1" s="1"/>
  <c r="P3469" i="1"/>
  <c r="M3486" i="1"/>
  <c r="AB3486" i="1" s="1"/>
  <c r="V3491" i="1"/>
  <c r="AB3491" i="1" s="1"/>
  <c r="S3508" i="1"/>
  <c r="AB3508" i="1" s="1"/>
  <c r="AB3511" i="1"/>
  <c r="AB3513" i="1"/>
  <c r="Z3527" i="1"/>
  <c r="P3533" i="1"/>
  <c r="AB3533" i="1" s="1"/>
  <c r="AB3548" i="1"/>
  <c r="AB3550" i="1"/>
  <c r="V3552" i="1"/>
  <c r="AB3552" i="1" s="1"/>
  <c r="S3561" i="1"/>
  <c r="AB3561" i="1" s="1"/>
  <c r="Z3572" i="1"/>
  <c r="AB3575" i="1"/>
  <c r="AB3619" i="1"/>
  <c r="AB3624" i="1"/>
  <c r="AB3669" i="1"/>
  <c r="AB3672" i="1"/>
  <c r="AB3676" i="1"/>
  <c r="AB3697" i="1"/>
  <c r="AB3727" i="1"/>
  <c r="AB3745" i="1"/>
  <c r="AB3769" i="1"/>
  <c r="V3395" i="1"/>
  <c r="AB3395" i="1" s="1"/>
  <c r="AB3401" i="1"/>
  <c r="S3404" i="1"/>
  <c r="AB3404" i="1" s="1"/>
  <c r="P3413" i="1"/>
  <c r="AB3413" i="1" s="1"/>
  <c r="M3422" i="1"/>
  <c r="Z3439" i="1"/>
  <c r="AB3439" i="1" s="1"/>
  <c r="Z3471" i="1"/>
  <c r="AB3471" i="1" s="1"/>
  <c r="P3477" i="1"/>
  <c r="AB3477" i="1" s="1"/>
  <c r="AB3485" i="1"/>
  <c r="M3494" i="1"/>
  <c r="AB3494" i="1" s="1"/>
  <c r="V3499" i="1"/>
  <c r="AB3499" i="1" s="1"/>
  <c r="S3516" i="1"/>
  <c r="AB3516" i="1" s="1"/>
  <c r="AB3519" i="1"/>
  <c r="AB3521" i="1"/>
  <c r="AB3524" i="1"/>
  <c r="Z3535" i="1"/>
  <c r="AB3535" i="1" s="1"/>
  <c r="P3541" i="1"/>
  <c r="AB3541" i="1" s="1"/>
  <c r="AB3572" i="1"/>
  <c r="AB3574" i="1"/>
  <c r="V3576" i="1"/>
  <c r="AB3576" i="1" s="1"/>
  <c r="AB3598" i="1"/>
  <c r="AB3603" i="1"/>
  <c r="AB3609" i="1"/>
  <c r="AB3640" i="1"/>
  <c r="AB3646" i="1"/>
  <c r="AB3650" i="1"/>
  <c r="AB3653" i="1"/>
  <c r="AB3657" i="1"/>
  <c r="AB3691" i="1"/>
  <c r="AB3938" i="1"/>
  <c r="AB3987" i="1"/>
  <c r="AB3658" i="1"/>
  <c r="AB3742" i="1"/>
  <c r="AB3746" i="1"/>
  <c r="AB3749" i="1"/>
  <c r="AB3770" i="1"/>
  <c r="AB3779" i="1"/>
  <c r="AB3783" i="1"/>
  <c r="AB3789" i="1"/>
  <c r="AB3790" i="1"/>
  <c r="AB3802" i="1"/>
  <c r="AB3811" i="1"/>
  <c r="AB3815" i="1"/>
  <c r="AB3821" i="1"/>
  <c r="AB3834" i="1"/>
  <c r="AB3847" i="1"/>
  <c r="AB3853" i="1"/>
  <c r="AB3866" i="1"/>
  <c r="AB3875" i="1"/>
  <c r="AB3885" i="1"/>
  <c r="AB3887" i="1"/>
  <c r="AB3898" i="1"/>
  <c r="AB3906" i="1"/>
  <c r="Z3921" i="1"/>
  <c r="Z3936" i="1"/>
  <c r="AB3937" i="1"/>
  <c r="AB3954" i="1"/>
  <c r="V4082" i="1"/>
  <c r="AB3666" i="1"/>
  <c r="AB3682" i="1"/>
  <c r="AB3750" i="1"/>
  <c r="AB3757" i="1"/>
  <c r="AB3763" i="1"/>
  <c r="AB3768" i="1"/>
  <c r="AB3800" i="1"/>
  <c r="AB3832" i="1"/>
  <c r="AB3864" i="1"/>
  <c r="AB3896" i="1"/>
  <c r="AB3914" i="1"/>
  <c r="AB3921" i="1"/>
  <c r="AB3946" i="1"/>
  <c r="AB3977" i="1"/>
  <c r="S3613" i="1"/>
  <c r="P3622" i="1"/>
  <c r="AB3622" i="1" s="1"/>
  <c r="M3631" i="1"/>
  <c r="AB3631" i="1" s="1"/>
  <c r="Z3648" i="1"/>
  <c r="AB3648" i="1" s="1"/>
  <c r="V3668" i="1"/>
  <c r="AB3668" i="1" s="1"/>
  <c r="P3678" i="1"/>
  <c r="AB3678" i="1" s="1"/>
  <c r="V3680" i="1"/>
  <c r="Z3684" i="1"/>
  <c r="V3692" i="1"/>
  <c r="AB3692" i="1" s="1"/>
  <c r="AB3698" i="1"/>
  <c r="S3705" i="1"/>
  <c r="Z3712" i="1"/>
  <c r="Z3716" i="1"/>
  <c r="AB3716" i="1" s="1"/>
  <c r="P3718" i="1"/>
  <c r="AB3718" i="1" s="1"/>
  <c r="P3722" i="1"/>
  <c r="AB3722" i="1" s="1"/>
  <c r="M3735" i="1"/>
  <c r="AB3735" i="1" s="1"/>
  <c r="V3736" i="1"/>
  <c r="AB3736" i="1" s="1"/>
  <c r="V3740" i="1"/>
  <c r="M3747" i="1"/>
  <c r="AB3747" i="1" s="1"/>
  <c r="S3757" i="1"/>
  <c r="AB3758" i="1"/>
  <c r="AB3760" i="1"/>
  <c r="AB3762" i="1"/>
  <c r="S3765" i="1"/>
  <c r="AB3765" i="1" s="1"/>
  <c r="AB3766" i="1"/>
  <c r="V3769" i="1"/>
  <c r="AB3778" i="1"/>
  <c r="AB3787" i="1"/>
  <c r="AB3791" i="1"/>
  <c r="AB3797" i="1"/>
  <c r="AB3798" i="1"/>
  <c r="V3801" i="1"/>
  <c r="AB3801" i="1" s="1"/>
  <c r="AB3810" i="1"/>
  <c r="AB3819" i="1"/>
  <c r="AB3823" i="1"/>
  <c r="AB3829" i="1"/>
  <c r="AB3830" i="1"/>
  <c r="V3833" i="1"/>
  <c r="AB3833" i="1" s="1"/>
  <c r="AB3842" i="1"/>
  <c r="AB3851" i="1"/>
  <c r="AB3855" i="1"/>
  <c r="AB3861" i="1"/>
  <c r="AB3862" i="1"/>
  <c r="V3865" i="1"/>
  <c r="AB3874" i="1"/>
  <c r="AB3883" i="1"/>
  <c r="AB3893" i="1"/>
  <c r="AB3894" i="1"/>
  <c r="AB3895" i="1"/>
  <c r="V3897" i="1"/>
  <c r="AB3897" i="1" s="1"/>
  <c r="Z3902" i="1"/>
  <c r="AB3902" i="1" s="1"/>
  <c r="M3908" i="1"/>
  <c r="AB3908" i="1" s="1"/>
  <c r="S3958" i="1"/>
  <c r="AB3981" i="1"/>
  <c r="AB3995" i="1"/>
  <c r="AB4026" i="1"/>
  <c r="AB4101" i="1"/>
  <c r="V3612" i="1"/>
  <c r="AB3618" i="1"/>
  <c r="S3621" i="1"/>
  <c r="P3630" i="1"/>
  <c r="AB3630" i="1" s="1"/>
  <c r="M3639" i="1"/>
  <c r="AB3639" i="1" s="1"/>
  <c r="Z3656" i="1"/>
  <c r="AB3656" i="1" s="1"/>
  <c r="AB3670" i="1"/>
  <c r="Z3672" i="1"/>
  <c r="M3675" i="1"/>
  <c r="S3677" i="1"/>
  <c r="AB3677" i="1" s="1"/>
  <c r="P3686" i="1"/>
  <c r="S3701" i="1"/>
  <c r="AB3701" i="1" s="1"/>
  <c r="AB3702" i="1"/>
  <c r="AB3706" i="1"/>
  <c r="P3730" i="1"/>
  <c r="V3744" i="1"/>
  <c r="AB3744" i="1" s="1"/>
  <c r="V3748" i="1"/>
  <c r="AB3748" i="1" s="1"/>
  <c r="M3755" i="1"/>
  <c r="AB3755" i="1" s="1"/>
  <c r="P3771" i="1"/>
  <c r="AB3771" i="1" s="1"/>
  <c r="Z3773" i="1"/>
  <c r="AB3773" i="1" s="1"/>
  <c r="AB3776" i="1"/>
  <c r="S3786" i="1"/>
  <c r="M3788" i="1"/>
  <c r="AB3788" i="1" s="1"/>
  <c r="P3803" i="1"/>
  <c r="Z3805" i="1"/>
  <c r="AB3805" i="1" s="1"/>
  <c r="AB3808" i="1"/>
  <c r="S3818" i="1"/>
  <c r="AB3818" i="1" s="1"/>
  <c r="M3820" i="1"/>
  <c r="AB3820" i="1" s="1"/>
  <c r="P3835" i="1"/>
  <c r="AB3835" i="1" s="1"/>
  <c r="Z3837" i="1"/>
  <c r="AB3840" i="1"/>
  <c r="S3850" i="1"/>
  <c r="M3852" i="1"/>
  <c r="AB3852" i="1" s="1"/>
  <c r="P3867" i="1"/>
  <c r="Z3869" i="1"/>
  <c r="AB3869" i="1" s="1"/>
  <c r="AB3872" i="1"/>
  <c r="S3882" i="1"/>
  <c r="M3884" i="1"/>
  <c r="AB3884" i="1" s="1"/>
  <c r="AB3920" i="1"/>
  <c r="AB3922" i="1"/>
  <c r="AB3925" i="1"/>
  <c r="AB3949" i="1"/>
  <c r="AB3951" i="1"/>
  <c r="AB4002" i="1"/>
  <c r="V3620" i="1"/>
  <c r="AB3626" i="1"/>
  <c r="S3629" i="1"/>
  <c r="AB3629" i="1" s="1"/>
  <c r="P3638" i="1"/>
  <c r="AB3638" i="1" s="1"/>
  <c r="M3647" i="1"/>
  <c r="AB3647" i="1" s="1"/>
  <c r="Z3664" i="1"/>
  <c r="AB3664" i="1" s="1"/>
  <c r="AB3685" i="1"/>
  <c r="Z3688" i="1"/>
  <c r="AB3688" i="1" s="1"/>
  <c r="P3690" i="1"/>
  <c r="AB3690" i="1" s="1"/>
  <c r="M3695" i="1"/>
  <c r="AB3695" i="1" s="1"/>
  <c r="V3696" i="1"/>
  <c r="AB3696" i="1" s="1"/>
  <c r="M3699" i="1"/>
  <c r="AB3699" i="1" s="1"/>
  <c r="S3709" i="1"/>
  <c r="AB3709" i="1" s="1"/>
  <c r="AB3710" i="1"/>
  <c r="AB3712" i="1"/>
  <c r="AB3714" i="1"/>
  <c r="AB3717" i="1"/>
  <c r="S3721" i="1"/>
  <c r="AB3721" i="1" s="1"/>
  <c r="Z3728" i="1"/>
  <c r="Z3732" i="1"/>
  <c r="AB3732" i="1" s="1"/>
  <c r="P3734" i="1"/>
  <c r="AB3734" i="1" s="1"/>
  <c r="P3738" i="1"/>
  <c r="AB3738" i="1" s="1"/>
  <c r="M3751" i="1"/>
  <c r="AB3751" i="1" s="1"/>
  <c r="V3752" i="1"/>
  <c r="AB3752" i="1" s="1"/>
  <c r="V3756" i="1"/>
  <c r="AB3756" i="1" s="1"/>
  <c r="V3764" i="1"/>
  <c r="AB3764" i="1" s="1"/>
  <c r="AB3767" i="1"/>
  <c r="AB3774" i="1"/>
  <c r="V3777" i="1"/>
  <c r="AB3786" i="1"/>
  <c r="AB3795" i="1"/>
  <c r="AB3799" i="1"/>
  <c r="AB3806" i="1"/>
  <c r="AB3827" i="1"/>
  <c r="AB3837" i="1"/>
  <c r="AB3838" i="1"/>
  <c r="AB3850" i="1"/>
  <c r="AB3859" i="1"/>
  <c r="AB3870" i="1"/>
  <c r="AB3871" i="1"/>
  <c r="AB3882" i="1"/>
  <c r="AB3891" i="1"/>
  <c r="AB3948" i="1"/>
  <c r="AB3962" i="1"/>
  <c r="AB3992" i="1"/>
  <c r="Z4006" i="1"/>
  <c r="AB4036" i="1"/>
  <c r="AB4096" i="1"/>
  <c r="P3811" i="1"/>
  <c r="Z3813" i="1"/>
  <c r="AB3816" i="1"/>
  <c r="S3826" i="1"/>
  <c r="M3828" i="1"/>
  <c r="AB3828" i="1" s="1"/>
  <c r="P3843" i="1"/>
  <c r="AB3843" i="1" s="1"/>
  <c r="Z3845" i="1"/>
  <c r="AB3845" i="1" s="1"/>
  <c r="AB3848" i="1"/>
  <c r="S3858" i="1"/>
  <c r="M3860" i="1"/>
  <c r="AB3860" i="1" s="1"/>
  <c r="P3875" i="1"/>
  <c r="Z3877" i="1"/>
  <c r="AB3880" i="1"/>
  <c r="S3890" i="1"/>
  <c r="M3892" i="1"/>
  <c r="AB3892" i="1" s="1"/>
  <c r="M3904" i="1"/>
  <c r="AB3904" i="1" s="1"/>
  <c r="AB3911" i="1"/>
  <c r="AB3924" i="1"/>
  <c r="AB3930" i="1"/>
  <c r="AB3935" i="1"/>
  <c r="P3937" i="1"/>
  <c r="S3974" i="1"/>
  <c r="AB3974" i="1" s="1"/>
  <c r="S3990" i="1"/>
  <c r="AB4088" i="1"/>
  <c r="AB4173" i="1"/>
  <c r="Z3616" i="1"/>
  <c r="AB3616" i="1" s="1"/>
  <c r="V3636" i="1"/>
  <c r="AB3636" i="1" s="1"/>
  <c r="AB3642" i="1"/>
  <c r="S3645" i="1"/>
  <c r="AB3645" i="1" s="1"/>
  <c r="P3654" i="1"/>
  <c r="AB3654" i="1" s="1"/>
  <c r="M3663" i="1"/>
  <c r="AB3663" i="1" s="1"/>
  <c r="M3671" i="1"/>
  <c r="AB3671" i="1" s="1"/>
  <c r="S3673" i="1"/>
  <c r="AB3673" i="1" s="1"/>
  <c r="AB3686" i="1"/>
  <c r="S3689" i="1"/>
  <c r="AB3689" i="1" s="1"/>
  <c r="P3694" i="1"/>
  <c r="AB3694" i="1" s="1"/>
  <c r="M3703" i="1"/>
  <c r="AB3703" i="1" s="1"/>
  <c r="V3704" i="1"/>
  <c r="AB3704" i="1" s="1"/>
  <c r="V3708" i="1"/>
  <c r="AB3708" i="1" s="1"/>
  <c r="M3715" i="1"/>
  <c r="AB3715" i="1" s="1"/>
  <c r="S3725" i="1"/>
  <c r="AB3725" i="1" s="1"/>
  <c r="AB3726" i="1"/>
  <c r="AB3728" i="1"/>
  <c r="AB3730" i="1"/>
  <c r="AB3733" i="1"/>
  <c r="S3737" i="1"/>
  <c r="AB3737" i="1" s="1"/>
  <c r="Z3744" i="1"/>
  <c r="Z3748" i="1"/>
  <c r="P3750" i="1"/>
  <c r="P3754" i="1"/>
  <c r="AB3754" i="1" s="1"/>
  <c r="AB3775" i="1"/>
  <c r="AB3781" i="1"/>
  <c r="AB3782" i="1"/>
  <c r="V3785" i="1"/>
  <c r="AB3785" i="1" s="1"/>
  <c r="AB3794" i="1"/>
  <c r="AB3803" i="1"/>
  <c r="AB3807" i="1"/>
  <c r="AB3813" i="1"/>
  <c r="AB3814" i="1"/>
  <c r="V3817" i="1"/>
  <c r="AB3817" i="1" s="1"/>
  <c r="AB3826" i="1"/>
  <c r="AB3839" i="1"/>
  <c r="AB3846" i="1"/>
  <c r="V3849" i="1"/>
  <c r="AB3849" i="1" s="1"/>
  <c r="AB3858" i="1"/>
  <c r="AB3867" i="1"/>
  <c r="AB3877" i="1"/>
  <c r="AB3878" i="1"/>
  <c r="AB3879" i="1"/>
  <c r="V3881" i="1"/>
  <c r="AB3881" i="1" s="1"/>
  <c r="AB3890" i="1"/>
  <c r="AB3901" i="1"/>
  <c r="M3919" i="1"/>
  <c r="AB3929" i="1"/>
  <c r="V3934" i="1"/>
  <c r="AB3934" i="1" s="1"/>
  <c r="AB3944" i="1"/>
  <c r="P3964" i="1"/>
  <c r="AB3964" i="1" s="1"/>
  <c r="AB3971" i="1"/>
  <c r="AB4016" i="1"/>
  <c r="P4028" i="1"/>
  <c r="Z4084" i="1"/>
  <c r="AB4123" i="1"/>
  <c r="Z4156" i="1"/>
  <c r="AB3899" i="1"/>
  <c r="AB4001" i="1"/>
  <c r="AB4006" i="1"/>
  <c r="AB4031" i="1"/>
  <c r="AB4032" i="1"/>
  <c r="AB4035" i="1"/>
  <c r="AB4059" i="1"/>
  <c r="AB4064" i="1"/>
  <c r="AB4084" i="1"/>
  <c r="AB4098" i="1"/>
  <c r="AB4151" i="1"/>
  <c r="V3901" i="1"/>
  <c r="AB3907" i="1"/>
  <c r="S3910" i="1"/>
  <c r="AB3910" i="1" s="1"/>
  <c r="P3919" i="1"/>
  <c r="M3928" i="1"/>
  <c r="AB3928" i="1" s="1"/>
  <c r="V3941" i="1"/>
  <c r="AB3941" i="1" s="1"/>
  <c r="Z3961" i="1"/>
  <c r="AB3961" i="1" s="1"/>
  <c r="Z3977" i="1"/>
  <c r="AB3980" i="1"/>
  <c r="Z3998" i="1"/>
  <c r="AB3998" i="1" s="1"/>
  <c r="AB4007" i="1"/>
  <c r="AB4008" i="1"/>
  <c r="AB4011" i="1"/>
  <c r="V4018" i="1"/>
  <c r="AB4018" i="1" s="1"/>
  <c r="P4020" i="1"/>
  <c r="AB4028" i="1"/>
  <c r="AB4041" i="1"/>
  <c r="AB4046" i="1"/>
  <c r="M4048" i="1"/>
  <c r="Z4050" i="1"/>
  <c r="AB4051" i="1"/>
  <c r="P4066" i="1"/>
  <c r="AB4069" i="1"/>
  <c r="AB4072" i="1"/>
  <c r="AB4079" i="1"/>
  <c r="AB4136" i="1"/>
  <c r="V3909" i="1"/>
  <c r="AB3909" i="1" s="1"/>
  <c r="AB3915" i="1"/>
  <c r="S3918" i="1"/>
  <c r="AB3918" i="1" s="1"/>
  <c r="P3927" i="1"/>
  <c r="AB3927" i="1" s="1"/>
  <c r="M3936" i="1"/>
  <c r="AB3936" i="1" s="1"/>
  <c r="AB3950" i="1"/>
  <c r="AB3955" i="1"/>
  <c r="AB3956" i="1"/>
  <c r="AB3963" i="1"/>
  <c r="S3966" i="1"/>
  <c r="AB3966" i="1" s="1"/>
  <c r="AB3979" i="1"/>
  <c r="S3982" i="1"/>
  <c r="AB3982" i="1" s="1"/>
  <c r="AB4004" i="1"/>
  <c r="AB4017" i="1"/>
  <c r="AB4022" i="1"/>
  <c r="AB4055" i="1"/>
  <c r="V4063" i="1"/>
  <c r="S4068" i="1"/>
  <c r="AB4068" i="1" s="1"/>
  <c r="AB4073" i="1"/>
  <c r="Z4076" i="1"/>
  <c r="AB4076" i="1" s="1"/>
  <c r="AB4077" i="1"/>
  <c r="AB4099" i="1"/>
  <c r="AB4185" i="1"/>
  <c r="AB4221" i="1"/>
  <c r="V3917" i="1"/>
  <c r="AB3917" i="1" s="1"/>
  <c r="AB3923" i="1"/>
  <c r="S3926" i="1"/>
  <c r="AB3926" i="1" s="1"/>
  <c r="P3935" i="1"/>
  <c r="M3944" i="1"/>
  <c r="S3950" i="1"/>
  <c r="P3959" i="1"/>
  <c r="AB3959" i="1" s="1"/>
  <c r="AB3967" i="1"/>
  <c r="P3975" i="1"/>
  <c r="AB3975" i="1" s="1"/>
  <c r="AB3983" i="1"/>
  <c r="P3991" i="1"/>
  <c r="AB3991" i="1" s="1"/>
  <c r="AB3993" i="1"/>
  <c r="S4003" i="1"/>
  <c r="M4005" i="1"/>
  <c r="AB4005" i="1" s="1"/>
  <c r="Z4014" i="1"/>
  <c r="AB4014" i="1" s="1"/>
  <c r="AB4023" i="1"/>
  <c r="AB4024" i="1"/>
  <c r="AB4027" i="1"/>
  <c r="V4034" i="1"/>
  <c r="AB4034" i="1" s="1"/>
  <c r="P4036" i="1"/>
  <c r="AB4044" i="1"/>
  <c r="AB4050" i="1"/>
  <c r="AB4054" i="1"/>
  <c r="AB4061" i="1"/>
  <c r="AB4066" i="1"/>
  <c r="AB4083" i="1"/>
  <c r="AB4147" i="1"/>
  <c r="AB4199" i="1"/>
  <c r="AB3931" i="1"/>
  <c r="AB3939" i="1"/>
  <c r="AB3940" i="1"/>
  <c r="AB3999" i="1"/>
  <c r="AB4000" i="1"/>
  <c r="AB4003" i="1"/>
  <c r="AB4020" i="1"/>
  <c r="AB4033" i="1"/>
  <c r="AB4038" i="1"/>
  <c r="AB4040" i="1"/>
  <c r="AB4058" i="1"/>
  <c r="V4070" i="1"/>
  <c r="AB4070" i="1" s="1"/>
  <c r="S4089" i="1"/>
  <c r="M4102" i="1"/>
  <c r="AB4102" i="1" s="1"/>
  <c r="AB4104" i="1"/>
  <c r="AB4129" i="1"/>
  <c r="AB4139" i="1"/>
  <c r="V4160" i="1"/>
  <c r="Z3913" i="1"/>
  <c r="AB3913" i="1" s="1"/>
  <c r="V3933" i="1"/>
  <c r="AB3933" i="1" s="1"/>
  <c r="P3943" i="1"/>
  <c r="AB3943" i="1" s="1"/>
  <c r="Z3945" i="1"/>
  <c r="AB3945" i="1" s="1"/>
  <c r="AB3958" i="1"/>
  <c r="Z3969" i="1"/>
  <c r="AB3969" i="1" s="1"/>
  <c r="AB3972" i="1"/>
  <c r="Z3985" i="1"/>
  <c r="AB3985" i="1" s="1"/>
  <c r="AB3988" i="1"/>
  <c r="AB3990" i="1"/>
  <c r="AB3996" i="1"/>
  <c r="AB4009" i="1"/>
  <c r="S4019" i="1"/>
  <c r="AB4019" i="1" s="1"/>
  <c r="M4021" i="1"/>
  <c r="AB4021" i="1" s="1"/>
  <c r="Z4030" i="1"/>
  <c r="AB4030" i="1" s="1"/>
  <c r="AB4039" i="1"/>
  <c r="AB4043" i="1"/>
  <c r="AB4049" i="1"/>
  <c r="AB4057" i="1"/>
  <c r="S4057" i="1"/>
  <c r="V4067" i="1"/>
  <c r="AB4067" i="1" s="1"/>
  <c r="AB4091" i="1"/>
  <c r="S4095" i="1"/>
  <c r="AB4095" i="1" s="1"/>
  <c r="AB4106" i="1"/>
  <c r="AB4107" i="1"/>
  <c r="AB4110" i="1"/>
  <c r="AB4112" i="1"/>
  <c r="P4122" i="1"/>
  <c r="AB4125" i="1"/>
  <c r="AB4160" i="1"/>
  <c r="AB4175" i="1"/>
  <c r="AB4108" i="1"/>
  <c r="AB4122" i="1"/>
  <c r="AB4127" i="1"/>
  <c r="AB4169" i="1"/>
  <c r="AB4183" i="1"/>
  <c r="AB4193" i="1"/>
  <c r="AB4197" i="1"/>
  <c r="AB4212" i="1"/>
  <c r="AB4220" i="1"/>
  <c r="P4048" i="1"/>
  <c r="M4057" i="1"/>
  <c r="Z4074" i="1"/>
  <c r="AB4074" i="1" s="1"/>
  <c r="M4089" i="1"/>
  <c r="AB4089" i="1" s="1"/>
  <c r="AB4092" i="1"/>
  <c r="AB4100" i="1"/>
  <c r="AB4111" i="1"/>
  <c r="AB4114" i="1"/>
  <c r="AB4145" i="1"/>
  <c r="AB4150" i="1"/>
  <c r="AB4156" i="1"/>
  <c r="AB4162" i="1"/>
  <c r="AB4167" i="1"/>
  <c r="AB4182" i="1"/>
  <c r="AB4191" i="1"/>
  <c r="S4047" i="1"/>
  <c r="AB4047" i="1" s="1"/>
  <c r="P4056" i="1"/>
  <c r="AB4056" i="1" s="1"/>
  <c r="M4065" i="1"/>
  <c r="AB4065" i="1" s="1"/>
  <c r="Z4082" i="1"/>
  <c r="AB4082" i="1" s="1"/>
  <c r="P4088" i="1"/>
  <c r="M4097" i="1"/>
  <c r="AB4097" i="1" s="1"/>
  <c r="M4105" i="1"/>
  <c r="AB4105" i="1" s="1"/>
  <c r="V4107" i="1"/>
  <c r="AB4113" i="1"/>
  <c r="AB4121" i="1"/>
  <c r="S4121" i="1"/>
  <c r="Z4124" i="1"/>
  <c r="AB4124" i="1" s="1"/>
  <c r="AB4126" i="1"/>
  <c r="V4128" i="1"/>
  <c r="AB4132" i="1"/>
  <c r="AB4138" i="1"/>
  <c r="AB4143" i="1"/>
  <c r="P4154" i="1"/>
  <c r="AB4154" i="1" s="1"/>
  <c r="M4163" i="1"/>
  <c r="AB4163" i="1" s="1"/>
  <c r="AB4166" i="1"/>
  <c r="P4178" i="1"/>
  <c r="AB4178" i="1" s="1"/>
  <c r="V4184" i="1"/>
  <c r="AB4218" i="1"/>
  <c r="AB4052" i="1"/>
  <c r="AB4161" i="1"/>
  <c r="AB4172" i="1"/>
  <c r="AB4190" i="1"/>
  <c r="AB4232" i="1"/>
  <c r="V4054" i="1"/>
  <c r="AB4060" i="1"/>
  <c r="S4063" i="1"/>
  <c r="AB4063" i="1" s="1"/>
  <c r="P4072" i="1"/>
  <c r="M4081" i="1"/>
  <c r="AB4081" i="1" s="1"/>
  <c r="S4087" i="1"/>
  <c r="AB4087" i="1" s="1"/>
  <c r="AB4128" i="1"/>
  <c r="AB4137" i="1"/>
  <c r="S4137" i="1"/>
  <c r="Z4140" i="1"/>
  <c r="AB4140" i="1" s="1"/>
  <c r="AB4142" i="1"/>
  <c r="V4144" i="1"/>
  <c r="AB4144" i="1" s="1"/>
  <c r="AB4148" i="1"/>
  <c r="AB4159" i="1"/>
  <c r="P4170" i="1"/>
  <c r="AB4170" i="1" s="1"/>
  <c r="AB4184" i="1"/>
  <c r="P4186" i="1"/>
  <c r="AB4186" i="1" s="1"/>
  <c r="AB4194" i="1"/>
  <c r="Z4196" i="1"/>
  <c r="AB4196" i="1" s="1"/>
  <c r="V4198" i="1"/>
  <c r="AB4222" i="1"/>
  <c r="V4062" i="1"/>
  <c r="AB4062" i="1" s="1"/>
  <c r="S4071" i="1"/>
  <c r="AB4071" i="1" s="1"/>
  <c r="P4080" i="1"/>
  <c r="AB4080" i="1" s="1"/>
  <c r="V4086" i="1"/>
  <c r="AB4086" i="1" s="1"/>
  <c r="Z4090" i="1"/>
  <c r="AB4090" i="1" s="1"/>
  <c r="AB4103" i="1"/>
  <c r="P4109" i="1"/>
  <c r="AB4109" i="1" s="1"/>
  <c r="Z4116" i="1"/>
  <c r="AB4116" i="1" s="1"/>
  <c r="AB4118" i="1"/>
  <c r="V4120" i="1"/>
  <c r="AB4120" i="1" s="1"/>
  <c r="AB4135" i="1"/>
  <c r="P4146" i="1"/>
  <c r="AB4146" i="1" s="1"/>
  <c r="M4155" i="1"/>
  <c r="AB4155" i="1" s="1"/>
  <c r="AB4158" i="1"/>
  <c r="AB4168" i="1"/>
  <c r="AB4177" i="1"/>
  <c r="S4177" i="1"/>
  <c r="AB4188" i="1"/>
  <c r="AB4192" i="1"/>
  <c r="P4194" i="1"/>
  <c r="AB4229" i="1"/>
  <c r="AB4231" i="1"/>
  <c r="AB4265" i="1"/>
  <c r="AB4267" i="1"/>
  <c r="AB4271" i="1"/>
  <c r="AB4281" i="1"/>
  <c r="AB4283" i="1"/>
  <c r="AB4287" i="1"/>
  <c r="AB4297" i="1"/>
  <c r="AB4299" i="1"/>
  <c r="M4301" i="1"/>
  <c r="AB4301" i="1" s="1"/>
  <c r="P4308" i="1"/>
  <c r="AB4308" i="1" s="1"/>
  <c r="AB4313" i="1"/>
  <c r="AB4315" i="1"/>
  <c r="S4315" i="1"/>
  <c r="M4317" i="1"/>
  <c r="AB4317" i="1" s="1"/>
  <c r="P4324" i="1"/>
  <c r="AB4324" i="1" s="1"/>
  <c r="AB4337" i="1"/>
  <c r="AB4343" i="1"/>
  <c r="AB4355" i="1"/>
  <c r="AB4362" i="1"/>
  <c r="AB4368" i="1"/>
  <c r="AB4415" i="1"/>
  <c r="M4200" i="1"/>
  <c r="AB4200" i="1" s="1"/>
  <c r="AB4203" i="1"/>
  <c r="S4206" i="1"/>
  <c r="AB4206" i="1" s="1"/>
  <c r="Z4209" i="1"/>
  <c r="V4226" i="1"/>
  <c r="AB4241" i="1"/>
  <c r="AB4242" i="1"/>
  <c r="S4243" i="1"/>
  <c r="AB4243" i="1" s="1"/>
  <c r="M4245" i="1"/>
  <c r="AB4245" i="1" s="1"/>
  <c r="Z4246" i="1"/>
  <c r="AB4246" i="1" s="1"/>
  <c r="V4250" i="1"/>
  <c r="AB4264" i="1"/>
  <c r="AB4280" i="1"/>
  <c r="AB4296" i="1"/>
  <c r="AB4312" i="1"/>
  <c r="AB4328" i="1"/>
  <c r="AB4336" i="1"/>
  <c r="AB4207" i="1"/>
  <c r="AB4209" i="1"/>
  <c r="M4222" i="1"/>
  <c r="AB4240" i="1"/>
  <c r="AB4247" i="1"/>
  <c r="AB4270" i="1"/>
  <c r="AB4286" i="1"/>
  <c r="AB4298" i="1"/>
  <c r="AB4302" i="1"/>
  <c r="AB4303" i="1"/>
  <c r="AB4314" i="1"/>
  <c r="AB4318" i="1"/>
  <c r="AB4319" i="1"/>
  <c r="AB4378" i="1"/>
  <c r="AB4384" i="1"/>
  <c r="AB4392" i="1"/>
  <c r="AB4400" i="1"/>
  <c r="AB4408" i="1"/>
  <c r="AB4432" i="1"/>
  <c r="AB4453" i="1"/>
  <c r="P4199" i="1"/>
  <c r="AB4257" i="1"/>
  <c r="AB4259" i="1"/>
  <c r="S4259" i="1"/>
  <c r="M4261" i="1"/>
  <c r="AB4261" i="1" s="1"/>
  <c r="Z4262" i="1"/>
  <c r="AB4262" i="1" s="1"/>
  <c r="V4266" i="1"/>
  <c r="AB4266" i="1" s="1"/>
  <c r="Z4278" i="1"/>
  <c r="V4282" i="1"/>
  <c r="AB4282" i="1" s="1"/>
  <c r="Z4294" i="1"/>
  <c r="V4298" i="1"/>
  <c r="Z4310" i="1"/>
  <c r="V4314" i="1"/>
  <c r="Z4326" i="1"/>
  <c r="AB4332" i="1"/>
  <c r="AB4346" i="1"/>
  <c r="AB4360" i="1"/>
  <c r="S4198" i="1"/>
  <c r="AB4198" i="1" s="1"/>
  <c r="V4205" i="1"/>
  <c r="AB4205" i="1" s="1"/>
  <c r="M4208" i="1"/>
  <c r="AB4208" i="1" s="1"/>
  <c r="AB4211" i="1"/>
  <c r="S4214" i="1"/>
  <c r="AB4214" i="1" s="1"/>
  <c r="Z4217" i="1"/>
  <c r="AB4217" i="1" s="1"/>
  <c r="M4230" i="1"/>
  <c r="AB4230" i="1" s="1"/>
  <c r="AB4233" i="1"/>
  <c r="AB4234" i="1"/>
  <c r="S4235" i="1"/>
  <c r="M4237" i="1"/>
  <c r="AB4237" i="1" s="1"/>
  <c r="Z4238" i="1"/>
  <c r="AB4238" i="1" s="1"/>
  <c r="V4242" i="1"/>
  <c r="AB4256" i="1"/>
  <c r="AB4263" i="1"/>
  <c r="P4268" i="1"/>
  <c r="AB4268" i="1" s="1"/>
  <c r="AB4274" i="1"/>
  <c r="S4275" i="1"/>
  <c r="AB4275" i="1" s="1"/>
  <c r="M4277" i="1"/>
  <c r="AB4277" i="1" s="1"/>
  <c r="AB4279" i="1"/>
  <c r="P4284" i="1"/>
  <c r="AB4284" i="1" s="1"/>
  <c r="S4291" i="1"/>
  <c r="AB4291" i="1" s="1"/>
  <c r="M4293" i="1"/>
  <c r="AB4293" i="1" s="1"/>
  <c r="AB4295" i="1"/>
  <c r="P4300" i="1"/>
  <c r="AB4300" i="1" s="1"/>
  <c r="S4307" i="1"/>
  <c r="AB4307" i="1" s="1"/>
  <c r="M4309" i="1"/>
  <c r="AB4309" i="1" s="1"/>
  <c r="P4316" i="1"/>
  <c r="AB4316" i="1" s="1"/>
  <c r="AB4323" i="1"/>
  <c r="S4323" i="1"/>
  <c r="M4325" i="1"/>
  <c r="AB4325" i="1" s="1"/>
  <c r="AB4341" i="1"/>
  <c r="AB4356" i="1"/>
  <c r="AB4357" i="1"/>
  <c r="AB4359" i="1"/>
  <c r="AB4428" i="1"/>
  <c r="AB4272" i="1"/>
  <c r="AB4288" i="1"/>
  <c r="AB4304" i="1"/>
  <c r="AB4320" i="1"/>
  <c r="AB4423" i="1"/>
  <c r="Z4201" i="1"/>
  <c r="AB4201" i="1" s="1"/>
  <c r="AB4224" i="1"/>
  <c r="AB4225" i="1"/>
  <c r="AB4226" i="1"/>
  <c r="S4227" i="1"/>
  <c r="AB4227" i="1" s="1"/>
  <c r="M4229" i="1"/>
  <c r="Z4230" i="1"/>
  <c r="V4235" i="1"/>
  <c r="AB4235" i="1" s="1"/>
  <c r="AB4249" i="1"/>
  <c r="AB4250" i="1"/>
  <c r="S4251" i="1"/>
  <c r="AB4251" i="1" s="1"/>
  <c r="M4253" i="1"/>
  <c r="AB4253" i="1" s="1"/>
  <c r="Z4254" i="1"/>
  <c r="AB4254" i="1" s="1"/>
  <c r="V4258" i="1"/>
  <c r="AB4258" i="1" s="1"/>
  <c r="AB4278" i="1"/>
  <c r="AB4290" i="1"/>
  <c r="AB4294" i="1"/>
  <c r="AB4306" i="1"/>
  <c r="AB4310" i="1"/>
  <c r="AB4311" i="1"/>
  <c r="AB4322" i="1"/>
  <c r="AB4326" i="1"/>
  <c r="AB4327" i="1"/>
  <c r="AB4351" i="1"/>
  <c r="AB4367" i="1"/>
  <c r="AB4363" i="1"/>
  <c r="M4418" i="1"/>
  <c r="AB4418" i="1" s="1"/>
  <c r="V4421" i="1"/>
  <c r="AB4429" i="1"/>
  <c r="AB4450" i="1"/>
  <c r="AB4473" i="1"/>
  <c r="M4545" i="1"/>
  <c r="AB4545" i="1" s="1"/>
  <c r="P4560" i="1"/>
  <c r="AB4576" i="1"/>
  <c r="M4331" i="1"/>
  <c r="AB4331" i="1" s="1"/>
  <c r="AB4366" i="1"/>
  <c r="V4413" i="1"/>
  <c r="AB4413" i="1" s="1"/>
  <c r="V4415" i="1"/>
  <c r="AB4434" i="1"/>
  <c r="AB4437" i="1"/>
  <c r="P4444" i="1"/>
  <c r="S4456" i="1"/>
  <c r="AB4460" i="1"/>
  <c r="AB4542" i="1"/>
  <c r="AB4557" i="1"/>
  <c r="AB4369" i="1"/>
  <c r="AB4372" i="1"/>
  <c r="AB4445" i="1"/>
  <c r="AB4464" i="1"/>
  <c r="S4329" i="1"/>
  <c r="AB4329" i="1" s="1"/>
  <c r="P4338" i="1"/>
  <c r="AB4338" i="1" s="1"/>
  <c r="M4347" i="1"/>
  <c r="AB4347" i="1" s="1"/>
  <c r="V4365" i="1"/>
  <c r="AB4365" i="1" s="1"/>
  <c r="AB4371" i="1"/>
  <c r="S4374" i="1"/>
  <c r="AB4374" i="1" s="1"/>
  <c r="Z4377" i="1"/>
  <c r="AB4377" i="1" s="1"/>
  <c r="Z4419" i="1"/>
  <c r="AB4420" i="1"/>
  <c r="P4423" i="1"/>
  <c r="Z4425" i="1"/>
  <c r="AB4425" i="1" s="1"/>
  <c r="AB4433" i="1"/>
  <c r="Z4443" i="1"/>
  <c r="AB4456" i="1"/>
  <c r="AB4495" i="1"/>
  <c r="P4496" i="1"/>
  <c r="AB4496" i="1" s="1"/>
  <c r="AB4527" i="1"/>
  <c r="AB4555" i="1"/>
  <c r="AB4571" i="1"/>
  <c r="AB4334" i="1"/>
  <c r="AB4380" i="1"/>
  <c r="AB4388" i="1"/>
  <c r="AB4396" i="1"/>
  <c r="AB4404" i="1"/>
  <c r="AB4412" i="1"/>
  <c r="AB4419" i="1"/>
  <c r="AB4449" i="1"/>
  <c r="AB4463" i="1"/>
  <c r="AB4494" i="1"/>
  <c r="AB4602" i="1"/>
  <c r="AB4342" i="1"/>
  <c r="S4345" i="1"/>
  <c r="AB4345" i="1" s="1"/>
  <c r="P4354" i="1"/>
  <c r="AB4354" i="1" s="1"/>
  <c r="V4373" i="1"/>
  <c r="AB4373" i="1" s="1"/>
  <c r="AB4379" i="1"/>
  <c r="P4385" i="1"/>
  <c r="AB4385" i="1" s="1"/>
  <c r="Z4385" i="1"/>
  <c r="AB4387" i="1"/>
  <c r="P4393" i="1"/>
  <c r="AB4393" i="1" s="1"/>
  <c r="Z4393" i="1"/>
  <c r="AB4395" i="1"/>
  <c r="P4401" i="1"/>
  <c r="AB4401" i="1" s="1"/>
  <c r="Z4401" i="1"/>
  <c r="AB4403" i="1"/>
  <c r="P4409" i="1"/>
  <c r="AB4409" i="1" s="1"/>
  <c r="Z4409" i="1"/>
  <c r="AB4411" i="1"/>
  <c r="P4417" i="1"/>
  <c r="AB4417" i="1" s="1"/>
  <c r="Z4417" i="1"/>
  <c r="AB4426" i="1"/>
  <c r="AB4443" i="1"/>
  <c r="AB4462" i="1"/>
  <c r="AB4474" i="1"/>
  <c r="AB4553" i="1"/>
  <c r="V4344" i="1"/>
  <c r="AB4344" i="1" s="1"/>
  <c r="AB4350" i="1"/>
  <c r="S4353" i="1"/>
  <c r="AB4353" i="1" s="1"/>
  <c r="S4361" i="1"/>
  <c r="AB4361" i="1" s="1"/>
  <c r="P4367" i="1"/>
  <c r="M4376" i="1"/>
  <c r="AB4376" i="1" s="1"/>
  <c r="AB4382" i="1"/>
  <c r="AB4390" i="1"/>
  <c r="AB4398" i="1"/>
  <c r="AB4406" i="1"/>
  <c r="AB4414" i="1"/>
  <c r="AB4421" i="1"/>
  <c r="S4422" i="1"/>
  <c r="AB4422" i="1" s="1"/>
  <c r="AB4424" i="1"/>
  <c r="Z4450" i="1"/>
  <c r="AB4465" i="1"/>
  <c r="AB4580" i="1"/>
  <c r="AB4636" i="1"/>
  <c r="M4424" i="1"/>
  <c r="AB4444" i="1"/>
  <c r="AB4451" i="1"/>
  <c r="AB4461" i="1"/>
  <c r="AB4467" i="1"/>
  <c r="AB4491" i="1"/>
  <c r="AB4508" i="1"/>
  <c r="AB4514" i="1"/>
  <c r="AB4530" i="1"/>
  <c r="AB4554" i="1"/>
  <c r="AB4556" i="1"/>
  <c r="AB4468" i="1"/>
  <c r="AB4490" i="1"/>
  <c r="AB4492" i="1"/>
  <c r="AB4507" i="1"/>
  <c r="AB4524" i="1"/>
  <c r="AB4525" i="1"/>
  <c r="AB4540" i="1"/>
  <c r="AB4541" i="1"/>
  <c r="AB4547" i="1"/>
  <c r="AB4549" i="1"/>
  <c r="AB4560" i="1"/>
  <c r="AB4570" i="1"/>
  <c r="AB4586" i="1"/>
  <c r="AB4604" i="1"/>
  <c r="AB4608" i="1"/>
  <c r="AB4632" i="1"/>
  <c r="AB4645" i="1"/>
  <c r="AB4791" i="1"/>
  <c r="AB4452" i="1"/>
  <c r="AB4500" i="1"/>
  <c r="AB4510" i="1"/>
  <c r="AB4523" i="1"/>
  <c r="AB4539" i="1"/>
  <c r="AB4546" i="1"/>
  <c r="AB4558" i="1"/>
  <c r="AB4427" i="1"/>
  <c r="S4430" i="1"/>
  <c r="AB4430" i="1" s="1"/>
  <c r="S4438" i="1"/>
  <c r="AB4438" i="1" s="1"/>
  <c r="S4439" i="1"/>
  <c r="AB4439" i="1" s="1"/>
  <c r="Z4441" i="1"/>
  <c r="AB4441" i="1" s="1"/>
  <c r="P4447" i="1"/>
  <c r="AB4447" i="1" s="1"/>
  <c r="P4448" i="1"/>
  <c r="AB4448" i="1" s="1"/>
  <c r="P4457" i="1"/>
  <c r="AB4457" i="1" s="1"/>
  <c r="M4466" i="1"/>
  <c r="AB4466" i="1" s="1"/>
  <c r="AB4469" i="1"/>
  <c r="P4471" i="1"/>
  <c r="AB4471" i="1" s="1"/>
  <c r="Z4475" i="1"/>
  <c r="AB4475" i="1" s="1"/>
  <c r="Z4481" i="1"/>
  <c r="AB4481" i="1" s="1"/>
  <c r="Z4482" i="1"/>
  <c r="AB4483" i="1"/>
  <c r="Z4498" i="1"/>
  <c r="AB4499" i="1"/>
  <c r="M4504" i="1"/>
  <c r="AB4504" i="1" s="1"/>
  <c r="AB4506" i="1"/>
  <c r="V4509" i="1"/>
  <c r="AB4509" i="1" s="1"/>
  <c r="S4519" i="1"/>
  <c r="AB4519" i="1" s="1"/>
  <c r="AB4520" i="1"/>
  <c r="V4526" i="1"/>
  <c r="AB4526" i="1" s="1"/>
  <c r="P4528" i="1"/>
  <c r="AB4528" i="1" s="1"/>
  <c r="S4535" i="1"/>
  <c r="AB4535" i="1" s="1"/>
  <c r="AB4536" i="1"/>
  <c r="V4542" i="1"/>
  <c r="P4544" i="1"/>
  <c r="AB4544" i="1" s="1"/>
  <c r="AB4548" i="1"/>
  <c r="Z4562" i="1"/>
  <c r="AB4565" i="1"/>
  <c r="V4566" i="1"/>
  <c r="AB4566" i="1" s="1"/>
  <c r="AB4584" i="1"/>
  <c r="AB4590" i="1"/>
  <c r="AB4612" i="1"/>
  <c r="AB4435" i="1"/>
  <c r="AB4476" i="1"/>
  <c r="AB4482" i="1"/>
  <c r="AB4484" i="1"/>
  <c r="AB4502" i="1"/>
  <c r="AB4522" i="1"/>
  <c r="AB4538" i="1"/>
  <c r="AB4552" i="1"/>
  <c r="AB4563" i="1"/>
  <c r="AB4568" i="1"/>
  <c r="AB4583" i="1"/>
  <c r="AB4614" i="1"/>
  <c r="AB4620" i="1"/>
  <c r="V4438" i="1"/>
  <c r="S4446" i="1"/>
  <c r="AB4446" i="1" s="1"/>
  <c r="S4447" i="1"/>
  <c r="Z4449" i="1"/>
  <c r="P4455" i="1"/>
  <c r="AB4455" i="1" s="1"/>
  <c r="AB4459" i="1"/>
  <c r="Z4459" i="1"/>
  <c r="M4464" i="1"/>
  <c r="S4470" i="1"/>
  <c r="AB4470" i="1" s="1"/>
  <c r="S4471" i="1"/>
  <c r="P4479" i="1"/>
  <c r="AB4479" i="1" s="1"/>
  <c r="AB4485" i="1"/>
  <c r="S4486" i="1"/>
  <c r="AB4486" i="1" s="1"/>
  <c r="M4489" i="1"/>
  <c r="AB4489" i="1" s="1"/>
  <c r="V4493" i="1"/>
  <c r="AB4493" i="1" s="1"/>
  <c r="AB4498" i="1"/>
  <c r="V4501" i="1"/>
  <c r="AB4501" i="1" s="1"/>
  <c r="P4504" i="1"/>
  <c r="M4513" i="1"/>
  <c r="AB4513" i="1" s="1"/>
  <c r="AB4516" i="1"/>
  <c r="AB4517" i="1"/>
  <c r="M4529" i="1"/>
  <c r="AB4529" i="1" s="1"/>
  <c r="AB4532" i="1"/>
  <c r="AB4533" i="1"/>
  <c r="AB4550" i="1"/>
  <c r="S4551" i="1"/>
  <c r="AB4551" i="1" s="1"/>
  <c r="AB4562" i="1"/>
  <c r="AB4564" i="1"/>
  <c r="V4573" i="1"/>
  <c r="AB4573" i="1" s="1"/>
  <c r="S4582" i="1"/>
  <c r="AB4582" i="1" s="1"/>
  <c r="AB4589" i="1"/>
  <c r="Z4600" i="1"/>
  <c r="AB4610" i="1"/>
  <c r="M4574" i="1"/>
  <c r="AB4574" i="1" s="1"/>
  <c r="S4600" i="1"/>
  <c r="AB4600" i="1" s="1"/>
  <c r="AB4601" i="1"/>
  <c r="Z4603" i="1"/>
  <c r="Z4607" i="1"/>
  <c r="V4611" i="1"/>
  <c r="P4613" i="1"/>
  <c r="M4618" i="1"/>
  <c r="AB4618" i="1" s="1"/>
  <c r="V4623" i="1"/>
  <c r="AB4633" i="1"/>
  <c r="AB4639" i="1"/>
  <c r="Z4643" i="1"/>
  <c r="AB4668" i="1"/>
  <c r="AB4733" i="1"/>
  <c r="AB4569" i="1"/>
  <c r="S4572" i="1"/>
  <c r="AB4572" i="1" s="1"/>
  <c r="P4581" i="1"/>
  <c r="AB4581" i="1" s="1"/>
  <c r="AB4621" i="1"/>
  <c r="AB4656" i="1"/>
  <c r="AB4657" i="1"/>
  <c r="AB4666" i="1"/>
  <c r="AB4690" i="1"/>
  <c r="AB4577" i="1"/>
  <c r="AB4593" i="1"/>
  <c r="AB4625" i="1"/>
  <c r="AB4643" i="1"/>
  <c r="AB4699" i="1"/>
  <c r="V4579" i="1"/>
  <c r="AB4579" i="1" s="1"/>
  <c r="AB4585" i="1"/>
  <c r="S4588" i="1"/>
  <c r="AB4588" i="1" s="1"/>
  <c r="V4591" i="1"/>
  <c r="AB4591" i="1" s="1"/>
  <c r="Z4595" i="1"/>
  <c r="AB4595" i="1" s="1"/>
  <c r="AB4605" i="1"/>
  <c r="AB4613" i="1"/>
  <c r="AB4619" i="1"/>
  <c r="S4624" i="1"/>
  <c r="AB4624" i="1" s="1"/>
  <c r="AB4630" i="1"/>
  <c r="AB4637" i="1"/>
  <c r="AB4650" i="1"/>
  <c r="P4653" i="1"/>
  <c r="M4662" i="1"/>
  <c r="AB4662" i="1" s="1"/>
  <c r="AB4674" i="1"/>
  <c r="AB4688" i="1"/>
  <c r="Z4567" i="1"/>
  <c r="AB4567" i="1" s="1"/>
  <c r="V4587" i="1"/>
  <c r="AB4587" i="1" s="1"/>
  <c r="V4603" i="1"/>
  <c r="AB4603" i="1" s="1"/>
  <c r="V4607" i="1"/>
  <c r="AB4607" i="1" s="1"/>
  <c r="M4626" i="1"/>
  <c r="AB4626" i="1" s="1"/>
  <c r="V4631" i="1"/>
  <c r="AB4631" i="1" s="1"/>
  <c r="AB4641" i="1"/>
  <c r="AB4649" i="1"/>
  <c r="AB4654" i="1"/>
  <c r="AB4673" i="1"/>
  <c r="AB4695" i="1"/>
  <c r="AB4700" i="1"/>
  <c r="Z4575" i="1"/>
  <c r="AB4575" i="1" s="1"/>
  <c r="P4597" i="1"/>
  <c r="AB4597" i="1" s="1"/>
  <c r="Z4599" i="1"/>
  <c r="AB4599" i="1" s="1"/>
  <c r="P4601" i="1"/>
  <c r="M4606" i="1"/>
  <c r="AB4606" i="1" s="1"/>
  <c r="P4609" i="1"/>
  <c r="AB4609" i="1" s="1"/>
  <c r="AB4611" i="1"/>
  <c r="Z4615" i="1"/>
  <c r="AB4615" i="1" s="1"/>
  <c r="AB4623" i="1"/>
  <c r="Z4627" i="1"/>
  <c r="AB4627" i="1" s="1"/>
  <c r="P4633" i="1"/>
  <c r="AB4635" i="1"/>
  <c r="AB4640" i="1"/>
  <c r="S4640" i="1"/>
  <c r="AB4646" i="1"/>
  <c r="P4651" i="1"/>
  <c r="AB4651" i="1" s="1"/>
  <c r="P4652" i="1"/>
  <c r="M4660" i="1"/>
  <c r="AB4660" i="1" s="1"/>
  <c r="M4661" i="1"/>
  <c r="AB4664" i="1"/>
  <c r="P4669" i="1"/>
  <c r="AB4669" i="1" s="1"/>
  <c r="Z4671" i="1"/>
  <c r="AB4671" i="1" s="1"/>
  <c r="AB4680" i="1"/>
  <c r="AB4681" i="1"/>
  <c r="S4682" i="1"/>
  <c r="AB4682" i="1" s="1"/>
  <c r="V4691" i="1"/>
  <c r="M4692" i="1"/>
  <c r="AB4692" i="1" s="1"/>
  <c r="P4693" i="1"/>
  <c r="Z4693" i="1"/>
  <c r="AB4697" i="1"/>
  <c r="AB4710" i="1"/>
  <c r="AB4722" i="1"/>
  <c r="AB4727" i="1"/>
  <c r="S4650" i="1"/>
  <c r="S4651" i="1"/>
  <c r="Z4653" i="1"/>
  <c r="P4659" i="1"/>
  <c r="AB4659" i="1" s="1"/>
  <c r="P4660" i="1"/>
  <c r="P4667" i="1"/>
  <c r="AB4667" i="1" s="1"/>
  <c r="V4675" i="1"/>
  <c r="M4676" i="1"/>
  <c r="AB4676" i="1" s="1"/>
  <c r="P4677" i="1"/>
  <c r="Z4677" i="1"/>
  <c r="V4689" i="1"/>
  <c r="AB4689" i="1" s="1"/>
  <c r="AB4701" i="1"/>
  <c r="M4702" i="1"/>
  <c r="AB4702" i="1" s="1"/>
  <c r="AB4739" i="1"/>
  <c r="AB4647" i="1"/>
  <c r="AB4693" i="1"/>
  <c r="AB4730" i="1"/>
  <c r="V4650" i="1"/>
  <c r="S4658" i="1"/>
  <c r="AB4658" i="1" s="1"/>
  <c r="S4659" i="1"/>
  <c r="Z4661" i="1"/>
  <c r="S4666" i="1"/>
  <c r="S4667" i="1"/>
  <c r="M4670" i="1"/>
  <c r="AB4670" i="1" s="1"/>
  <c r="V4673" i="1"/>
  <c r="AB4685" i="1"/>
  <c r="M4686" i="1"/>
  <c r="AB4686" i="1" s="1"/>
  <c r="P4691" i="1"/>
  <c r="AB4691" i="1" s="1"/>
  <c r="S4692" i="1"/>
  <c r="Z4703" i="1"/>
  <c r="Z4704" i="1"/>
  <c r="S4708" i="1"/>
  <c r="AB4724" i="1"/>
  <c r="AB4763" i="1"/>
  <c r="AB4782" i="1"/>
  <c r="AB4648" i="1"/>
  <c r="AB4655" i="1"/>
  <c r="AB4732" i="1"/>
  <c r="M4652" i="1"/>
  <c r="AB4652" i="1" s="1"/>
  <c r="M4653" i="1"/>
  <c r="AB4653" i="1" s="1"/>
  <c r="V4658" i="1"/>
  <c r="V4665" i="1"/>
  <c r="AB4665" i="1" s="1"/>
  <c r="V4666" i="1"/>
  <c r="V4667" i="1"/>
  <c r="P4675" i="1"/>
  <c r="S4676" i="1"/>
  <c r="AB4677" i="1"/>
  <c r="Z4687" i="1"/>
  <c r="AB4687" i="1" s="1"/>
  <c r="AB4696" i="1"/>
  <c r="S4698" i="1"/>
  <c r="AB4698" i="1" s="1"/>
  <c r="AB4703" i="1"/>
  <c r="AB4708" i="1"/>
  <c r="AB4755" i="1"/>
  <c r="M4706" i="1"/>
  <c r="AB4706" i="1" s="1"/>
  <c r="AB4709" i="1"/>
  <c r="V4719" i="1"/>
  <c r="AB4719" i="1" s="1"/>
  <c r="Z4723" i="1"/>
  <c r="AB4723" i="1" s="1"/>
  <c r="S4728" i="1"/>
  <c r="AB4728" i="1" s="1"/>
  <c r="V4751" i="1"/>
  <c r="V4759" i="1"/>
  <c r="V4767" i="1"/>
  <c r="V4775" i="1"/>
  <c r="S4785" i="1"/>
  <c r="V4800" i="1"/>
  <c r="AB4811" i="1"/>
  <c r="AB4748" i="1"/>
  <c r="AB4756" i="1"/>
  <c r="AB4764" i="1"/>
  <c r="AB4772" i="1"/>
  <c r="AB4780" i="1"/>
  <c r="S4704" i="1"/>
  <c r="AB4704" i="1" s="1"/>
  <c r="M4714" i="1"/>
  <c r="AB4714" i="1" s="1"/>
  <c r="AB4717" i="1"/>
  <c r="S4736" i="1"/>
  <c r="AB4736" i="1" s="1"/>
  <c r="P4745" i="1"/>
  <c r="P4753" i="1"/>
  <c r="P4761" i="1"/>
  <c r="P4769" i="1"/>
  <c r="P4777" i="1"/>
  <c r="AB4799" i="1"/>
  <c r="AB4737" i="1"/>
  <c r="AB4725" i="1"/>
  <c r="AB4726" i="1"/>
  <c r="V4735" i="1"/>
  <c r="AB4735" i="1" s="1"/>
  <c r="M4738" i="1"/>
  <c r="AB4738" i="1" s="1"/>
  <c r="AB4742" i="1"/>
  <c r="AB4751" i="1"/>
  <c r="AB4759" i="1"/>
  <c r="AB4767" i="1"/>
  <c r="AB4775" i="1"/>
  <c r="AB4777" i="1"/>
  <c r="AB4793" i="1"/>
  <c r="M4803" i="1"/>
  <c r="AB4803" i="1" s="1"/>
  <c r="S4712" i="1"/>
  <c r="AB4712" i="1" s="1"/>
  <c r="P4721" i="1"/>
  <c r="AB4721" i="1" s="1"/>
  <c r="P4729" i="1"/>
  <c r="AB4729" i="1" s="1"/>
  <c r="Z4731" i="1"/>
  <c r="AB4731" i="1" s="1"/>
  <c r="Z4739" i="1"/>
  <c r="AB4741" i="1"/>
  <c r="S4744" i="1"/>
  <c r="AB4744" i="1" s="1"/>
  <c r="AB4750" i="1"/>
  <c r="S4752" i="1"/>
  <c r="AB4752" i="1" s="1"/>
  <c r="AB4758" i="1"/>
  <c r="S4760" i="1"/>
  <c r="AB4760" i="1" s="1"/>
  <c r="AB4766" i="1"/>
  <c r="S4768" i="1"/>
  <c r="AB4768" i="1" s="1"/>
  <c r="AB4774" i="1"/>
  <c r="S4776" i="1"/>
  <c r="AB4776" i="1" s="1"/>
  <c r="AB4827" i="1"/>
  <c r="AB4858" i="1"/>
  <c r="V4711" i="1"/>
  <c r="AB4711" i="1" s="1"/>
  <c r="Z4715" i="1"/>
  <c r="AB4715" i="1" s="1"/>
  <c r="AB4720" i="1"/>
  <c r="AB4745" i="1"/>
  <c r="M4746" i="1"/>
  <c r="AB4746" i="1" s="1"/>
  <c r="AB4749" i="1"/>
  <c r="AB4753" i="1"/>
  <c r="M4754" i="1"/>
  <c r="AB4754" i="1" s="1"/>
  <c r="AB4757" i="1"/>
  <c r="AB4761" i="1"/>
  <c r="M4762" i="1"/>
  <c r="AB4762" i="1" s="1"/>
  <c r="AB4765" i="1"/>
  <c r="AB4769" i="1"/>
  <c r="M4770" i="1"/>
  <c r="AB4770" i="1" s="1"/>
  <c r="AB4773" i="1"/>
  <c r="M4778" i="1"/>
  <c r="AB4778" i="1" s="1"/>
  <c r="AB4798" i="1"/>
  <c r="S4788" i="1"/>
  <c r="AB4788" i="1" s="1"/>
  <c r="Z4795" i="1"/>
  <c r="Z4807" i="1"/>
  <c r="AB4810" i="1"/>
  <c r="Z4815" i="1"/>
  <c r="V4819" i="1"/>
  <c r="AB4819" i="1" s="1"/>
  <c r="AB4841" i="1"/>
  <c r="AB4848" i="1"/>
  <c r="AB4852" i="1"/>
  <c r="AB4856" i="1"/>
  <c r="AB4885" i="1"/>
  <c r="P4781" i="1"/>
  <c r="V4783" i="1"/>
  <c r="AB4783" i="1" s="1"/>
  <c r="M4786" i="1"/>
  <c r="AB4786" i="1" s="1"/>
  <c r="S4792" i="1"/>
  <c r="AB4792" i="1" s="1"/>
  <c r="P4797" i="1"/>
  <c r="AB4809" i="1"/>
  <c r="M4814" i="1"/>
  <c r="AB4814" i="1" s="1"/>
  <c r="AB4833" i="1"/>
  <c r="AB4837" i="1"/>
  <c r="AB4781" i="1"/>
  <c r="AB4797" i="1"/>
  <c r="AB4807" i="1"/>
  <c r="AB4821" i="1"/>
  <c r="AB4828" i="1"/>
  <c r="AB4830" i="1"/>
  <c r="AB4875" i="1"/>
  <c r="Z4783" i="1"/>
  <c r="P4785" i="1"/>
  <c r="AB4785" i="1" s="1"/>
  <c r="M4790" i="1"/>
  <c r="AB4790" i="1" s="1"/>
  <c r="V4791" i="1"/>
  <c r="M4794" i="1"/>
  <c r="AB4794" i="1" s="1"/>
  <c r="S4800" i="1"/>
  <c r="AB4800" i="1" s="1"/>
  <c r="AB4802" i="1"/>
  <c r="AB4805" i="1"/>
  <c r="AB4815" i="1"/>
  <c r="AB4820" i="1"/>
  <c r="AB4822" i="1"/>
  <c r="AB4842" i="1"/>
  <c r="AB4847" i="1"/>
  <c r="AB4860" i="1"/>
  <c r="Z4787" i="1"/>
  <c r="AB4787" i="1" s="1"/>
  <c r="V4795" i="1"/>
  <c r="AB4795" i="1" s="1"/>
  <c r="AB4801" i="1"/>
  <c r="S4804" i="1"/>
  <c r="AB4804" i="1" s="1"/>
  <c r="P4813" i="1"/>
  <c r="AB4813" i="1" s="1"/>
  <c r="AB4818" i="1"/>
  <c r="AB4834" i="1"/>
  <c r="AB4839" i="1"/>
  <c r="AB4865" i="1"/>
  <c r="S4784" i="1"/>
  <c r="AB4784" i="1" s="1"/>
  <c r="P4789" i="1"/>
  <c r="AB4789" i="1" s="1"/>
  <c r="AB4826" i="1"/>
  <c r="AB4831" i="1"/>
  <c r="AB4859" i="1"/>
  <c r="AB4907" i="1"/>
  <c r="AB4923" i="1"/>
  <c r="AB4994" i="1"/>
  <c r="AB4845" i="1"/>
  <c r="AB4851" i="1"/>
  <c r="AB4861" i="1"/>
  <c r="AB4883" i="1"/>
  <c r="AB4893" i="1"/>
  <c r="AB4897" i="1"/>
  <c r="AB4947" i="1"/>
  <c r="AB4862" i="1"/>
  <c r="Z4867" i="1"/>
  <c r="P4881" i="1"/>
  <c r="AB4881" i="1" s="1"/>
  <c r="V4884" i="1"/>
  <c r="AB4884" i="1" s="1"/>
  <c r="Z4888" i="1"/>
  <c r="AB4902" i="1"/>
  <c r="Z4909" i="1"/>
  <c r="AB4918" i="1"/>
  <c r="M4850" i="1"/>
  <c r="AB4850" i="1" s="1"/>
  <c r="V4855" i="1"/>
  <c r="AB4855" i="1" s="1"/>
  <c r="M4858" i="1"/>
  <c r="AB4867" i="1"/>
  <c r="AB4869" i="1"/>
  <c r="AB4870" i="1"/>
  <c r="AB4872" i="1"/>
  <c r="S4872" i="1"/>
  <c r="M4874" i="1"/>
  <c r="AB4874" i="1" s="1"/>
  <c r="V4892" i="1"/>
  <c r="AB4892" i="1" s="1"/>
  <c r="AB4899" i="1"/>
  <c r="AB4901" i="1"/>
  <c r="S4901" i="1"/>
  <c r="M4903" i="1"/>
  <c r="AB4903" i="1" s="1"/>
  <c r="AB4905" i="1"/>
  <c r="V4915" i="1"/>
  <c r="AB4888" i="1"/>
  <c r="AB4964" i="1"/>
  <c r="AB4853" i="1"/>
  <c r="AB4882" i="1"/>
  <c r="AB4912" i="1"/>
  <c r="AB4939" i="1"/>
  <c r="AB4959" i="1"/>
  <c r="P4857" i="1"/>
  <c r="AB4857" i="1" s="1"/>
  <c r="V4863" i="1"/>
  <c r="AB4863" i="1" s="1"/>
  <c r="M4866" i="1"/>
  <c r="AB4866" i="1" s="1"/>
  <c r="AB4873" i="1"/>
  <c r="AB4877" i="1"/>
  <c r="AB4878" i="1"/>
  <c r="S4880" i="1"/>
  <c r="AB4880" i="1" s="1"/>
  <c r="AB4886" i="1"/>
  <c r="P4894" i="1"/>
  <c r="AB4894" i="1" s="1"/>
  <c r="AB4896" i="1"/>
  <c r="AB4898" i="1"/>
  <c r="Z4904" i="1"/>
  <c r="AB4904" i="1" s="1"/>
  <c r="V4914" i="1"/>
  <c r="AB4932" i="1"/>
  <c r="Z4950" i="1"/>
  <c r="AB4950" i="1" s="1"/>
  <c r="S4963" i="1"/>
  <c r="M4965" i="1"/>
  <c r="AB4965" i="1" s="1"/>
  <c r="AB4967" i="1"/>
  <c r="S4971" i="1"/>
  <c r="M4973" i="1"/>
  <c r="AB4973" i="1" s="1"/>
  <c r="AB4975" i="1"/>
  <c r="S4979" i="1"/>
  <c r="M4981" i="1"/>
  <c r="AB4981" i="1" s="1"/>
  <c r="AB4986" i="1"/>
  <c r="AB5001" i="1"/>
  <c r="AB4913" i="1"/>
  <c r="AB4978" i="1"/>
  <c r="AB4987" i="1"/>
  <c r="AB4993" i="1"/>
  <c r="M4926" i="1"/>
  <c r="AB4926" i="1" s="1"/>
  <c r="V4930" i="1"/>
  <c r="AB4936" i="1"/>
  <c r="AB4937" i="1"/>
  <c r="AB4938" i="1"/>
  <c r="M4943" i="1"/>
  <c r="AB4943" i="1" s="1"/>
  <c r="AB4963" i="1"/>
  <c r="AB4971" i="1"/>
  <c r="AB4979" i="1"/>
  <c r="AB4985" i="1"/>
  <c r="V4994" i="1"/>
  <c r="AB4914" i="1"/>
  <c r="AB4920" i="1"/>
  <c r="AB4955" i="1"/>
  <c r="AB4961" i="1"/>
  <c r="AB4969" i="1"/>
  <c r="AB4977" i="1"/>
  <c r="AB5000" i="1"/>
  <c r="M4909" i="1"/>
  <c r="AB4909" i="1" s="1"/>
  <c r="M4910" i="1"/>
  <c r="AB4910" i="1" s="1"/>
  <c r="S4917" i="1"/>
  <c r="AB4917" i="1" s="1"/>
  <c r="AB4921" i="1"/>
  <c r="P4926" i="1"/>
  <c r="M4942" i="1"/>
  <c r="AB4953" i="1"/>
  <c r="V4962" i="1"/>
  <c r="AB4962" i="1" s="1"/>
  <c r="AB4966" i="1"/>
  <c r="V4970" i="1"/>
  <c r="AB4970" i="1" s="1"/>
  <c r="AB4974" i="1"/>
  <c r="V4978" i="1"/>
  <c r="AB4982" i="1"/>
  <c r="P4988" i="1"/>
  <c r="AB4992" i="1"/>
  <c r="AB4906" i="1"/>
  <c r="S4915" i="1"/>
  <c r="AB4915" i="1" s="1"/>
  <c r="S4916" i="1"/>
  <c r="AB4916" i="1" s="1"/>
  <c r="V4940" i="1"/>
  <c r="AB4940" i="1" s="1"/>
  <c r="M4941" i="1"/>
  <c r="AB4941" i="1" s="1"/>
  <c r="Z4943" i="1"/>
  <c r="AB4944" i="1"/>
  <c r="AB4945" i="1"/>
  <c r="AB4946" i="1"/>
  <c r="S4947" i="1"/>
  <c r="AB4952" i="1"/>
  <c r="V4954" i="1"/>
  <c r="AB4954" i="1" s="1"/>
  <c r="AB4958" i="1"/>
  <c r="AB4960" i="1"/>
  <c r="P4964" i="1"/>
  <c r="P4972" i="1"/>
  <c r="AB4972" i="1" s="1"/>
  <c r="P4980" i="1"/>
  <c r="AB4980" i="1" s="1"/>
  <c r="AB4984" i="1"/>
  <c r="AB4996" i="1"/>
  <c r="Z4998" i="1"/>
  <c r="AB4998" i="1" s="1"/>
  <c r="AB4999" i="1"/>
  <c r="P4908" i="1"/>
  <c r="AB4908" i="1" s="1"/>
  <c r="P4910" i="1"/>
  <c r="M4919" i="1"/>
  <c r="AB4919" i="1" s="1"/>
  <c r="AB4922" i="1"/>
  <c r="P4924" i="1"/>
  <c r="AB4924" i="1" s="1"/>
  <c r="AB4928" i="1"/>
  <c r="AB4929" i="1"/>
  <c r="AB4930" i="1"/>
  <c r="M4935" i="1"/>
  <c r="AB4935" i="1" s="1"/>
  <c r="V4938" i="1"/>
  <c r="P4942" i="1"/>
  <c r="Z4942" i="1"/>
  <c r="AB4948" i="1"/>
  <c r="M4949" i="1"/>
  <c r="AB4949" i="1" s="1"/>
  <c r="P4956" i="1"/>
  <c r="AB4956" i="1" s="1"/>
  <c r="AB4988" i="1"/>
  <c r="Z4990" i="1"/>
  <c r="AB4990" i="1" s="1"/>
  <c r="AB4991" i="1"/>
  <c r="S4995" i="1"/>
  <c r="AB4995" i="1" s="1"/>
  <c r="M4997" i="1"/>
  <c r="AB4997" i="1" s="1"/>
  <c r="AB5002" i="1"/>
  <c r="AB4942" i="1" l="1"/>
  <c r="AB4675" i="1"/>
  <c r="AB4661" i="1"/>
  <c r="AB3919" i="1"/>
  <c r="AB1751" i="1"/>
  <c r="AB1442" i="1"/>
  <c r="AB1474" i="1"/>
  <c r="AB4048" i="1"/>
  <c r="AB1735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<sst xmlns="http://schemas.openxmlformats.org/spreadsheetml/2006/main" count="33" uniqueCount="20">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</sst>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2.0.0.6\Financeiro\PCF%20Historico\2024\05%20-%20MAIO\01.PCF\13.2%20PCF%20em%20Excel.%20HDH%2005.2024%20consolidada.xlsx" TargetMode="External"/><Relationship Id="rId1" Type="http://schemas.openxmlformats.org/officeDocument/2006/relationships/externalLinkPath" Target="/PCF%20Historico/2024/05%20-%20MAIO/01.PCF/13.2%20PCF%20em%20Excel.%20HDH%2005.2024%20consolidad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DOM HÉLDER CÂMARA - CG. Nº 018/2022</v>
          </cell>
          <cell r="E12" t="str">
            <v>ABENER EMANUEL OLIVEIRA DE ALMEIDA</v>
          </cell>
          <cell r="F12" t="str">
            <v>3 - Administrativo</v>
          </cell>
          <cell r="G12" t="str">
            <v>4110-10</v>
          </cell>
          <cell r="H12" t="str">
            <v>05/2024</v>
          </cell>
          <cell r="I12">
            <v>0</v>
          </cell>
          <cell r="J12">
            <v>137.1808</v>
          </cell>
          <cell r="L12">
            <v>173.66670818505338</v>
          </cell>
          <cell r="M12">
            <v>28.24</v>
          </cell>
          <cell r="O12">
            <v>2.728339382940109</v>
          </cell>
          <cell r="R12">
            <v>353.56837735849052</v>
          </cell>
          <cell r="S12">
            <v>81.900000000000006</v>
          </cell>
          <cell r="U12">
            <v>0</v>
          </cell>
        </row>
        <row r="13">
          <cell r="C13" t="str">
            <v>HOSPITAL DOM HÉLDER CÂMARA - CG. Nº 018/2022</v>
          </cell>
          <cell r="E13" t="str">
            <v>ABIGAIL DOS SANTOS SILVA</v>
          </cell>
          <cell r="F13" t="str">
            <v>2 - Outros Profissionais da Saúde</v>
          </cell>
          <cell r="G13" t="str">
            <v>3222-05</v>
          </cell>
          <cell r="H13" t="str">
            <v>05/2024</v>
          </cell>
          <cell r="I13">
            <v>0</v>
          </cell>
          <cell r="J13">
            <v>288.2088</v>
          </cell>
          <cell r="L13">
            <v>173.66670818505338</v>
          </cell>
          <cell r="M13">
            <v>28.24</v>
          </cell>
          <cell r="O13">
            <v>2.728339382940109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HOSPITAL DOM HÉLDER CÂMARA - CG. Nº 018/2022</v>
          </cell>
          <cell r="E14" t="str">
            <v>ABIGAIL RIBEIRO DOS SANTOS PESSOA</v>
          </cell>
          <cell r="F14" t="str">
            <v>3 - Administrativo</v>
          </cell>
          <cell r="G14" t="str">
            <v>5143-20</v>
          </cell>
          <cell r="H14" t="str">
            <v>05/2024</v>
          </cell>
          <cell r="I14">
            <v>0</v>
          </cell>
          <cell r="J14">
            <v>135.55199999999999</v>
          </cell>
          <cell r="L14">
            <v>0</v>
          </cell>
          <cell r="M14">
            <v>0</v>
          </cell>
          <cell r="O14">
            <v>2.728339382940109</v>
          </cell>
          <cell r="R14">
            <v>353.56837735849052</v>
          </cell>
          <cell r="S14">
            <v>84.72</v>
          </cell>
          <cell r="U14">
            <v>0</v>
          </cell>
        </row>
        <row r="15">
          <cell r="C15" t="str">
            <v>HOSPITAL DOM HÉLDER CÂMARA - CG. Nº 018/2022</v>
          </cell>
          <cell r="E15" t="str">
            <v>ABNAELSON JOSE DOS SANTOS</v>
          </cell>
          <cell r="F15" t="str">
            <v>3 - Administrativo</v>
          </cell>
          <cell r="G15" t="str">
            <v>5143-20</v>
          </cell>
          <cell r="H15" t="str">
            <v>05/2024</v>
          </cell>
          <cell r="I15">
            <v>0</v>
          </cell>
          <cell r="J15">
            <v>135.55199999999999</v>
          </cell>
          <cell r="L15">
            <v>173.66670818505338</v>
          </cell>
          <cell r="M15">
            <v>28.24</v>
          </cell>
          <cell r="O15">
            <v>2.728339382940109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HOSPITAL DOM HÉLDER CÂMARA - CG. Nº 018/2022</v>
          </cell>
          <cell r="E16" t="str">
            <v>ADEILDA BARBOSA DE OLIVEIRA</v>
          </cell>
          <cell r="F16" t="str">
            <v>2 - Outros Profissionais da Saúde</v>
          </cell>
          <cell r="G16" t="str">
            <v>3222-05</v>
          </cell>
          <cell r="H16" t="str">
            <v>05/2024</v>
          </cell>
          <cell r="I16">
            <v>0</v>
          </cell>
          <cell r="J16">
            <v>321.452</v>
          </cell>
          <cell r="L16">
            <v>173.66670818505338</v>
          </cell>
          <cell r="M16">
            <v>28.24</v>
          </cell>
          <cell r="O16">
            <v>2.728339382940109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HOSPITAL DOM HÉLDER CÂMARA - CG. Nº 018/2022</v>
          </cell>
          <cell r="E17" t="str">
            <v>ADELINA MARIA DE SOUZA FARIAS</v>
          </cell>
          <cell r="F17" t="str">
            <v>2 - Outros Profissionais da Saúde</v>
          </cell>
          <cell r="G17" t="str">
            <v>2516-05</v>
          </cell>
          <cell r="H17" t="str">
            <v>05/2024</v>
          </cell>
          <cell r="I17">
            <v>0</v>
          </cell>
          <cell r="J17">
            <v>171.77520000000001</v>
          </cell>
          <cell r="L17">
            <v>0</v>
          </cell>
          <cell r="M17">
            <v>0</v>
          </cell>
          <cell r="O17">
            <v>2.728339382940109</v>
          </cell>
          <cell r="R17">
            <v>0</v>
          </cell>
          <cell r="S17">
            <v>0</v>
          </cell>
          <cell r="U17">
            <v>53.97</v>
          </cell>
        </row>
        <row r="18">
          <cell r="C18" t="str">
            <v>HOSPITAL DOM HÉLDER CÂMARA - CG. Nº 018/2022</v>
          </cell>
          <cell r="E18" t="str">
            <v>ADEMILSON AUGUSTO DE LIMA</v>
          </cell>
          <cell r="F18" t="str">
            <v>3 - Administrativo</v>
          </cell>
          <cell r="G18" t="str">
            <v>5174-10</v>
          </cell>
          <cell r="H18" t="str">
            <v>05/2024</v>
          </cell>
          <cell r="I18">
            <v>0</v>
          </cell>
          <cell r="J18">
            <v>128.20240000000001</v>
          </cell>
          <cell r="L18">
            <v>173.66670818505338</v>
          </cell>
          <cell r="M18">
            <v>28.24</v>
          </cell>
          <cell r="O18">
            <v>2.728339382940109</v>
          </cell>
          <cell r="R18">
            <v>353.56837735849052</v>
          </cell>
          <cell r="S18">
            <v>84.72</v>
          </cell>
          <cell r="U18">
            <v>0</v>
          </cell>
        </row>
        <row r="19">
          <cell r="C19" t="str">
            <v>HOSPITAL DOM HÉLDER CÂMARA - CG. Nº 018/2022</v>
          </cell>
          <cell r="E19" t="str">
            <v>ADEMIR OLIVEIRA DE MELO</v>
          </cell>
          <cell r="F19" t="str">
            <v>2 - Outros Profissionais da Saúde</v>
          </cell>
          <cell r="G19" t="str">
            <v>3242-05</v>
          </cell>
          <cell r="H19" t="str">
            <v>05/2024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  <cell r="O19">
            <v>2.728339382940109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HOSPITAL DOM HÉLDER CÂMARA - CG. Nº 018/2022</v>
          </cell>
          <cell r="E20" t="str">
            <v>ADENI SABINO DA SILVA</v>
          </cell>
          <cell r="F20" t="str">
            <v>2 - Outros Profissionais da Saúde</v>
          </cell>
          <cell r="G20" t="str">
            <v>3222-05</v>
          </cell>
          <cell r="H20" t="str">
            <v>05/2024</v>
          </cell>
          <cell r="I20">
            <v>0</v>
          </cell>
          <cell r="J20">
            <v>316.88080000000002</v>
          </cell>
          <cell r="L20">
            <v>0</v>
          </cell>
          <cell r="M20">
            <v>0</v>
          </cell>
          <cell r="O20">
            <v>2.728339382940109</v>
          </cell>
          <cell r="R20">
            <v>353.56837735849052</v>
          </cell>
          <cell r="S20">
            <v>84.72</v>
          </cell>
          <cell r="U20">
            <v>0</v>
          </cell>
        </row>
        <row r="21">
          <cell r="C21" t="str">
            <v>HOSPITAL DOM HÉLDER CÂMARA - CG. Nº 018/2022</v>
          </cell>
          <cell r="E21" t="str">
            <v>ADRIANA CARNEIRO DA PAZ SANTOS</v>
          </cell>
          <cell r="F21" t="str">
            <v>2 - Outros Profissionais da Saúde</v>
          </cell>
          <cell r="G21" t="str">
            <v>3222-05</v>
          </cell>
          <cell r="H21" t="str">
            <v>05/2024</v>
          </cell>
          <cell r="I21">
            <v>0</v>
          </cell>
          <cell r="J21">
            <v>307.35759999999999</v>
          </cell>
          <cell r="L21">
            <v>0</v>
          </cell>
          <cell r="M21">
            <v>0</v>
          </cell>
          <cell r="O21">
            <v>2.728339382940109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HOSPITAL DOM HÉLDER CÂMARA - CG. Nº 018/2022</v>
          </cell>
          <cell r="E22" t="str">
            <v>ADRIANA CHALEGRE GUIMARAES</v>
          </cell>
          <cell r="F22" t="str">
            <v>2 - Outros Profissionais da Saúde</v>
          </cell>
          <cell r="G22" t="str">
            <v>3222-05</v>
          </cell>
          <cell r="H22" t="str">
            <v>05/2024</v>
          </cell>
          <cell r="I22">
            <v>0</v>
          </cell>
          <cell r="J22">
            <v>289.61040000000003</v>
          </cell>
          <cell r="L22">
            <v>0</v>
          </cell>
          <cell r="M22">
            <v>0</v>
          </cell>
          <cell r="O22">
            <v>2.728339382940109</v>
          </cell>
          <cell r="R22">
            <v>353.56837735849052</v>
          </cell>
          <cell r="S22">
            <v>85.28</v>
          </cell>
          <cell r="U22">
            <v>0</v>
          </cell>
        </row>
        <row r="23">
          <cell r="C23" t="str">
            <v>HOSPITAL DOM HÉLDER CÂMARA - CG. Nº 018/2022</v>
          </cell>
          <cell r="E23" t="str">
            <v>ADRIANA COLARES CRISTINO</v>
          </cell>
          <cell r="F23" t="str">
            <v>3 - Administrativo</v>
          </cell>
          <cell r="G23" t="str">
            <v>4110-10</v>
          </cell>
          <cell r="H23" t="str">
            <v>05/2024</v>
          </cell>
          <cell r="I23">
            <v>0</v>
          </cell>
          <cell r="J23">
            <v>112.96</v>
          </cell>
          <cell r="L23">
            <v>173.66670818505338</v>
          </cell>
          <cell r="M23">
            <v>28.24</v>
          </cell>
          <cell r="O23">
            <v>2.728339382940109</v>
          </cell>
          <cell r="R23">
            <v>353.56837735849052</v>
          </cell>
          <cell r="S23">
            <v>84.72</v>
          </cell>
          <cell r="U23">
            <v>0</v>
          </cell>
        </row>
        <row r="24">
          <cell r="C24" t="str">
            <v>HOSPITAL DOM HÉLDER CÂMARA - CG. Nº 018/2022</v>
          </cell>
          <cell r="E24" t="str">
            <v>ADRIANA ELLEN DE LIMA BARRETO</v>
          </cell>
          <cell r="F24" t="str">
            <v>2 - Outros Profissionais da Saúde</v>
          </cell>
          <cell r="G24" t="str">
            <v>3222-05</v>
          </cell>
          <cell r="H24" t="str">
            <v>05/2024</v>
          </cell>
          <cell r="I24">
            <v>0</v>
          </cell>
          <cell r="J24">
            <v>273.80239999999998</v>
          </cell>
          <cell r="L24">
            <v>0</v>
          </cell>
          <cell r="M24">
            <v>0</v>
          </cell>
          <cell r="O24">
            <v>2.728339382940109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HOSPITAL DOM HÉLDER CÂMARA - CG. Nº 018/2022</v>
          </cell>
          <cell r="E25" t="str">
            <v>ADRIANA MARIA DA SILVA</v>
          </cell>
          <cell r="F25" t="str">
            <v>3 - Administrativo</v>
          </cell>
          <cell r="G25" t="str">
            <v>5143-20</v>
          </cell>
          <cell r="H25" t="str">
            <v>05/2024</v>
          </cell>
          <cell r="I25">
            <v>0</v>
          </cell>
          <cell r="J25">
            <v>135.55199999999999</v>
          </cell>
          <cell r="L25">
            <v>0</v>
          </cell>
          <cell r="M25">
            <v>0</v>
          </cell>
          <cell r="O25">
            <v>2.728339382940109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HOSPITAL DOM HÉLDER CÂMARA - CG. Nº 018/2022</v>
          </cell>
          <cell r="E26" t="str">
            <v>ADRIANA PEREIRA DA SILVA DAVINO</v>
          </cell>
          <cell r="F26" t="str">
            <v>2 - Outros Profissionais da Saúde</v>
          </cell>
          <cell r="G26" t="str">
            <v>3222-05</v>
          </cell>
          <cell r="H26" t="str">
            <v>05/2024</v>
          </cell>
          <cell r="I26">
            <v>0</v>
          </cell>
          <cell r="J26">
            <v>307.60640000000001</v>
          </cell>
          <cell r="L26">
            <v>173.66670818505338</v>
          </cell>
          <cell r="M26">
            <v>28.24</v>
          </cell>
          <cell r="O26">
            <v>2.728339382940109</v>
          </cell>
          <cell r="R26">
            <v>353.56837735849052</v>
          </cell>
          <cell r="S26">
            <v>84.72</v>
          </cell>
          <cell r="U26">
            <v>0</v>
          </cell>
        </row>
        <row r="27">
          <cell r="C27" t="str">
            <v>HOSPITAL DOM HÉLDER CÂMARA - CG. Nº 018/2022</v>
          </cell>
          <cell r="E27" t="str">
            <v>ADRIANA PEREIRA DE BARROS</v>
          </cell>
          <cell r="F27" t="str">
            <v>3 - Administrativo</v>
          </cell>
          <cell r="G27" t="str">
            <v>4110-10</v>
          </cell>
          <cell r="H27" t="str">
            <v>05/2024</v>
          </cell>
          <cell r="I27">
            <v>0</v>
          </cell>
          <cell r="J27">
            <v>118.608</v>
          </cell>
          <cell r="L27">
            <v>173.66670818505338</v>
          </cell>
          <cell r="M27">
            <v>28.24</v>
          </cell>
          <cell r="O27">
            <v>2.728339382940109</v>
          </cell>
          <cell r="R27">
            <v>353.56837735849052</v>
          </cell>
          <cell r="S27">
            <v>84.72</v>
          </cell>
          <cell r="U27">
            <v>239.47</v>
          </cell>
        </row>
        <row r="28">
          <cell r="C28" t="str">
            <v>HOSPITAL DOM HÉLDER CÂMARA - CG. Nº 018/2022</v>
          </cell>
          <cell r="E28" t="str">
            <v>ADRIANA RODRIGUES DE ARAUJO DO VALE</v>
          </cell>
          <cell r="F28" t="str">
            <v>3 - Administrativo</v>
          </cell>
          <cell r="G28" t="str">
            <v>4110-10</v>
          </cell>
          <cell r="H28" t="str">
            <v>05/2024</v>
          </cell>
          <cell r="I28">
            <v>0</v>
          </cell>
          <cell r="J28">
            <v>127.8968</v>
          </cell>
          <cell r="L28">
            <v>0</v>
          </cell>
          <cell r="M28">
            <v>0</v>
          </cell>
          <cell r="O28">
            <v>2.728339382940109</v>
          </cell>
          <cell r="R28">
            <v>353.56837735849052</v>
          </cell>
          <cell r="S28">
            <v>87.2</v>
          </cell>
          <cell r="U28">
            <v>0</v>
          </cell>
        </row>
        <row r="29">
          <cell r="C29" t="str">
            <v>HOSPITAL DOM HÉLDER CÂMARA - CG. Nº 018/2022</v>
          </cell>
          <cell r="E29" t="str">
            <v>ADRIANA VIEIRA GOIS</v>
          </cell>
          <cell r="F29" t="str">
            <v>2 - Outros Profissionais da Saúde</v>
          </cell>
          <cell r="G29" t="str">
            <v>2235-05</v>
          </cell>
          <cell r="H29" t="str">
            <v>05/2024</v>
          </cell>
          <cell r="I29">
            <v>0</v>
          </cell>
          <cell r="J29">
            <v>418.93119999999999</v>
          </cell>
          <cell r="L29">
            <v>0</v>
          </cell>
          <cell r="M29">
            <v>0</v>
          </cell>
          <cell r="O29">
            <v>2.728339382940109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HOSPITAL DOM HÉLDER CÂMARA - CG. Nº 018/2022</v>
          </cell>
          <cell r="E30" t="str">
            <v>ADRIANO DA SILVA LINS</v>
          </cell>
          <cell r="F30" t="str">
            <v>3 - Administrativo</v>
          </cell>
          <cell r="G30" t="str">
            <v>2234-45</v>
          </cell>
          <cell r="H30" t="str">
            <v>05/2024</v>
          </cell>
          <cell r="I30">
            <v>0</v>
          </cell>
          <cell r="J30">
            <v>713.49039999999991</v>
          </cell>
          <cell r="L30">
            <v>173.66670818505338</v>
          </cell>
          <cell r="M30">
            <v>21.77</v>
          </cell>
          <cell r="O30">
            <v>2.728339382940109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HOSPITAL DOM HÉLDER CÂMARA - CG. Nº 018/2022</v>
          </cell>
          <cell r="E31" t="str">
            <v>ADRIANO JOSE DE SOUZA SANTANA</v>
          </cell>
          <cell r="F31" t="str">
            <v>3 - Administrativo</v>
          </cell>
          <cell r="G31" t="str">
            <v>5174-10</v>
          </cell>
          <cell r="H31" t="str">
            <v>05/2024</v>
          </cell>
          <cell r="I31">
            <v>0</v>
          </cell>
          <cell r="J31">
            <v>128.07759999999999</v>
          </cell>
          <cell r="L31">
            <v>173.66670818505338</v>
          </cell>
          <cell r="M31">
            <v>28.24</v>
          </cell>
          <cell r="O31">
            <v>2.728339382940109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HOSPITAL DOM HÉLDER CÂMARA - CG. Nº 018/2022</v>
          </cell>
          <cell r="E32" t="str">
            <v>ADRIANO SILVA DE AGUIAR</v>
          </cell>
          <cell r="F32" t="str">
            <v>2 - Outros Profissionais da Saúde</v>
          </cell>
          <cell r="G32" t="str">
            <v>2236-05</v>
          </cell>
          <cell r="H32" t="str">
            <v>05/2024</v>
          </cell>
          <cell r="I32">
            <v>0</v>
          </cell>
          <cell r="J32">
            <v>254.6096</v>
          </cell>
          <cell r="L32">
            <v>173.66670818505338</v>
          </cell>
          <cell r="M32">
            <v>2.95</v>
          </cell>
          <cell r="O32">
            <v>2.728339382940109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HOSPITAL DOM HÉLDER CÂMARA - CG. Nº 018/2022</v>
          </cell>
          <cell r="E33" t="str">
            <v>ADRIELY VITORIA PEREIRA DE OLIVEIRA</v>
          </cell>
          <cell r="F33" t="str">
            <v>2 - Outros Profissionais da Saúde</v>
          </cell>
          <cell r="G33" t="str">
            <v>3222-05</v>
          </cell>
          <cell r="H33" t="str">
            <v>05/2024</v>
          </cell>
          <cell r="I33">
            <v>0</v>
          </cell>
          <cell r="J33">
            <v>151.3664</v>
          </cell>
          <cell r="L33">
            <v>173.66670818505338</v>
          </cell>
          <cell r="M33">
            <v>28.24</v>
          </cell>
          <cell r="O33">
            <v>2.728339382940109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HOSPITAL DOM HÉLDER CÂMARA - CG. Nº 018/2022</v>
          </cell>
          <cell r="E34" t="str">
            <v>ADRIEMILY JOICY DA SILVA</v>
          </cell>
          <cell r="F34" t="str">
            <v>3 - Administrativo</v>
          </cell>
          <cell r="G34" t="str">
            <v>4110-10</v>
          </cell>
          <cell r="H34" t="str">
            <v>05/2024</v>
          </cell>
          <cell r="I34">
            <v>0</v>
          </cell>
          <cell r="J34">
            <v>14.12</v>
          </cell>
          <cell r="L34">
            <v>0</v>
          </cell>
          <cell r="M34">
            <v>0</v>
          </cell>
          <cell r="O34">
            <v>2.728339382940109</v>
          </cell>
          <cell r="R34">
            <v>353.56837735849052</v>
          </cell>
          <cell r="S34">
            <v>42.36</v>
          </cell>
          <cell r="U34">
            <v>0</v>
          </cell>
        </row>
        <row r="35">
          <cell r="C35" t="str">
            <v>HOSPITAL DOM HÉLDER CÂMARA - CG. Nº 018/2022</v>
          </cell>
          <cell r="E35" t="str">
            <v>ADRIEZIA MARIA DE AGUIAR</v>
          </cell>
          <cell r="F35" t="str">
            <v>2 - Outros Profissionais da Saúde</v>
          </cell>
          <cell r="G35" t="str">
            <v>3222-05</v>
          </cell>
          <cell r="H35" t="str">
            <v>05/2024</v>
          </cell>
          <cell r="I35">
            <v>0</v>
          </cell>
          <cell r="J35">
            <v>296.41039999999998</v>
          </cell>
          <cell r="L35">
            <v>0</v>
          </cell>
          <cell r="M35">
            <v>0</v>
          </cell>
          <cell r="O35">
            <v>2.728339382940109</v>
          </cell>
          <cell r="R35">
            <v>353.56837735849052</v>
          </cell>
          <cell r="S35">
            <v>84.72</v>
          </cell>
          <cell r="U35">
            <v>0</v>
          </cell>
        </row>
        <row r="36">
          <cell r="C36" t="str">
            <v>HOSPITAL DOM HÉLDER CÂMARA - CG. Nº 018/2022</v>
          </cell>
          <cell r="E36" t="str">
            <v>ADRYELE BORGES CLEMENTINO</v>
          </cell>
          <cell r="F36" t="str">
            <v>2 - Outros Profissionais da Saúde</v>
          </cell>
          <cell r="G36" t="str">
            <v>3222-05</v>
          </cell>
          <cell r="H36" t="str">
            <v>05/2024</v>
          </cell>
          <cell r="I36">
            <v>0</v>
          </cell>
          <cell r="J36">
            <v>422.73840000000001</v>
          </cell>
          <cell r="L36">
            <v>0</v>
          </cell>
          <cell r="M36">
            <v>0</v>
          </cell>
          <cell r="O36">
            <v>2.728339382940109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HOSPITAL DOM HÉLDER CÂMARA - CG. Nº 018/2022</v>
          </cell>
          <cell r="E37" t="str">
            <v>ADYSLAYNE FIGUEIREDO DA SILVA</v>
          </cell>
          <cell r="F37" t="str">
            <v>3 - Administrativo</v>
          </cell>
          <cell r="G37" t="str">
            <v>4110-10</v>
          </cell>
          <cell r="H37" t="str">
            <v>05/2024</v>
          </cell>
          <cell r="I37">
            <v>0</v>
          </cell>
          <cell r="J37">
            <v>112.96</v>
          </cell>
          <cell r="L37">
            <v>0</v>
          </cell>
          <cell r="M37">
            <v>0</v>
          </cell>
          <cell r="O37">
            <v>2.728339382940109</v>
          </cell>
          <cell r="R37">
            <v>353.56837735849052</v>
          </cell>
          <cell r="S37">
            <v>76.25</v>
          </cell>
          <cell r="U37">
            <v>145.71</v>
          </cell>
        </row>
        <row r="38">
          <cell r="C38" t="str">
            <v>HOSPITAL DOM HÉLDER CÂMARA - CG. Nº 018/2022</v>
          </cell>
          <cell r="E38" t="str">
            <v>AFONSO CELSO DE FARIAS ACIOLI NETO</v>
          </cell>
          <cell r="F38" t="str">
            <v>2 - Outros Profissionais da Saúde</v>
          </cell>
          <cell r="G38" t="str">
            <v>2236-05</v>
          </cell>
          <cell r="H38" t="str">
            <v>05/2024</v>
          </cell>
          <cell r="I38">
            <v>0</v>
          </cell>
          <cell r="J38">
            <v>274.35599999999999</v>
          </cell>
          <cell r="L38">
            <v>173.66670818505338</v>
          </cell>
          <cell r="M38">
            <v>2.95</v>
          </cell>
          <cell r="O38">
            <v>2.728339382940109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HOSPITAL DOM HÉLDER CÂMARA - CG. Nº 018/2022</v>
          </cell>
          <cell r="E39" t="str">
            <v>AGNES MARIANE SANTANA DA SILVA</v>
          </cell>
          <cell r="F39" t="str">
            <v>2 - Outros Profissionais da Saúde</v>
          </cell>
          <cell r="G39" t="str">
            <v>2236-05</v>
          </cell>
          <cell r="H39" t="str">
            <v>05/2024</v>
          </cell>
          <cell r="I39">
            <v>0</v>
          </cell>
          <cell r="J39">
            <v>281.91520000000003</v>
          </cell>
          <cell r="L39">
            <v>0</v>
          </cell>
          <cell r="M39">
            <v>0</v>
          </cell>
          <cell r="O39">
            <v>2.728339382940109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HOSPITAL DOM HÉLDER CÂMARA - CG. Nº 018/2022</v>
          </cell>
          <cell r="E40" t="str">
            <v>ALAN RAFAEL SANTOS BARBOSA</v>
          </cell>
          <cell r="F40" t="str">
            <v>3 - Administrativo</v>
          </cell>
          <cell r="G40" t="str">
            <v>5174-10</v>
          </cell>
          <cell r="H40" t="str">
            <v>05/2024</v>
          </cell>
          <cell r="I40">
            <v>0</v>
          </cell>
          <cell r="J40">
            <v>115.252</v>
          </cell>
          <cell r="L40">
            <v>173.66670818505338</v>
          </cell>
          <cell r="M40">
            <v>28.24</v>
          </cell>
          <cell r="O40">
            <v>2.728339382940109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HOSPITAL DOM HÉLDER CÂMARA - CG. Nº 018/2022</v>
          </cell>
          <cell r="E41" t="str">
            <v>ALANA FERNANDA DA SILVA NASCIMENTO</v>
          </cell>
          <cell r="F41" t="str">
            <v>2 - Outros Profissionais da Saúde</v>
          </cell>
          <cell r="G41" t="str">
            <v>2234-05</v>
          </cell>
          <cell r="H41" t="str">
            <v>05/2024</v>
          </cell>
          <cell r="I41">
            <v>0</v>
          </cell>
          <cell r="J41">
            <v>477.584</v>
          </cell>
          <cell r="L41">
            <v>0</v>
          </cell>
          <cell r="M41">
            <v>0</v>
          </cell>
          <cell r="O41">
            <v>2.728339382940109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HOSPITAL DOM HÉLDER CÂMARA - CG. Nº 018/2022</v>
          </cell>
          <cell r="E42" t="str">
            <v>ALANA MIKAELA SOARES MOURA PALMEIRA ROCHA</v>
          </cell>
          <cell r="F42" t="str">
            <v>2 - Outros Profissionais da Saúde</v>
          </cell>
          <cell r="G42" t="str">
            <v>2235-05</v>
          </cell>
          <cell r="H42" t="str">
            <v>05/2024</v>
          </cell>
          <cell r="I42">
            <v>0</v>
          </cell>
          <cell r="J42">
            <v>265.83839999999998</v>
          </cell>
          <cell r="L42">
            <v>0</v>
          </cell>
          <cell r="M42">
            <v>0</v>
          </cell>
          <cell r="O42">
            <v>2.728339382940109</v>
          </cell>
          <cell r="R42">
            <v>353.56837735849052</v>
          </cell>
          <cell r="S42">
            <v>111.54</v>
          </cell>
          <cell r="U42">
            <v>0</v>
          </cell>
        </row>
        <row r="43">
          <cell r="C43" t="str">
            <v>HOSPITAL DOM HÉLDER CÂMARA - CG. Nº 018/2022</v>
          </cell>
          <cell r="E43" t="str">
            <v>ALBANI ANDREZA DA CUNHA SILVA</v>
          </cell>
          <cell r="F43" t="str">
            <v>2 - Outros Profissionais da Saúde</v>
          </cell>
          <cell r="G43" t="str">
            <v>2235-05</v>
          </cell>
          <cell r="H43" t="str">
            <v>05/2024</v>
          </cell>
          <cell r="I43">
            <v>0</v>
          </cell>
          <cell r="J43">
            <v>497.06240000000003</v>
          </cell>
          <cell r="L43">
            <v>0</v>
          </cell>
          <cell r="M43">
            <v>0</v>
          </cell>
          <cell r="O43">
            <v>2.728339382940109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HOSPITAL DOM HÉLDER CÂMARA - CG. Nº 018/2022</v>
          </cell>
          <cell r="E44" t="str">
            <v>ALBERICO JUVINO LOURENCO</v>
          </cell>
          <cell r="F44" t="str">
            <v>2 - Outros Profissionais da Saúde</v>
          </cell>
          <cell r="G44" t="str">
            <v>5151-10</v>
          </cell>
          <cell r="H44" t="str">
            <v>05/2024</v>
          </cell>
          <cell r="I44">
            <v>0</v>
          </cell>
          <cell r="J44">
            <v>136.65119999999999</v>
          </cell>
          <cell r="L44">
            <v>173.66670818505338</v>
          </cell>
          <cell r="M44">
            <v>28.24</v>
          </cell>
          <cell r="O44">
            <v>2.728339382940109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HOSPITAL DOM HÉLDER CÂMARA - CG. Nº 018/2022</v>
          </cell>
          <cell r="E45" t="str">
            <v>ALCIENE FELICIANO FERREIRA</v>
          </cell>
          <cell r="F45" t="str">
            <v>2 - Outros Profissionais da Saúde</v>
          </cell>
          <cell r="G45" t="str">
            <v>3222-05</v>
          </cell>
          <cell r="H45" t="str">
            <v>05/2024</v>
          </cell>
          <cell r="I45">
            <v>0</v>
          </cell>
          <cell r="J45">
            <v>283.512</v>
          </cell>
          <cell r="L45">
            <v>173.66670818505338</v>
          </cell>
          <cell r="M45">
            <v>28.24</v>
          </cell>
          <cell r="O45">
            <v>2.728339382940109</v>
          </cell>
          <cell r="R45">
            <v>353.56837735849052</v>
          </cell>
          <cell r="S45">
            <v>80.77</v>
          </cell>
          <cell r="U45">
            <v>0</v>
          </cell>
        </row>
        <row r="46">
          <cell r="C46" t="str">
            <v>HOSPITAL DOM HÉLDER CÂMARA - CG. Nº 018/2022</v>
          </cell>
          <cell r="E46" t="str">
            <v>ALCINEIDE MENEZES GAIAO</v>
          </cell>
          <cell r="F46" t="str">
            <v>2 - Outros Profissionais da Saúde</v>
          </cell>
          <cell r="G46" t="str">
            <v>2235-05</v>
          </cell>
          <cell r="H46" t="str">
            <v>05/2024</v>
          </cell>
          <cell r="I46">
            <v>0</v>
          </cell>
          <cell r="J46">
            <v>505.94639999999998</v>
          </cell>
          <cell r="L46">
            <v>0</v>
          </cell>
          <cell r="M46">
            <v>0</v>
          </cell>
          <cell r="O46">
            <v>2.728339382940109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HOSPITAL DOM HÉLDER CÂMARA - CG. Nº 018/2022</v>
          </cell>
          <cell r="E47" t="str">
            <v>ALDAZETE MARIA SOUZA MARQUES</v>
          </cell>
          <cell r="F47" t="str">
            <v>2 - Outros Profissionais da Saúde</v>
          </cell>
          <cell r="G47" t="str">
            <v>3222-05</v>
          </cell>
          <cell r="H47" t="str">
            <v>05/2024</v>
          </cell>
          <cell r="I47">
            <v>0</v>
          </cell>
          <cell r="J47">
            <v>284.77440000000001</v>
          </cell>
          <cell r="L47">
            <v>0</v>
          </cell>
          <cell r="M47">
            <v>0</v>
          </cell>
          <cell r="O47">
            <v>2.728339382940109</v>
          </cell>
          <cell r="R47">
            <v>353.56837735849052</v>
          </cell>
          <cell r="S47">
            <v>72.86</v>
          </cell>
          <cell r="U47">
            <v>0</v>
          </cell>
        </row>
        <row r="48">
          <cell r="C48" t="str">
            <v>HOSPITAL DOM HÉLDER CÂMARA - CG. Nº 018/2022</v>
          </cell>
          <cell r="E48" t="str">
            <v>ALDEMIR FERREIRA DA SILVA</v>
          </cell>
          <cell r="F48" t="str">
            <v>2 - Outros Profissionais da Saúde</v>
          </cell>
          <cell r="G48" t="str">
            <v>3222-05</v>
          </cell>
          <cell r="H48" t="str">
            <v>05/2024</v>
          </cell>
          <cell r="I48">
            <v>0</v>
          </cell>
          <cell r="J48">
            <v>307.01679999999999</v>
          </cell>
          <cell r="L48">
            <v>173.66670818505338</v>
          </cell>
          <cell r="M48">
            <v>28.24</v>
          </cell>
          <cell r="O48">
            <v>2.728339382940109</v>
          </cell>
          <cell r="R48">
            <v>353.56837735849052</v>
          </cell>
          <cell r="S48">
            <v>84.72</v>
          </cell>
          <cell r="U48">
            <v>0</v>
          </cell>
        </row>
        <row r="49">
          <cell r="C49" t="str">
            <v>HOSPITAL DOM HÉLDER CÂMARA - CG. Nº 018/2022</v>
          </cell>
          <cell r="E49" t="str">
            <v>ALDENICE DA SILVA RAMOS</v>
          </cell>
          <cell r="F49" t="str">
            <v>2 - Outros Profissionais da Saúde</v>
          </cell>
          <cell r="G49" t="str">
            <v>2235-05</v>
          </cell>
          <cell r="H49" t="str">
            <v>05/2024</v>
          </cell>
          <cell r="I49">
            <v>0</v>
          </cell>
          <cell r="J49">
            <v>415.62160000000011</v>
          </cell>
          <cell r="L49">
            <v>173.66670818505338</v>
          </cell>
          <cell r="M49">
            <v>3.05</v>
          </cell>
          <cell r="O49">
            <v>2.728339382940109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HOSPITAL DOM HÉLDER CÂMARA - CG. Nº 018/2022</v>
          </cell>
          <cell r="E50" t="str">
            <v xml:space="preserve">ALESSANDRA CORDEIRO DA SILVA RODRIGUES </v>
          </cell>
          <cell r="F50" t="str">
            <v>2 - Outros Profissionais da Saúde</v>
          </cell>
          <cell r="G50" t="str">
            <v>5211-30</v>
          </cell>
          <cell r="H50" t="str">
            <v>05/2024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  <cell r="O50">
            <v>2.728339382940109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HOSPITAL DOM HÉLDER CÂMARA - CG. Nº 018/2022</v>
          </cell>
          <cell r="E51" t="str">
            <v>ALESSANDRA GOMES DE OLIVEIRA SILVA</v>
          </cell>
          <cell r="F51" t="str">
            <v>2 - Outros Profissionais da Saúde</v>
          </cell>
          <cell r="G51" t="str">
            <v>2235-05</v>
          </cell>
          <cell r="H51" t="str">
            <v>05/2024</v>
          </cell>
          <cell r="I51">
            <v>0</v>
          </cell>
          <cell r="J51">
            <v>521.07040000000006</v>
          </cell>
          <cell r="L51">
            <v>173.66670818505338</v>
          </cell>
          <cell r="M51">
            <v>3.59</v>
          </cell>
          <cell r="O51">
            <v>2.728339382940109</v>
          </cell>
          <cell r="R51">
            <v>353.56837735849052</v>
          </cell>
          <cell r="S51">
            <v>123</v>
          </cell>
          <cell r="U51">
            <v>0</v>
          </cell>
        </row>
        <row r="52">
          <cell r="C52" t="str">
            <v>HOSPITAL DOM HÉLDER CÂMARA - CG. Nº 018/2022</v>
          </cell>
          <cell r="E52" t="str">
            <v>ALESSANDRA LINS NOGUEIRA DE ARAUJO VERISSIMO</v>
          </cell>
          <cell r="F52" t="str">
            <v>2 - Outros Profissionais da Saúde</v>
          </cell>
          <cell r="G52" t="str">
            <v>3241-15</v>
          </cell>
          <cell r="H52" t="str">
            <v>05/2024</v>
          </cell>
          <cell r="I52">
            <v>0</v>
          </cell>
          <cell r="J52">
            <v>372.45600000000002</v>
          </cell>
          <cell r="L52">
            <v>0</v>
          </cell>
          <cell r="M52">
            <v>0</v>
          </cell>
          <cell r="O52">
            <v>2.728339382940109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HOSPITAL DOM HÉLDER CÂMARA - CG. Nº 018/2022</v>
          </cell>
          <cell r="E53" t="str">
            <v>ALESSANDRO JOSE FERREIRA VIEIRA</v>
          </cell>
          <cell r="F53" t="str">
            <v>2 - Outros Profissionais da Saúde</v>
          </cell>
          <cell r="G53" t="str">
            <v>2234-05</v>
          </cell>
          <cell r="H53" t="str">
            <v>05/2024</v>
          </cell>
          <cell r="I53">
            <v>0</v>
          </cell>
          <cell r="J53">
            <v>423.9384</v>
          </cell>
          <cell r="L53">
            <v>173.66670818505338</v>
          </cell>
          <cell r="M53">
            <v>19.43</v>
          </cell>
          <cell r="O53">
            <v>2.728339382940109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HOSPITAL DOM HÉLDER CÂMARA - CG. Nº 018/2022</v>
          </cell>
          <cell r="E54" t="str">
            <v>ALEX ALEXANDRE DE BARROS</v>
          </cell>
          <cell r="F54" t="str">
            <v>3 - Administrativo</v>
          </cell>
          <cell r="G54" t="str">
            <v>5174-10</v>
          </cell>
          <cell r="H54" t="str">
            <v>05/2024</v>
          </cell>
          <cell r="I54">
            <v>0</v>
          </cell>
          <cell r="J54">
            <v>298.90159999999997</v>
          </cell>
          <cell r="L54">
            <v>173.66670818505338</v>
          </cell>
          <cell r="M54">
            <v>28.24</v>
          </cell>
          <cell r="O54">
            <v>2.728339382940109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HOSPITAL DOM HÉLDER CÂMARA - CG. Nº 018/2022</v>
          </cell>
          <cell r="E55" t="str">
            <v>ALEX DA SILVA ANDRADE</v>
          </cell>
          <cell r="F55" t="str">
            <v>3 - Administrativo</v>
          </cell>
          <cell r="G55" t="str">
            <v>5174-10</v>
          </cell>
          <cell r="H55" t="str">
            <v>05/2024</v>
          </cell>
          <cell r="I55">
            <v>0</v>
          </cell>
          <cell r="J55">
            <v>112.96</v>
          </cell>
          <cell r="L55">
            <v>0</v>
          </cell>
          <cell r="M55">
            <v>0</v>
          </cell>
          <cell r="O55">
            <v>2.728339382940109</v>
          </cell>
          <cell r="R55">
            <v>0</v>
          </cell>
          <cell r="S55">
            <v>0</v>
          </cell>
          <cell r="U55">
            <v>0</v>
          </cell>
        </row>
        <row r="56">
          <cell r="C56" t="str">
            <v>HOSPITAL DOM HÉLDER CÂMARA - CG. Nº 018/2022</v>
          </cell>
          <cell r="E56" t="str">
            <v>ALEXANDRA MARIA DA SILVA</v>
          </cell>
          <cell r="F56" t="str">
            <v>2 - Outros Profissionais da Saúde</v>
          </cell>
          <cell r="G56" t="str">
            <v>2235-05</v>
          </cell>
          <cell r="H56" t="str">
            <v>05/2024</v>
          </cell>
          <cell r="I56">
            <v>0</v>
          </cell>
          <cell r="J56">
            <v>386.92399999999998</v>
          </cell>
          <cell r="L56">
            <v>173.66670818505338</v>
          </cell>
          <cell r="M56">
            <v>37.18</v>
          </cell>
          <cell r="O56">
            <v>2.728339382940109</v>
          </cell>
          <cell r="R56">
            <v>0</v>
          </cell>
          <cell r="S56">
            <v>0</v>
          </cell>
          <cell r="U56">
            <v>0</v>
          </cell>
        </row>
        <row r="57">
          <cell r="C57" t="str">
            <v>HOSPITAL DOM HÉLDER CÂMARA - CG. Nº 018/2022</v>
          </cell>
          <cell r="E57" t="str">
            <v>ALEXANDRE GALVAO SILVA</v>
          </cell>
          <cell r="F57" t="str">
            <v>2 - Outros Profissionais da Saúde</v>
          </cell>
          <cell r="G57" t="str">
            <v>5151-10</v>
          </cell>
          <cell r="H57" t="str">
            <v>05/2024</v>
          </cell>
          <cell r="I57">
            <v>0</v>
          </cell>
          <cell r="J57">
            <v>149.39680000000001</v>
          </cell>
          <cell r="L57">
            <v>173.66670818505338</v>
          </cell>
          <cell r="M57">
            <v>28.24</v>
          </cell>
          <cell r="O57">
            <v>2.728339382940109</v>
          </cell>
          <cell r="R57">
            <v>353.56837735849052</v>
          </cell>
          <cell r="S57">
            <v>81.900000000000006</v>
          </cell>
          <cell r="U57">
            <v>0</v>
          </cell>
        </row>
        <row r="58">
          <cell r="C58" t="str">
            <v>HOSPITAL DOM HÉLDER CÂMARA - CG. Nº 018/2022</v>
          </cell>
          <cell r="E58" t="str">
            <v>ALEXANDRE LOPES DE FARIAS</v>
          </cell>
          <cell r="F58" t="str">
            <v>3 - Administrativo</v>
          </cell>
          <cell r="G58" t="str">
            <v>7241-10</v>
          </cell>
          <cell r="H58" t="str">
            <v>05/2024</v>
          </cell>
          <cell r="I58">
            <v>0</v>
          </cell>
          <cell r="J58">
            <v>235.32239999999999</v>
          </cell>
          <cell r="L58">
            <v>173.66670818505338</v>
          </cell>
          <cell r="M58">
            <v>32.17</v>
          </cell>
          <cell r="O58">
            <v>2.728339382940109</v>
          </cell>
          <cell r="R58">
            <v>353.56837735849052</v>
          </cell>
          <cell r="S58">
            <v>96.51</v>
          </cell>
          <cell r="U58">
            <v>0</v>
          </cell>
        </row>
        <row r="59">
          <cell r="C59" t="str">
            <v>HOSPITAL DOM HÉLDER CÂMARA - CG. Nº 018/2022</v>
          </cell>
          <cell r="E59" t="str">
            <v>ALEXSANDRA DA CUNHA BERNARDO</v>
          </cell>
          <cell r="F59" t="str">
            <v>3 - Administrativo</v>
          </cell>
          <cell r="G59" t="str">
            <v>5143-20</v>
          </cell>
          <cell r="H59" t="str">
            <v>05/2024</v>
          </cell>
          <cell r="I59">
            <v>0</v>
          </cell>
          <cell r="J59">
            <v>135.55199999999999</v>
          </cell>
          <cell r="L59">
            <v>173.66670818505338</v>
          </cell>
          <cell r="M59">
            <v>28.24</v>
          </cell>
          <cell r="O59">
            <v>2.728339382940109</v>
          </cell>
          <cell r="R59">
            <v>353.56837735849052</v>
          </cell>
          <cell r="S59">
            <v>84.72</v>
          </cell>
          <cell r="U59">
            <v>161.9</v>
          </cell>
        </row>
        <row r="60">
          <cell r="C60" t="str">
            <v>HOSPITAL DOM HÉLDER CÂMARA - CG. Nº 018/2022</v>
          </cell>
          <cell r="E60" t="str">
            <v>ALEXSANDRA MARIA DA SILVA PAIVA</v>
          </cell>
          <cell r="F60" t="str">
            <v>3 - Administrativo</v>
          </cell>
          <cell r="G60" t="str">
            <v>5143-20</v>
          </cell>
          <cell r="H60" t="str">
            <v>05/2024</v>
          </cell>
          <cell r="I60">
            <v>0</v>
          </cell>
          <cell r="J60">
            <v>135.55199999999999</v>
          </cell>
          <cell r="L60">
            <v>0</v>
          </cell>
          <cell r="M60">
            <v>0</v>
          </cell>
          <cell r="O60">
            <v>2.728339382940109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HOSPITAL DOM HÉLDER CÂMARA - CG. Nº 018/2022</v>
          </cell>
          <cell r="E61" t="str">
            <v>ALEXSANDRO SANTOS DA ROCHA</v>
          </cell>
          <cell r="F61" t="str">
            <v>2 - Outros Profissionais da Saúde</v>
          </cell>
          <cell r="G61" t="str">
            <v>3241-15</v>
          </cell>
          <cell r="H61" t="str">
            <v>05/2024</v>
          </cell>
          <cell r="I61">
            <v>0</v>
          </cell>
          <cell r="J61">
            <v>310.90480000000002</v>
          </cell>
          <cell r="L61">
            <v>0</v>
          </cell>
          <cell r="M61">
            <v>0</v>
          </cell>
          <cell r="O61">
            <v>2.728339382940109</v>
          </cell>
          <cell r="R61">
            <v>0</v>
          </cell>
          <cell r="S61">
            <v>0</v>
          </cell>
          <cell r="U61">
            <v>0</v>
          </cell>
        </row>
        <row r="62">
          <cell r="C62" t="str">
            <v>HOSPITAL DOM HÉLDER CÂMARA - CG. Nº 018/2022</v>
          </cell>
          <cell r="E62" t="str">
            <v>ALINE CAMPOS DE BRITTO</v>
          </cell>
          <cell r="F62" t="str">
            <v>1 - Médico</v>
          </cell>
          <cell r="G62" t="str">
            <v>2251-25</v>
          </cell>
          <cell r="H62" t="str">
            <v>05/2024</v>
          </cell>
          <cell r="I62">
            <v>0</v>
          </cell>
          <cell r="J62">
            <v>463.84</v>
          </cell>
          <cell r="L62">
            <v>0</v>
          </cell>
          <cell r="M62">
            <v>0</v>
          </cell>
          <cell r="O62">
            <v>2.728339382940109</v>
          </cell>
          <cell r="R62">
            <v>0</v>
          </cell>
          <cell r="S62">
            <v>0</v>
          </cell>
          <cell r="U62">
            <v>0</v>
          </cell>
        </row>
        <row r="63">
          <cell r="C63" t="str">
            <v>HOSPITAL DOM HÉLDER CÂMARA - CG. Nº 018/2022</v>
          </cell>
          <cell r="E63" t="str">
            <v>ALINE GREGORIO MARTINS DA SILVA</v>
          </cell>
          <cell r="F63" t="str">
            <v>2 - Outros Profissionais da Saúde</v>
          </cell>
          <cell r="G63" t="str">
            <v>2235-05</v>
          </cell>
          <cell r="H63" t="str">
            <v>05/2024</v>
          </cell>
          <cell r="I63">
            <v>0</v>
          </cell>
          <cell r="J63">
            <v>433.2328</v>
          </cell>
          <cell r="L63">
            <v>173.66670818505338</v>
          </cell>
          <cell r="M63">
            <v>3.59</v>
          </cell>
          <cell r="O63">
            <v>2.728339382940109</v>
          </cell>
          <cell r="R63">
            <v>0</v>
          </cell>
          <cell r="S63">
            <v>0</v>
          </cell>
          <cell r="U63">
            <v>0</v>
          </cell>
        </row>
        <row r="64">
          <cell r="C64" t="str">
            <v>HOSPITAL DOM HÉLDER CÂMARA - CG. Nº 018/2022</v>
          </cell>
          <cell r="E64" t="str">
            <v>ALINE LARISSA DOS SANTOS AGOSTINHO</v>
          </cell>
          <cell r="F64" t="str">
            <v>3 - Administrativo</v>
          </cell>
          <cell r="G64" t="str">
            <v>4110-10</v>
          </cell>
          <cell r="H64" t="str">
            <v>05/2024</v>
          </cell>
          <cell r="I64">
            <v>0</v>
          </cell>
          <cell r="J64">
            <v>16.943999999999999</v>
          </cell>
          <cell r="L64">
            <v>0</v>
          </cell>
          <cell r="M64">
            <v>0</v>
          </cell>
          <cell r="O64">
            <v>2.728339382940109</v>
          </cell>
          <cell r="R64">
            <v>353.56837735849052</v>
          </cell>
          <cell r="S64">
            <v>40.950000000000003</v>
          </cell>
          <cell r="U64">
            <v>0</v>
          </cell>
        </row>
        <row r="65">
          <cell r="C65" t="str">
            <v>HOSPITAL DOM HÉLDER CÂMARA - CG. Nº 018/2022</v>
          </cell>
          <cell r="E65" t="str">
            <v>ALINE MARIA BEZERRA</v>
          </cell>
          <cell r="F65" t="str">
            <v>2 - Outros Profissionais da Saúde</v>
          </cell>
          <cell r="G65" t="str">
            <v>3222-05</v>
          </cell>
          <cell r="H65" t="str">
            <v>05/2024</v>
          </cell>
          <cell r="I65">
            <v>0</v>
          </cell>
          <cell r="J65">
            <v>278.66399999999999</v>
          </cell>
          <cell r="L65">
            <v>0</v>
          </cell>
          <cell r="M65">
            <v>0</v>
          </cell>
          <cell r="O65">
            <v>2.728339382940109</v>
          </cell>
          <cell r="R65">
            <v>0</v>
          </cell>
          <cell r="S65">
            <v>0</v>
          </cell>
          <cell r="U65">
            <v>0</v>
          </cell>
        </row>
        <row r="66">
          <cell r="C66" t="str">
            <v>HOSPITAL DOM HÉLDER CÂMARA - CG. Nº 018/2022</v>
          </cell>
          <cell r="E66" t="str">
            <v>ALINE MARIA DOS SANTOS CUNHA SILVA</v>
          </cell>
          <cell r="F66" t="str">
            <v>3 - Administrativo</v>
          </cell>
          <cell r="G66" t="str">
            <v>4110-10</v>
          </cell>
          <cell r="H66" t="str">
            <v>05/2024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  <cell r="O66">
            <v>2.728339382940109</v>
          </cell>
          <cell r="R66">
            <v>0</v>
          </cell>
          <cell r="S66">
            <v>0</v>
          </cell>
          <cell r="U66">
            <v>0</v>
          </cell>
        </row>
        <row r="67">
          <cell r="C67" t="str">
            <v>HOSPITAL DOM HÉLDER CÂMARA - CG. Nº 018/2022</v>
          </cell>
          <cell r="E67" t="str">
            <v>ALINE POLESI</v>
          </cell>
          <cell r="F67" t="str">
            <v>2 - Outros Profissionais da Saúde</v>
          </cell>
          <cell r="G67" t="str">
            <v>2237-10</v>
          </cell>
          <cell r="H67" t="str">
            <v>05/2024</v>
          </cell>
          <cell r="I67">
            <v>0</v>
          </cell>
          <cell r="J67">
            <v>469.1936</v>
          </cell>
          <cell r="L67">
            <v>0</v>
          </cell>
          <cell r="M67">
            <v>0</v>
          </cell>
          <cell r="O67">
            <v>2.728339382940109</v>
          </cell>
          <cell r="R67">
            <v>0</v>
          </cell>
          <cell r="S67">
            <v>0</v>
          </cell>
          <cell r="U67">
            <v>0</v>
          </cell>
        </row>
        <row r="68">
          <cell r="C68" t="str">
            <v>HOSPITAL DOM HÉLDER CÂMARA - CG. Nº 018/2022</v>
          </cell>
          <cell r="E68" t="str">
            <v>ALINE POLLYANA OLIVEIRA DE AZEVEDO E ALBUQUERQUE</v>
          </cell>
          <cell r="F68" t="str">
            <v>2 - Outros Profissionais da Saúde</v>
          </cell>
          <cell r="G68" t="str">
            <v>2235-05</v>
          </cell>
          <cell r="H68" t="str">
            <v>05/2024</v>
          </cell>
          <cell r="I68">
            <v>0</v>
          </cell>
          <cell r="J68">
            <v>459.18</v>
          </cell>
          <cell r="L68">
            <v>173.66670818505338</v>
          </cell>
          <cell r="M68">
            <v>3.05</v>
          </cell>
          <cell r="O68">
            <v>2.728339382940109</v>
          </cell>
          <cell r="R68">
            <v>0</v>
          </cell>
          <cell r="S68">
            <v>0</v>
          </cell>
          <cell r="U68">
            <v>120.26</v>
          </cell>
        </row>
        <row r="69">
          <cell r="C69" t="str">
            <v>HOSPITAL DOM HÉLDER CÂMARA - CG. Nº 018/2022</v>
          </cell>
          <cell r="E69" t="str">
            <v>ALISON DE DEUS LAERCIO</v>
          </cell>
          <cell r="F69" t="str">
            <v>2 - Outros Profissionais da Saúde</v>
          </cell>
          <cell r="G69" t="str">
            <v>3222-05</v>
          </cell>
          <cell r="H69" t="str">
            <v>05/2024</v>
          </cell>
          <cell r="I69">
            <v>0</v>
          </cell>
          <cell r="J69">
            <v>428.30079999999998</v>
          </cell>
          <cell r="L69">
            <v>0</v>
          </cell>
          <cell r="M69">
            <v>0</v>
          </cell>
          <cell r="O69">
            <v>2.728339382940109</v>
          </cell>
          <cell r="R69">
            <v>353.56837735849052</v>
          </cell>
          <cell r="S69">
            <v>84.72</v>
          </cell>
          <cell r="U69">
            <v>0</v>
          </cell>
        </row>
        <row r="70">
          <cell r="C70" t="str">
            <v>HOSPITAL DOM HÉLDER CÂMARA - CG. Nº 018/2022</v>
          </cell>
          <cell r="E70" t="str">
            <v>ALISSON SANTOS DO NASCIMENTO</v>
          </cell>
          <cell r="F70" t="str">
            <v>2 - Outros Profissionais da Saúde</v>
          </cell>
          <cell r="G70" t="str">
            <v>2235-05</v>
          </cell>
          <cell r="H70" t="str">
            <v>05/2024</v>
          </cell>
          <cell r="I70">
            <v>0</v>
          </cell>
          <cell r="J70">
            <v>449.75839999999999</v>
          </cell>
          <cell r="L70">
            <v>173.66670818505338</v>
          </cell>
          <cell r="M70">
            <v>2.79</v>
          </cell>
          <cell r="O70">
            <v>2.728339382940109</v>
          </cell>
          <cell r="R70">
            <v>0</v>
          </cell>
          <cell r="S70">
            <v>0</v>
          </cell>
          <cell r="U70">
            <v>0</v>
          </cell>
        </row>
        <row r="71">
          <cell r="C71" t="str">
            <v>HOSPITAL DOM HÉLDER CÂMARA - CG. Nº 018/2022</v>
          </cell>
          <cell r="E71" t="str">
            <v>ALLAYLTON AMARAL DE MENEZES</v>
          </cell>
          <cell r="F71" t="str">
            <v>2 - Outros Profissionais da Saúde</v>
          </cell>
          <cell r="G71" t="str">
            <v>2238-10</v>
          </cell>
          <cell r="H71" t="str">
            <v>05/2024</v>
          </cell>
          <cell r="I71">
            <v>0</v>
          </cell>
          <cell r="J71">
            <v>232.98400000000001</v>
          </cell>
          <cell r="L71">
            <v>173.66670818505338</v>
          </cell>
          <cell r="M71">
            <v>45.78</v>
          </cell>
          <cell r="O71">
            <v>2.728339382940109</v>
          </cell>
          <cell r="R71">
            <v>353.56837735849052</v>
          </cell>
          <cell r="S71">
            <v>137.34</v>
          </cell>
          <cell r="U71">
            <v>0</v>
          </cell>
        </row>
        <row r="72">
          <cell r="C72" t="str">
            <v>HOSPITAL DOM HÉLDER CÂMARA - CG. Nº 018/2022</v>
          </cell>
          <cell r="E72" t="str">
            <v>ALUISIO ROBERTO ANDRADE MACEDO JUNIOR</v>
          </cell>
          <cell r="F72" t="str">
            <v>1 - Médico</v>
          </cell>
          <cell r="G72" t="str">
            <v>2251-20</v>
          </cell>
          <cell r="H72" t="str">
            <v>05/2024</v>
          </cell>
          <cell r="I72">
            <v>0</v>
          </cell>
          <cell r="J72">
            <v>420.32799999999997</v>
          </cell>
          <cell r="L72">
            <v>0</v>
          </cell>
          <cell r="M72">
            <v>0</v>
          </cell>
          <cell r="O72">
            <v>2.728339382940109</v>
          </cell>
          <cell r="R72">
            <v>0</v>
          </cell>
          <cell r="S72">
            <v>0</v>
          </cell>
          <cell r="U72">
            <v>0</v>
          </cell>
        </row>
        <row r="73">
          <cell r="C73" t="str">
            <v>HOSPITAL DOM HÉLDER CÂMARA - CG. Nº 018/2022</v>
          </cell>
          <cell r="E73" t="str">
            <v>ALUIZIO BARBOSA DE BRITO</v>
          </cell>
          <cell r="F73" t="str">
            <v>3 - Administrativo</v>
          </cell>
          <cell r="G73" t="str">
            <v>4131-15</v>
          </cell>
          <cell r="H73" t="str">
            <v>05/2024</v>
          </cell>
          <cell r="I73">
            <v>0</v>
          </cell>
          <cell r="J73">
            <v>185.696</v>
          </cell>
          <cell r="L73">
            <v>173.66670818505338</v>
          </cell>
          <cell r="M73">
            <v>42.2</v>
          </cell>
          <cell r="O73">
            <v>2.728339382940109</v>
          </cell>
          <cell r="R73">
            <v>353.56837735849052</v>
          </cell>
          <cell r="S73">
            <v>61.5</v>
          </cell>
          <cell r="U73">
            <v>0</v>
          </cell>
        </row>
        <row r="74">
          <cell r="C74" t="str">
            <v>HOSPITAL DOM HÉLDER CÂMARA - CG. Nº 018/2022</v>
          </cell>
          <cell r="E74" t="str">
            <v>AMANDA CODECEIRA DE FARIAS SOARES DE SANTANA</v>
          </cell>
          <cell r="F74" t="str">
            <v>2 - Outros Profissionais da Saúde</v>
          </cell>
          <cell r="G74" t="str">
            <v>3241-15</v>
          </cell>
          <cell r="H74" t="str">
            <v>05/2024</v>
          </cell>
          <cell r="I74">
            <v>0</v>
          </cell>
          <cell r="J74">
            <v>369.66399999999999</v>
          </cell>
          <cell r="L74">
            <v>0</v>
          </cell>
          <cell r="M74">
            <v>0</v>
          </cell>
          <cell r="O74">
            <v>2.728339382940109</v>
          </cell>
          <cell r="R74">
            <v>0</v>
          </cell>
          <cell r="S74">
            <v>0</v>
          </cell>
          <cell r="U74">
            <v>0</v>
          </cell>
        </row>
        <row r="75">
          <cell r="C75" t="str">
            <v>HOSPITAL DOM HÉLDER CÂMARA - CG. Nº 018/2022</v>
          </cell>
          <cell r="E75" t="str">
            <v>AMANDA FERNANDA DO NASCIMENTO BRAZ</v>
          </cell>
          <cell r="F75" t="str">
            <v>2 - Outros Profissionais da Saúde</v>
          </cell>
          <cell r="G75" t="str">
            <v>2234-05</v>
          </cell>
          <cell r="H75" t="str">
            <v>05/2024</v>
          </cell>
          <cell r="I75">
            <v>0</v>
          </cell>
          <cell r="J75">
            <v>322.4024</v>
          </cell>
          <cell r="L75">
            <v>173.66670818505338</v>
          </cell>
          <cell r="M75">
            <v>16.329999999999998</v>
          </cell>
          <cell r="O75">
            <v>2.728339382940109</v>
          </cell>
          <cell r="R75">
            <v>0</v>
          </cell>
          <cell r="S75">
            <v>0</v>
          </cell>
          <cell r="U75">
            <v>0</v>
          </cell>
        </row>
        <row r="76">
          <cell r="C76" t="str">
            <v>HOSPITAL DOM HÉLDER CÂMARA - CG. Nº 018/2022</v>
          </cell>
          <cell r="E76" t="str">
            <v>AMANDA KAROLINE DOS SANTOS NASCIMENTO</v>
          </cell>
          <cell r="F76" t="str">
            <v>2 - Outros Profissionais da Saúde</v>
          </cell>
          <cell r="G76" t="str">
            <v>3222-05</v>
          </cell>
          <cell r="H76" t="str">
            <v>05/2024</v>
          </cell>
          <cell r="I76">
            <v>0</v>
          </cell>
          <cell r="J76">
            <v>291.7328</v>
          </cell>
          <cell r="L76">
            <v>0</v>
          </cell>
          <cell r="M76">
            <v>0</v>
          </cell>
          <cell r="O76">
            <v>2.728339382940109</v>
          </cell>
          <cell r="R76">
            <v>353.56837735849052</v>
          </cell>
          <cell r="S76">
            <v>84.72</v>
          </cell>
          <cell r="U76">
            <v>0</v>
          </cell>
        </row>
        <row r="77">
          <cell r="C77" t="str">
            <v>HOSPITAL DOM HÉLDER CÂMARA - CG. Nº 018/2022</v>
          </cell>
          <cell r="E77" t="str">
            <v>AMANDA MAYARA CARVALHO DE LIMA</v>
          </cell>
          <cell r="F77" t="str">
            <v>2 - Outros Profissionais da Saúde</v>
          </cell>
          <cell r="G77" t="str">
            <v>2235-05</v>
          </cell>
          <cell r="H77" t="str">
            <v>05/2024</v>
          </cell>
          <cell r="I77">
            <v>0</v>
          </cell>
          <cell r="J77">
            <v>751.42560000000003</v>
          </cell>
          <cell r="L77">
            <v>173.66670818505338</v>
          </cell>
          <cell r="M77">
            <v>3.59</v>
          </cell>
          <cell r="O77">
            <v>2.728339382940109</v>
          </cell>
          <cell r="R77">
            <v>353.56837735849052</v>
          </cell>
          <cell r="S77">
            <v>23.94</v>
          </cell>
          <cell r="U77">
            <v>0</v>
          </cell>
        </row>
        <row r="78">
          <cell r="C78" t="str">
            <v>HOSPITAL DOM HÉLDER CÂMARA - CG. Nº 018/2022</v>
          </cell>
          <cell r="E78" t="str">
            <v>AMANDA RAFAELLA LIMA DA SILVA</v>
          </cell>
          <cell r="F78" t="str">
            <v>2 - Outros Profissionais da Saúde</v>
          </cell>
          <cell r="G78" t="str">
            <v>3222-05</v>
          </cell>
          <cell r="H78" t="str">
            <v>05/2024</v>
          </cell>
          <cell r="I78">
            <v>0</v>
          </cell>
          <cell r="J78">
            <v>326.10879999999997</v>
          </cell>
          <cell r="L78">
            <v>0</v>
          </cell>
          <cell r="M78">
            <v>0</v>
          </cell>
          <cell r="O78">
            <v>2.728339382940109</v>
          </cell>
          <cell r="R78">
            <v>353.56837735849052</v>
          </cell>
          <cell r="S78">
            <v>84.72</v>
          </cell>
          <cell r="U78">
            <v>0</v>
          </cell>
        </row>
        <row r="79">
          <cell r="C79" t="str">
            <v>HOSPITAL DOM HÉLDER CÂMARA - CG. Nº 018/2022</v>
          </cell>
          <cell r="E79" t="str">
            <v>AMANDA RENATA GOMES FALCAO</v>
          </cell>
          <cell r="F79" t="str">
            <v>3 - Administrativo</v>
          </cell>
          <cell r="G79" t="str">
            <v>2611-10</v>
          </cell>
          <cell r="H79" t="str">
            <v>05/2024</v>
          </cell>
          <cell r="I79">
            <v>0</v>
          </cell>
          <cell r="J79">
            <v>325.6112</v>
          </cell>
          <cell r="L79">
            <v>0</v>
          </cell>
          <cell r="M79">
            <v>0</v>
          </cell>
          <cell r="O79">
            <v>2.728339382940109</v>
          </cell>
          <cell r="R79">
            <v>0</v>
          </cell>
          <cell r="S79">
            <v>0</v>
          </cell>
          <cell r="U79">
            <v>0</v>
          </cell>
        </row>
        <row r="80">
          <cell r="C80" t="str">
            <v>HOSPITAL DOM HÉLDER CÂMARA - CG. Nº 018/2022</v>
          </cell>
          <cell r="E80" t="str">
            <v>AMARA RAIMUNDA DA SILVA</v>
          </cell>
          <cell r="F80" t="str">
            <v>2 - Outros Profissionais da Saúde</v>
          </cell>
          <cell r="G80" t="str">
            <v>2235-05</v>
          </cell>
          <cell r="H80" t="str">
            <v>05/2024</v>
          </cell>
          <cell r="I80">
            <v>0</v>
          </cell>
          <cell r="J80">
            <v>436.404</v>
          </cell>
          <cell r="L80">
            <v>173.66670818505338</v>
          </cell>
          <cell r="M80">
            <v>3.33</v>
          </cell>
          <cell r="O80">
            <v>2.728339382940109</v>
          </cell>
          <cell r="R80">
            <v>353.56837735849052</v>
          </cell>
          <cell r="S80">
            <v>82</v>
          </cell>
          <cell r="U80">
            <v>0</v>
          </cell>
        </row>
        <row r="81">
          <cell r="C81" t="str">
            <v>HOSPITAL DOM HÉLDER CÂMARA - CG. Nº 018/2022</v>
          </cell>
          <cell r="E81" t="str">
            <v>AMIDIA CASSIA DE BARROS</v>
          </cell>
          <cell r="F81" t="str">
            <v>3 - Administrativo</v>
          </cell>
          <cell r="G81" t="str">
            <v>5143-20</v>
          </cell>
          <cell r="H81" t="str">
            <v>05/2024</v>
          </cell>
          <cell r="I81">
            <v>0</v>
          </cell>
          <cell r="J81">
            <v>135.55199999999999</v>
          </cell>
          <cell r="L81">
            <v>173.66670818505338</v>
          </cell>
          <cell r="M81">
            <v>28.24</v>
          </cell>
          <cell r="O81">
            <v>2.728339382940109</v>
          </cell>
          <cell r="R81">
            <v>0</v>
          </cell>
          <cell r="S81">
            <v>0</v>
          </cell>
          <cell r="U81">
            <v>0</v>
          </cell>
        </row>
        <row r="82">
          <cell r="C82" t="str">
            <v>HOSPITAL DOM HÉLDER CÂMARA - CG. Nº 018/2022</v>
          </cell>
          <cell r="E82" t="str">
            <v>ANA BARBARA DE SANTANA DA SILVA</v>
          </cell>
          <cell r="F82" t="str">
            <v>2 - Outros Profissionais da Saúde</v>
          </cell>
          <cell r="G82" t="str">
            <v>2236-05</v>
          </cell>
          <cell r="H82" t="str">
            <v>05/2024</v>
          </cell>
          <cell r="I82">
            <v>0</v>
          </cell>
          <cell r="J82">
            <v>266.8424</v>
          </cell>
          <cell r="L82">
            <v>173.66670818505338</v>
          </cell>
          <cell r="M82">
            <v>3.37</v>
          </cell>
          <cell r="O82">
            <v>2.728339382940109</v>
          </cell>
          <cell r="R82">
            <v>353.56837735849052</v>
          </cell>
          <cell r="S82">
            <v>131.19999999999999</v>
          </cell>
          <cell r="U82">
            <v>0</v>
          </cell>
        </row>
        <row r="83">
          <cell r="C83" t="str">
            <v>HOSPITAL DOM HÉLDER CÂMARA - CG. Nº 018/2022</v>
          </cell>
          <cell r="E83" t="str">
            <v>ANA CARLA BARBOSA DE MOURA SILVA</v>
          </cell>
          <cell r="F83" t="str">
            <v>2 - Outros Profissionais da Saúde</v>
          </cell>
          <cell r="G83" t="str">
            <v>2236-05</v>
          </cell>
          <cell r="H83" t="str">
            <v>05/2024</v>
          </cell>
          <cell r="I83">
            <v>0</v>
          </cell>
          <cell r="J83">
            <v>278.09440000000001</v>
          </cell>
          <cell r="L83">
            <v>0</v>
          </cell>
          <cell r="M83">
            <v>0</v>
          </cell>
          <cell r="O83">
            <v>2.728339382940109</v>
          </cell>
          <cell r="R83">
            <v>0</v>
          </cell>
          <cell r="S83">
            <v>0</v>
          </cell>
          <cell r="U83">
            <v>0</v>
          </cell>
        </row>
        <row r="84">
          <cell r="C84" t="str">
            <v>HOSPITAL DOM HÉLDER CÂMARA - CG. Nº 018/2022</v>
          </cell>
          <cell r="E84" t="str">
            <v>ANA CARLA DA SILVA</v>
          </cell>
          <cell r="F84" t="str">
            <v>3 - Administrativo</v>
          </cell>
          <cell r="G84" t="str">
            <v>4110-10</v>
          </cell>
          <cell r="H84" t="str">
            <v>05/2024</v>
          </cell>
          <cell r="I84">
            <v>0</v>
          </cell>
          <cell r="J84">
            <v>112.96</v>
          </cell>
          <cell r="L84">
            <v>173.66670818505338</v>
          </cell>
          <cell r="M84">
            <v>28.24</v>
          </cell>
          <cell r="O84">
            <v>2.728339382940109</v>
          </cell>
          <cell r="R84">
            <v>353.56837735849052</v>
          </cell>
          <cell r="S84">
            <v>84.72</v>
          </cell>
          <cell r="U84">
            <v>0</v>
          </cell>
        </row>
        <row r="85">
          <cell r="C85" t="str">
            <v>HOSPITAL DOM HÉLDER CÂMARA - CG. Nº 018/2022</v>
          </cell>
          <cell r="E85" t="str">
            <v>ANA CLARA DA SILVA NASCIMENTO</v>
          </cell>
          <cell r="F85" t="str">
            <v>2 - Outros Profissionais da Saúde</v>
          </cell>
          <cell r="G85" t="str">
            <v>2235-05</v>
          </cell>
          <cell r="H85" t="str">
            <v>05/2024</v>
          </cell>
          <cell r="I85">
            <v>0</v>
          </cell>
          <cell r="J85">
            <v>227.42320000000001</v>
          </cell>
          <cell r="L85">
            <v>0</v>
          </cell>
          <cell r="M85">
            <v>0</v>
          </cell>
          <cell r="O85">
            <v>2.728339382940109</v>
          </cell>
          <cell r="R85">
            <v>0</v>
          </cell>
          <cell r="S85">
            <v>0</v>
          </cell>
          <cell r="U85">
            <v>0</v>
          </cell>
        </row>
        <row r="86">
          <cell r="C86" t="str">
            <v>HOSPITAL DOM HÉLDER CÂMARA - CG. Nº 018/2022</v>
          </cell>
          <cell r="E86" t="str">
            <v>ANA CLAUDIA DA SILVA</v>
          </cell>
          <cell r="F86" t="str">
            <v>2 - Outros Profissionais da Saúde</v>
          </cell>
          <cell r="G86" t="str">
            <v>3222-05</v>
          </cell>
          <cell r="H86" t="str">
            <v>05/2024</v>
          </cell>
          <cell r="I86">
            <v>0</v>
          </cell>
          <cell r="J86">
            <v>146.84800000000001</v>
          </cell>
          <cell r="L86">
            <v>173.66670818505338</v>
          </cell>
          <cell r="M86">
            <v>28.24</v>
          </cell>
          <cell r="O86">
            <v>2.728339382940109</v>
          </cell>
          <cell r="R86">
            <v>353.56837735849052</v>
          </cell>
          <cell r="S86">
            <v>84.72</v>
          </cell>
          <cell r="U86">
            <v>0</v>
          </cell>
        </row>
        <row r="87">
          <cell r="C87" t="str">
            <v>HOSPITAL DOM HÉLDER CÂMARA - CG. Nº 018/2022</v>
          </cell>
          <cell r="E87" t="str">
            <v>ANA CLAUDIA DE SOUZA VON SOHSTEN</v>
          </cell>
          <cell r="F87" t="str">
            <v>2 - Outros Profissionais da Saúde</v>
          </cell>
          <cell r="G87" t="str">
            <v>2235-05</v>
          </cell>
          <cell r="H87" t="str">
            <v>05/2024</v>
          </cell>
          <cell r="I87">
            <v>0</v>
          </cell>
          <cell r="J87">
            <v>532.66480000000001</v>
          </cell>
          <cell r="L87">
            <v>173.66670818505338</v>
          </cell>
          <cell r="M87">
            <v>3.05</v>
          </cell>
          <cell r="O87">
            <v>2.728339382940109</v>
          </cell>
          <cell r="R87">
            <v>353.56837735849052</v>
          </cell>
          <cell r="S87">
            <v>122.12</v>
          </cell>
          <cell r="U87">
            <v>0</v>
          </cell>
        </row>
        <row r="88">
          <cell r="C88" t="str">
            <v>HOSPITAL DOM HÉLDER CÂMARA - CG. Nº 018/2022</v>
          </cell>
          <cell r="E88" t="str">
            <v>ANA CLAUDIA FERREIRA SOUZA DOS SANTOS</v>
          </cell>
          <cell r="F88" t="str">
            <v>2 - Outros Profissionais da Saúde</v>
          </cell>
          <cell r="G88" t="str">
            <v>5211-30</v>
          </cell>
          <cell r="H88" t="str">
            <v>05/2024</v>
          </cell>
          <cell r="I88">
            <v>0</v>
          </cell>
          <cell r="J88">
            <v>143.5752</v>
          </cell>
          <cell r="L88">
            <v>0</v>
          </cell>
          <cell r="M88">
            <v>0</v>
          </cell>
          <cell r="O88">
            <v>2.728339382940109</v>
          </cell>
          <cell r="R88">
            <v>353.56837735849052</v>
          </cell>
          <cell r="S88">
            <v>84.72</v>
          </cell>
          <cell r="U88">
            <v>0</v>
          </cell>
        </row>
        <row r="89">
          <cell r="C89" t="str">
            <v>HOSPITAL DOM HÉLDER CÂMARA - CG. Nº 018/2022</v>
          </cell>
          <cell r="E89" t="str">
            <v>ANA CLAUDIA RIOS ALMEIDA</v>
          </cell>
          <cell r="F89" t="str">
            <v>2 - Outros Profissionais da Saúde</v>
          </cell>
          <cell r="G89" t="str">
            <v>3242-05</v>
          </cell>
          <cell r="H89" t="str">
            <v>05/2024</v>
          </cell>
          <cell r="I89">
            <v>0</v>
          </cell>
          <cell r="J89">
            <v>190.244</v>
          </cell>
          <cell r="L89">
            <v>173.66670818505338</v>
          </cell>
          <cell r="M89">
            <v>32.450000000000003</v>
          </cell>
          <cell r="O89">
            <v>2.728339382940109</v>
          </cell>
          <cell r="R89">
            <v>353.56837735849052</v>
          </cell>
          <cell r="S89">
            <v>82</v>
          </cell>
          <cell r="U89">
            <v>0</v>
          </cell>
        </row>
        <row r="90">
          <cell r="C90" t="str">
            <v>HOSPITAL DOM HÉLDER CÂMARA - CG. Nº 018/2022</v>
          </cell>
          <cell r="E90" t="str">
            <v>ANA CRISTINA DE OLIVEIRA MOREIRA</v>
          </cell>
          <cell r="F90" t="str">
            <v>2 - Outros Profissionais da Saúde</v>
          </cell>
          <cell r="G90" t="str">
            <v>2235-05</v>
          </cell>
          <cell r="H90" t="str">
            <v>05/2024</v>
          </cell>
          <cell r="I90">
            <v>0</v>
          </cell>
          <cell r="J90">
            <v>452.23120000000011</v>
          </cell>
          <cell r="L90">
            <v>173.66670818505338</v>
          </cell>
          <cell r="M90">
            <v>2.79</v>
          </cell>
          <cell r="O90">
            <v>2.728339382940109</v>
          </cell>
          <cell r="R90">
            <v>353.56837735849052</v>
          </cell>
          <cell r="S90">
            <v>110</v>
          </cell>
          <cell r="U90">
            <v>0</v>
          </cell>
        </row>
        <row r="91">
          <cell r="C91" t="str">
            <v>HOSPITAL DOM HÉLDER CÂMARA - CG. Nº 018/2022</v>
          </cell>
          <cell r="E91" t="str">
            <v>ANA CRISTINA GOMES</v>
          </cell>
          <cell r="F91" t="str">
            <v>2 - Outros Profissionais da Saúde</v>
          </cell>
          <cell r="G91" t="str">
            <v>3222-05</v>
          </cell>
          <cell r="H91" t="str">
            <v>05/2024</v>
          </cell>
          <cell r="I91">
            <v>0</v>
          </cell>
          <cell r="J91">
            <v>285.02319999999997</v>
          </cell>
          <cell r="L91">
            <v>173.66670818505338</v>
          </cell>
          <cell r="M91">
            <v>28.24</v>
          </cell>
          <cell r="O91">
            <v>2.728339382940109</v>
          </cell>
          <cell r="R91">
            <v>353.56837735849052</v>
          </cell>
          <cell r="S91">
            <v>84.72</v>
          </cell>
          <cell r="U91">
            <v>0</v>
          </cell>
        </row>
        <row r="92">
          <cell r="C92" t="str">
            <v>HOSPITAL DOM HÉLDER CÂMARA - CG. Nº 018/2022</v>
          </cell>
          <cell r="E92" t="str">
            <v>ANA ELIZABETE DA MOTA COSTA</v>
          </cell>
          <cell r="F92" t="str">
            <v>2 - Outros Profissionais da Saúde</v>
          </cell>
          <cell r="G92" t="str">
            <v>3242-05</v>
          </cell>
          <cell r="H92" t="str">
            <v>05/2024</v>
          </cell>
          <cell r="I92">
            <v>0</v>
          </cell>
          <cell r="J92">
            <v>388.71039999999999</v>
          </cell>
          <cell r="L92">
            <v>0</v>
          </cell>
          <cell r="M92">
            <v>0</v>
          </cell>
          <cell r="O92">
            <v>2.728339382940109</v>
          </cell>
          <cell r="R92">
            <v>0</v>
          </cell>
          <cell r="S92">
            <v>0</v>
          </cell>
          <cell r="U92">
            <v>0</v>
          </cell>
        </row>
        <row r="93">
          <cell r="C93" t="str">
            <v>HOSPITAL DOM HÉLDER CÂMARA - CG. Nº 018/2022</v>
          </cell>
          <cell r="E93" t="str">
            <v>ANA KAROLINA BARBOZA FELIX DA SILVA</v>
          </cell>
          <cell r="F93" t="str">
            <v>2 - Outros Profissionais da Saúde</v>
          </cell>
          <cell r="G93" t="str">
            <v>3241-15</v>
          </cell>
          <cell r="H93" t="str">
            <v>05/2024</v>
          </cell>
          <cell r="I93">
            <v>0</v>
          </cell>
          <cell r="J93">
            <v>302.22000000000003</v>
          </cell>
          <cell r="L93">
            <v>0</v>
          </cell>
          <cell r="M93">
            <v>0</v>
          </cell>
          <cell r="O93">
            <v>2.728339382940109</v>
          </cell>
          <cell r="R93">
            <v>0</v>
          </cell>
          <cell r="S93">
            <v>0</v>
          </cell>
          <cell r="U93">
            <v>0</v>
          </cell>
        </row>
        <row r="94">
          <cell r="C94" t="str">
            <v>HOSPITAL DOM HÉLDER CÂMARA - CG. Nº 018/2022</v>
          </cell>
          <cell r="E94" t="str">
            <v>ANA KEILA DA PAZ CABRAL</v>
          </cell>
          <cell r="F94" t="str">
            <v>3 - Administrativo</v>
          </cell>
          <cell r="G94" t="str">
            <v>4110-10</v>
          </cell>
          <cell r="H94" t="str">
            <v>05/2024</v>
          </cell>
          <cell r="I94">
            <v>0</v>
          </cell>
          <cell r="J94">
            <v>144.99359999999999</v>
          </cell>
          <cell r="L94">
            <v>0</v>
          </cell>
          <cell r="M94">
            <v>0</v>
          </cell>
          <cell r="O94">
            <v>2.728339382940109</v>
          </cell>
          <cell r="R94">
            <v>353.56837735849052</v>
          </cell>
          <cell r="S94">
            <v>82.04</v>
          </cell>
          <cell r="U94">
            <v>0</v>
          </cell>
        </row>
        <row r="95">
          <cell r="C95" t="str">
            <v>HOSPITAL DOM HÉLDER CÂMARA - CG. Nº 018/2022</v>
          </cell>
          <cell r="E95" t="str">
            <v>ANA LUCIA GOMES DE SOUZA</v>
          </cell>
          <cell r="F95" t="str">
            <v>2 - Outros Profissionais da Saúde</v>
          </cell>
          <cell r="G95" t="str">
            <v>3222-05</v>
          </cell>
          <cell r="H95" t="str">
            <v>05/2024</v>
          </cell>
          <cell r="I95">
            <v>0</v>
          </cell>
          <cell r="J95">
            <v>305.82479999999998</v>
          </cell>
          <cell r="L95">
            <v>0</v>
          </cell>
          <cell r="M95">
            <v>0</v>
          </cell>
          <cell r="O95">
            <v>2.728339382940109</v>
          </cell>
          <cell r="R95">
            <v>353.56837735849052</v>
          </cell>
          <cell r="S95">
            <v>84.72</v>
          </cell>
          <cell r="U95">
            <v>0</v>
          </cell>
        </row>
        <row r="96">
          <cell r="C96" t="str">
            <v>HOSPITAL DOM HÉLDER CÂMARA - CG. Nº 018/2022</v>
          </cell>
          <cell r="E96" t="str">
            <v>ANA MARIA GOMES DE OLIVEIRA</v>
          </cell>
          <cell r="F96" t="str">
            <v>2 - Outros Profissionais da Saúde</v>
          </cell>
          <cell r="G96" t="str">
            <v>3222-05</v>
          </cell>
          <cell r="H96" t="str">
            <v>05/2024</v>
          </cell>
          <cell r="I96">
            <v>0</v>
          </cell>
          <cell r="J96">
            <v>317.6816</v>
          </cell>
          <cell r="L96">
            <v>0</v>
          </cell>
          <cell r="M96">
            <v>0</v>
          </cell>
          <cell r="O96">
            <v>2.728339382940109</v>
          </cell>
          <cell r="R96">
            <v>353.56837735849052</v>
          </cell>
          <cell r="S96">
            <v>80.77</v>
          </cell>
          <cell r="U96">
            <v>0</v>
          </cell>
        </row>
        <row r="97">
          <cell r="C97" t="str">
            <v>HOSPITAL DOM HÉLDER CÂMARA - CG. Nº 018/2022</v>
          </cell>
          <cell r="E97" t="str">
            <v xml:space="preserve">ANA MERE FERREIRA </v>
          </cell>
          <cell r="F97" t="str">
            <v>2 - Outros Profissionais da Saúde</v>
          </cell>
          <cell r="G97" t="str">
            <v>3222-05</v>
          </cell>
          <cell r="H97" t="str">
            <v>05/2024</v>
          </cell>
          <cell r="I97">
            <v>0</v>
          </cell>
          <cell r="J97">
            <v>304.10320000000002</v>
          </cell>
          <cell r="L97">
            <v>0</v>
          </cell>
          <cell r="M97">
            <v>0</v>
          </cell>
          <cell r="O97">
            <v>2.728339382940109</v>
          </cell>
          <cell r="R97">
            <v>353.56837735849052</v>
          </cell>
          <cell r="S97">
            <v>84.72</v>
          </cell>
          <cell r="U97">
            <v>0</v>
          </cell>
        </row>
        <row r="98">
          <cell r="C98" t="str">
            <v>HOSPITAL DOM HÉLDER CÂMARA - CG. Nº 018/2022</v>
          </cell>
          <cell r="E98" t="str">
            <v>ANA PATRICIA DA SILVA COSTA</v>
          </cell>
          <cell r="F98" t="str">
            <v>2 - Outros Profissionais da Saúde</v>
          </cell>
          <cell r="G98" t="str">
            <v>3222-05</v>
          </cell>
          <cell r="H98" t="str">
            <v>05/2024</v>
          </cell>
          <cell r="I98">
            <v>0</v>
          </cell>
          <cell r="J98">
            <v>0</v>
          </cell>
          <cell r="L98">
            <v>0</v>
          </cell>
          <cell r="M98">
            <v>0</v>
          </cell>
          <cell r="O98">
            <v>2.728339382940109</v>
          </cell>
          <cell r="R98">
            <v>0</v>
          </cell>
          <cell r="S98">
            <v>0</v>
          </cell>
          <cell r="U98">
            <v>0</v>
          </cell>
        </row>
        <row r="99">
          <cell r="C99" t="str">
            <v>HOSPITAL DOM HÉLDER CÂMARA - CG. Nº 018/2022</v>
          </cell>
          <cell r="E99" t="str">
            <v>ANA PAULA CONCEICAO CAVALCANTI</v>
          </cell>
          <cell r="F99" t="str">
            <v>2 - Outros Profissionais da Saúde</v>
          </cell>
          <cell r="G99" t="str">
            <v>3222-05</v>
          </cell>
          <cell r="H99" t="str">
            <v>05/2024</v>
          </cell>
          <cell r="I99">
            <v>0</v>
          </cell>
          <cell r="J99">
            <v>285.41680000000002</v>
          </cell>
          <cell r="L99">
            <v>0</v>
          </cell>
          <cell r="M99">
            <v>0</v>
          </cell>
          <cell r="O99">
            <v>2.728339382940109</v>
          </cell>
          <cell r="R99">
            <v>353.56837735849052</v>
          </cell>
          <cell r="S99">
            <v>84.72</v>
          </cell>
          <cell r="U99">
            <v>69.41</v>
          </cell>
        </row>
        <row r="100">
          <cell r="C100" t="str">
            <v>HOSPITAL DOM HÉLDER CÂMARA - CG. Nº 018/2022</v>
          </cell>
          <cell r="E100" t="str">
            <v>ANA PAULA DA SILVA</v>
          </cell>
          <cell r="F100" t="str">
            <v>2 - Outros Profissionais da Saúde</v>
          </cell>
          <cell r="G100" t="str">
            <v>3222-05</v>
          </cell>
          <cell r="H100" t="str">
            <v>05/2024</v>
          </cell>
          <cell r="I100">
            <v>0</v>
          </cell>
          <cell r="J100">
            <v>308.80880000000002</v>
          </cell>
          <cell r="L100">
            <v>0</v>
          </cell>
          <cell r="M100">
            <v>0</v>
          </cell>
          <cell r="O100">
            <v>2.728339382940109</v>
          </cell>
          <cell r="R100">
            <v>0</v>
          </cell>
          <cell r="S100">
            <v>0</v>
          </cell>
          <cell r="U100">
            <v>0</v>
          </cell>
        </row>
        <row r="101">
          <cell r="C101" t="str">
            <v>HOSPITAL DOM HÉLDER CÂMARA - CG. Nº 018/2022</v>
          </cell>
          <cell r="E101" t="str">
            <v>ANA PAULA DE ANDRADE DA SILVA</v>
          </cell>
          <cell r="F101" t="str">
            <v>2 - Outros Profissionais da Saúde</v>
          </cell>
          <cell r="G101" t="str">
            <v>3222-05</v>
          </cell>
          <cell r="H101" t="str">
            <v>05/2024</v>
          </cell>
          <cell r="I101">
            <v>0</v>
          </cell>
          <cell r="J101">
            <v>290.75040000000001</v>
          </cell>
          <cell r="L101">
            <v>173.66670818505338</v>
          </cell>
          <cell r="M101">
            <v>28.24</v>
          </cell>
          <cell r="O101">
            <v>2.728339382940109</v>
          </cell>
          <cell r="R101">
            <v>353.56837735849052</v>
          </cell>
          <cell r="S101">
            <v>84.72</v>
          </cell>
          <cell r="U101">
            <v>0</v>
          </cell>
        </row>
        <row r="102">
          <cell r="C102" t="str">
            <v>HOSPITAL DOM HÉLDER CÂMARA - CG. Nº 018/2022</v>
          </cell>
          <cell r="E102" t="str">
            <v>ANA PAULA DOS SANTOS COUTO ARRUDA</v>
          </cell>
          <cell r="F102" t="str">
            <v>2 - Outros Profissionais da Saúde</v>
          </cell>
          <cell r="G102" t="str">
            <v>2235-05</v>
          </cell>
          <cell r="H102" t="str">
            <v>05/2024</v>
          </cell>
          <cell r="I102">
            <v>0</v>
          </cell>
          <cell r="J102">
            <v>437.92480000000012</v>
          </cell>
          <cell r="L102">
            <v>173.66670818505338</v>
          </cell>
          <cell r="M102">
            <v>2.79</v>
          </cell>
          <cell r="O102">
            <v>2.728339382940109</v>
          </cell>
          <cell r="R102">
            <v>0</v>
          </cell>
          <cell r="S102">
            <v>0</v>
          </cell>
          <cell r="U102">
            <v>0</v>
          </cell>
        </row>
        <row r="103">
          <cell r="C103" t="str">
            <v>HOSPITAL DOM HÉLDER CÂMARA - CG. Nº 018/2022</v>
          </cell>
          <cell r="E103" t="str">
            <v>ANA PAULA FERREIRA DA SILVA LOURENCO</v>
          </cell>
          <cell r="F103" t="str">
            <v>2 - Outros Profissionais da Saúde</v>
          </cell>
          <cell r="G103" t="str">
            <v>3222-05</v>
          </cell>
          <cell r="H103" t="str">
            <v>05/2024</v>
          </cell>
          <cell r="I103">
            <v>0</v>
          </cell>
          <cell r="J103">
            <v>273.76960000000003</v>
          </cell>
          <cell r="L103">
            <v>173.66670818505338</v>
          </cell>
          <cell r="M103">
            <v>28.24</v>
          </cell>
          <cell r="O103">
            <v>2.728339382940109</v>
          </cell>
          <cell r="R103">
            <v>0</v>
          </cell>
          <cell r="S103">
            <v>0</v>
          </cell>
          <cell r="U103">
            <v>0</v>
          </cell>
        </row>
        <row r="104">
          <cell r="C104" t="str">
            <v>HOSPITAL DOM HÉLDER CÂMARA - CG. Nº 018/2022</v>
          </cell>
          <cell r="E104" t="str">
            <v>ANA PAULA GERMANO VELEZ PIMENTEL</v>
          </cell>
          <cell r="F104" t="str">
            <v>3 - Administrativo</v>
          </cell>
          <cell r="G104" t="str">
            <v>4110-10</v>
          </cell>
          <cell r="H104" t="str">
            <v>05/2024</v>
          </cell>
          <cell r="I104">
            <v>0</v>
          </cell>
          <cell r="J104">
            <v>114.1232</v>
          </cell>
          <cell r="L104">
            <v>173.66670818505338</v>
          </cell>
          <cell r="M104">
            <v>28.24</v>
          </cell>
          <cell r="O104">
            <v>2.728339382940109</v>
          </cell>
          <cell r="R104">
            <v>0</v>
          </cell>
          <cell r="S104">
            <v>0</v>
          </cell>
          <cell r="U104">
            <v>0</v>
          </cell>
        </row>
        <row r="105">
          <cell r="C105" t="str">
            <v>HOSPITAL DOM HÉLDER CÂMARA - CG. Nº 018/2022</v>
          </cell>
          <cell r="E105" t="str">
            <v>ANA PAULA PEREIRA DE SOUZA</v>
          </cell>
          <cell r="F105" t="str">
            <v>3 - Administrativo</v>
          </cell>
          <cell r="G105" t="str">
            <v>1421-05</v>
          </cell>
          <cell r="H105" t="str">
            <v>05/2024</v>
          </cell>
          <cell r="I105">
            <v>0</v>
          </cell>
          <cell r="J105">
            <v>395.93360000000001</v>
          </cell>
          <cell r="L105">
            <v>0</v>
          </cell>
          <cell r="M105">
            <v>0</v>
          </cell>
          <cell r="O105">
            <v>2.728339382940109</v>
          </cell>
          <cell r="R105">
            <v>353.56837735849052</v>
          </cell>
          <cell r="S105">
            <v>180.4</v>
          </cell>
          <cell r="U105">
            <v>0</v>
          </cell>
        </row>
        <row r="106">
          <cell r="C106" t="str">
            <v>HOSPITAL DOM HÉLDER CÂMARA - CG. Nº 018/2022</v>
          </cell>
          <cell r="E106" t="str">
            <v>ANA PAULA ROCHA DE LEMOS</v>
          </cell>
          <cell r="F106" t="str">
            <v>2 - Outros Profissionais da Saúde</v>
          </cell>
          <cell r="G106" t="str">
            <v>2235-05</v>
          </cell>
          <cell r="H106" t="str">
            <v>05/2024</v>
          </cell>
          <cell r="I106">
            <v>0</v>
          </cell>
          <cell r="J106">
            <v>536.29759999999999</v>
          </cell>
          <cell r="L106">
            <v>173.66670818505338</v>
          </cell>
          <cell r="M106">
            <v>3.59</v>
          </cell>
          <cell r="O106">
            <v>2.728339382940109</v>
          </cell>
          <cell r="R106">
            <v>353.56837735849052</v>
          </cell>
          <cell r="S106">
            <v>136.4</v>
          </cell>
          <cell r="U106">
            <v>0</v>
          </cell>
        </row>
        <row r="107">
          <cell r="C107" t="str">
            <v>HOSPITAL DOM HÉLDER CÂMARA - CG. Nº 018/2022</v>
          </cell>
          <cell r="E107" t="str">
            <v>ANAILZA DE JESUS GOMES</v>
          </cell>
          <cell r="F107" t="str">
            <v>2 - Outros Profissionais da Saúde</v>
          </cell>
          <cell r="G107" t="str">
            <v>3222-05</v>
          </cell>
          <cell r="H107" t="str">
            <v>05/2024</v>
          </cell>
          <cell r="I107">
            <v>0</v>
          </cell>
          <cell r="J107">
            <v>284.77440000000001</v>
          </cell>
          <cell r="L107">
            <v>0</v>
          </cell>
          <cell r="M107">
            <v>0</v>
          </cell>
          <cell r="O107">
            <v>2.728339382940109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HOSPITAL DOM HÉLDER CÂMARA - CG. Nº 018/2022</v>
          </cell>
          <cell r="E108" t="str">
            <v>ANALI CHALEGRE GUIMARAES</v>
          </cell>
          <cell r="F108" t="str">
            <v>2 - Outros Profissionais da Saúde</v>
          </cell>
          <cell r="G108" t="str">
            <v>3222-05</v>
          </cell>
          <cell r="H108" t="str">
            <v>05/2024</v>
          </cell>
          <cell r="I108">
            <v>0</v>
          </cell>
          <cell r="J108">
            <v>290.76159999999999</v>
          </cell>
          <cell r="L108">
            <v>173.66670818505338</v>
          </cell>
          <cell r="M108">
            <v>28.24</v>
          </cell>
          <cell r="O108">
            <v>2.728339382940109</v>
          </cell>
          <cell r="R108">
            <v>353.56837735849052</v>
          </cell>
          <cell r="S108">
            <v>80.48</v>
          </cell>
          <cell r="U108">
            <v>0</v>
          </cell>
        </row>
        <row r="109">
          <cell r="C109" t="str">
            <v>HOSPITAL DOM HÉLDER CÂMARA - CG. Nº 018/2022</v>
          </cell>
          <cell r="E109" t="str">
            <v>ANALUCIA LEITE DA SILVA</v>
          </cell>
          <cell r="F109" t="str">
            <v>3 - Administrativo</v>
          </cell>
          <cell r="G109" t="str">
            <v>5174-10</v>
          </cell>
          <cell r="H109" t="str">
            <v>05/2024</v>
          </cell>
          <cell r="I109">
            <v>0</v>
          </cell>
          <cell r="J109">
            <v>114.78400000000001</v>
          </cell>
          <cell r="L109">
            <v>173.66670818505338</v>
          </cell>
          <cell r="M109">
            <v>28.24</v>
          </cell>
          <cell r="O109">
            <v>2.728339382940109</v>
          </cell>
          <cell r="R109">
            <v>0</v>
          </cell>
          <cell r="S109">
            <v>0</v>
          </cell>
          <cell r="U109">
            <v>0</v>
          </cell>
        </row>
        <row r="110">
          <cell r="C110" t="str">
            <v>HOSPITAL DOM HÉLDER CÂMARA - CG. Nº 018/2022</v>
          </cell>
          <cell r="E110" t="str">
            <v>ANDERSON JOSE OLIVEIRA DE LIMA</v>
          </cell>
          <cell r="F110" t="str">
            <v>2 - Outros Profissionais da Saúde</v>
          </cell>
          <cell r="G110" t="str">
            <v>3241-15</v>
          </cell>
          <cell r="H110" t="str">
            <v>05/2024</v>
          </cell>
          <cell r="I110">
            <v>0</v>
          </cell>
          <cell r="J110">
            <v>353.93360000000001</v>
          </cell>
          <cell r="L110">
            <v>0</v>
          </cell>
          <cell r="M110">
            <v>0</v>
          </cell>
          <cell r="O110">
            <v>2.728339382940109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HOSPITAL DOM HÉLDER CÂMARA - CG. Nº 018/2022</v>
          </cell>
          <cell r="E111" t="str">
            <v>ANDERSON RODRIGUES DA SILVA</v>
          </cell>
          <cell r="F111" t="str">
            <v>2 - Outros Profissionais da Saúde</v>
          </cell>
          <cell r="G111" t="str">
            <v>3222-05</v>
          </cell>
          <cell r="H111" t="str">
            <v>05/2024</v>
          </cell>
          <cell r="I111">
            <v>0</v>
          </cell>
          <cell r="J111">
            <v>283.79520000000002</v>
          </cell>
          <cell r="L111">
            <v>173.66670818505338</v>
          </cell>
          <cell r="M111">
            <v>28.24</v>
          </cell>
          <cell r="O111">
            <v>2.728339382940109</v>
          </cell>
          <cell r="R111">
            <v>353.56837735849052</v>
          </cell>
          <cell r="S111">
            <v>84.72</v>
          </cell>
          <cell r="U111">
            <v>0</v>
          </cell>
        </row>
        <row r="112">
          <cell r="C112" t="str">
            <v>HOSPITAL DOM HÉLDER CÂMARA - CG. Nº 018/2022</v>
          </cell>
          <cell r="E112" t="str">
            <v>ANDRE CRISTIANO GODE DA SILVA</v>
          </cell>
          <cell r="F112" t="str">
            <v>3 - Administrativo</v>
          </cell>
          <cell r="G112" t="str">
            <v>3172-10</v>
          </cell>
          <cell r="H112" t="str">
            <v>05/2024</v>
          </cell>
          <cell r="I112">
            <v>0</v>
          </cell>
          <cell r="J112">
            <v>0</v>
          </cell>
          <cell r="K112">
            <v>350.25</v>
          </cell>
          <cell r="L112">
            <v>0</v>
          </cell>
          <cell r="M112">
            <v>0</v>
          </cell>
          <cell r="O112">
            <v>2.728339382940109</v>
          </cell>
          <cell r="R112">
            <v>0</v>
          </cell>
          <cell r="S112">
            <v>0</v>
          </cell>
          <cell r="U112">
            <v>0</v>
          </cell>
        </row>
        <row r="113">
          <cell r="C113" t="str">
            <v>HOSPITAL DOM HÉLDER CÂMARA - CG. Nº 018/2022</v>
          </cell>
          <cell r="E113" t="str">
            <v>ANDRE ELIAS DA SILVA</v>
          </cell>
          <cell r="F113" t="str">
            <v>3 - Administrativo</v>
          </cell>
          <cell r="G113" t="str">
            <v>7244-40</v>
          </cell>
          <cell r="H113" t="str">
            <v>05/2024</v>
          </cell>
          <cell r="I113">
            <v>0</v>
          </cell>
          <cell r="J113">
            <v>157.70400000000001</v>
          </cell>
          <cell r="L113">
            <v>173.66670818505338</v>
          </cell>
          <cell r="M113">
            <v>32.17</v>
          </cell>
          <cell r="O113">
            <v>2.728339382940109</v>
          </cell>
          <cell r="R113">
            <v>353.56837735849052</v>
          </cell>
          <cell r="S113">
            <v>96.51</v>
          </cell>
          <cell r="U113">
            <v>0</v>
          </cell>
        </row>
        <row r="114">
          <cell r="C114" t="str">
            <v>HOSPITAL DOM HÉLDER CÂMARA - CG. Nº 018/2022</v>
          </cell>
          <cell r="E114" t="str">
            <v>ANDRE FELIPE MACIEL DA SILVA</v>
          </cell>
          <cell r="F114" t="str">
            <v>3 - Administrativo</v>
          </cell>
          <cell r="G114" t="str">
            <v>5143-20</v>
          </cell>
          <cell r="H114" t="str">
            <v>05/2024</v>
          </cell>
          <cell r="I114">
            <v>0</v>
          </cell>
          <cell r="J114">
            <v>0</v>
          </cell>
          <cell r="L114">
            <v>0</v>
          </cell>
          <cell r="M114">
            <v>0</v>
          </cell>
          <cell r="O114">
            <v>2.728339382940109</v>
          </cell>
          <cell r="R114">
            <v>0</v>
          </cell>
          <cell r="S114">
            <v>0</v>
          </cell>
          <cell r="U114">
            <v>0</v>
          </cell>
        </row>
        <row r="115">
          <cell r="C115" t="str">
            <v>HOSPITAL DOM HÉLDER CÂMARA - CG. Nº 018/2022</v>
          </cell>
          <cell r="E115" t="str">
            <v>ANDRE JOSE DO NASCIMENTO</v>
          </cell>
          <cell r="F115" t="str">
            <v>3 - Administrativo</v>
          </cell>
          <cell r="G115" t="str">
            <v>7823-05</v>
          </cell>
          <cell r="H115" t="str">
            <v>05/2024</v>
          </cell>
          <cell r="I115">
            <v>0</v>
          </cell>
          <cell r="J115">
            <v>0</v>
          </cell>
          <cell r="L115">
            <v>0</v>
          </cell>
          <cell r="M115">
            <v>0</v>
          </cell>
          <cell r="O115">
            <v>2.728339382940109</v>
          </cell>
          <cell r="R115">
            <v>0</v>
          </cell>
          <cell r="S115">
            <v>0</v>
          </cell>
          <cell r="U115">
            <v>0</v>
          </cell>
        </row>
        <row r="116">
          <cell r="C116" t="str">
            <v>HOSPITAL DOM HÉLDER CÂMARA - CG. Nº 018/2022</v>
          </cell>
          <cell r="E116" t="str">
            <v>ANDREA ARAUJO DE SOUZA BARROS</v>
          </cell>
          <cell r="F116" t="str">
            <v>2 - Outros Profissionais da Saúde</v>
          </cell>
          <cell r="G116" t="str">
            <v>3222-05</v>
          </cell>
          <cell r="H116" t="str">
            <v>05/2024</v>
          </cell>
          <cell r="I116">
            <v>0</v>
          </cell>
          <cell r="J116">
            <v>310.13839999999999</v>
          </cell>
          <cell r="L116">
            <v>0</v>
          </cell>
          <cell r="M116">
            <v>0</v>
          </cell>
          <cell r="O116">
            <v>2.728339382940109</v>
          </cell>
          <cell r="R116">
            <v>0</v>
          </cell>
          <cell r="S116">
            <v>0</v>
          </cell>
          <cell r="U116">
            <v>0</v>
          </cell>
        </row>
        <row r="117">
          <cell r="C117" t="str">
            <v>HOSPITAL DOM HÉLDER CÂMARA - CG. Nº 018/2022</v>
          </cell>
          <cell r="E117" t="str">
            <v>ANDREA DA SILVA ALBUQUERQUE</v>
          </cell>
          <cell r="F117" t="str">
            <v>2 - Outros Profissionais da Saúde</v>
          </cell>
          <cell r="G117" t="str">
            <v>3222-05</v>
          </cell>
          <cell r="H117" t="str">
            <v>05/2024</v>
          </cell>
          <cell r="I117">
            <v>0</v>
          </cell>
          <cell r="J117">
            <v>252.77600000000001</v>
          </cell>
          <cell r="L117">
            <v>0</v>
          </cell>
          <cell r="M117">
            <v>0</v>
          </cell>
          <cell r="O117">
            <v>2.728339382940109</v>
          </cell>
          <cell r="R117">
            <v>0</v>
          </cell>
          <cell r="S117">
            <v>0</v>
          </cell>
          <cell r="U117">
            <v>0</v>
          </cell>
        </row>
        <row r="118">
          <cell r="C118" t="str">
            <v>HOSPITAL DOM HÉLDER CÂMARA - CG. Nº 018/2022</v>
          </cell>
          <cell r="E118" t="str">
            <v>ANDREA JANAINA DA PAIXAO</v>
          </cell>
          <cell r="F118" t="str">
            <v>2 - Outros Profissionais da Saúde</v>
          </cell>
          <cell r="G118" t="str">
            <v>2235-05</v>
          </cell>
          <cell r="H118" t="str">
            <v>05/2024</v>
          </cell>
          <cell r="I118">
            <v>0</v>
          </cell>
          <cell r="J118">
            <v>453.45679999999999</v>
          </cell>
          <cell r="L118">
            <v>0</v>
          </cell>
          <cell r="M118">
            <v>0</v>
          </cell>
          <cell r="O118">
            <v>2.728339382940109</v>
          </cell>
          <cell r="R118">
            <v>0</v>
          </cell>
          <cell r="S118">
            <v>0</v>
          </cell>
          <cell r="U118">
            <v>0</v>
          </cell>
        </row>
        <row r="119">
          <cell r="C119" t="str">
            <v>HOSPITAL DOM HÉLDER CÂMARA - CG. Nº 018/2022</v>
          </cell>
          <cell r="E119" t="str">
            <v>ANDREA LUIZA MONTEIRO CRUZ</v>
          </cell>
          <cell r="F119" t="str">
            <v>2 - Outros Profissionais da Saúde</v>
          </cell>
          <cell r="G119" t="str">
            <v>3222-05</v>
          </cell>
          <cell r="H119" t="str">
            <v>05/2024</v>
          </cell>
          <cell r="I119">
            <v>0</v>
          </cell>
          <cell r="J119">
            <v>286.41120000000001</v>
          </cell>
          <cell r="L119">
            <v>173.66670818505338</v>
          </cell>
          <cell r="M119">
            <v>28.24</v>
          </cell>
          <cell r="O119">
            <v>2.728339382940109</v>
          </cell>
          <cell r="R119">
            <v>353.56837735849052</v>
          </cell>
          <cell r="S119">
            <v>81.900000000000006</v>
          </cell>
          <cell r="U119">
            <v>0</v>
          </cell>
        </row>
        <row r="120">
          <cell r="C120" t="str">
            <v>HOSPITAL DOM HÉLDER CÂMARA - CG. Nº 018/2022</v>
          </cell>
          <cell r="E120" t="str">
            <v>ANDREA ROSANGELA DOS SANTOS</v>
          </cell>
          <cell r="F120" t="str">
            <v>2 - Outros Profissionais da Saúde</v>
          </cell>
          <cell r="G120" t="str">
            <v>5152-05</v>
          </cell>
          <cell r="H120" t="str">
            <v>05/2024</v>
          </cell>
          <cell r="I120">
            <v>0</v>
          </cell>
          <cell r="J120">
            <v>153.88239999999999</v>
          </cell>
          <cell r="L120">
            <v>0</v>
          </cell>
          <cell r="M120">
            <v>0</v>
          </cell>
          <cell r="O120">
            <v>2.728339382940109</v>
          </cell>
          <cell r="R120">
            <v>0</v>
          </cell>
          <cell r="S120">
            <v>0</v>
          </cell>
          <cell r="U120">
            <v>0</v>
          </cell>
        </row>
        <row r="121">
          <cell r="C121" t="str">
            <v>HOSPITAL DOM HÉLDER CÂMARA - CG. Nº 018/2022</v>
          </cell>
          <cell r="E121" t="str">
            <v>ANDREIA ANUNCIADA DO NASCIMENTO</v>
          </cell>
          <cell r="F121" t="str">
            <v>2 - Outros Profissionais da Saúde</v>
          </cell>
          <cell r="G121" t="str">
            <v>3222-05</v>
          </cell>
          <cell r="H121" t="str">
            <v>05/2024</v>
          </cell>
          <cell r="I121">
            <v>0</v>
          </cell>
          <cell r="J121">
            <v>308.5256</v>
          </cell>
          <cell r="L121">
            <v>0</v>
          </cell>
          <cell r="M121">
            <v>0</v>
          </cell>
          <cell r="O121">
            <v>2.728339382940109</v>
          </cell>
          <cell r="R121">
            <v>353.56837735849052</v>
          </cell>
          <cell r="S121">
            <v>81.05</v>
          </cell>
          <cell r="U121">
            <v>0</v>
          </cell>
        </row>
        <row r="122">
          <cell r="C122" t="str">
            <v>HOSPITAL DOM HÉLDER CÂMARA - CG. Nº 018/2022</v>
          </cell>
          <cell r="E122" t="str">
            <v>ANDREIA DA SILVA RODRIGUES</v>
          </cell>
          <cell r="F122" t="str">
            <v>2 - Outros Profissionais da Saúde</v>
          </cell>
          <cell r="G122" t="str">
            <v>3222-05</v>
          </cell>
          <cell r="H122" t="str">
            <v>05/2024</v>
          </cell>
          <cell r="I122">
            <v>0</v>
          </cell>
          <cell r="J122">
            <v>142.3296</v>
          </cell>
          <cell r="L122">
            <v>173.66670818505338</v>
          </cell>
          <cell r="M122">
            <v>28.24</v>
          </cell>
          <cell r="O122">
            <v>2.728339382940109</v>
          </cell>
          <cell r="R122">
            <v>0</v>
          </cell>
          <cell r="S122">
            <v>0</v>
          </cell>
          <cell r="U122">
            <v>0</v>
          </cell>
        </row>
        <row r="123">
          <cell r="C123" t="str">
            <v>HOSPITAL DOM HÉLDER CÂMARA - CG. Nº 018/2022</v>
          </cell>
          <cell r="E123" t="str">
            <v>ANDREIA LUIZA DE OLIVEIRA AMORIM</v>
          </cell>
          <cell r="F123" t="str">
            <v>2 - Outros Profissionais da Saúde</v>
          </cell>
          <cell r="G123" t="str">
            <v>2237-10</v>
          </cell>
          <cell r="H123" t="str">
            <v>05/2024</v>
          </cell>
          <cell r="I123">
            <v>0</v>
          </cell>
          <cell r="J123">
            <v>390.084</v>
          </cell>
          <cell r="L123">
            <v>0</v>
          </cell>
          <cell r="M123">
            <v>0</v>
          </cell>
          <cell r="O123">
            <v>2.728339382940109</v>
          </cell>
          <cell r="R123">
            <v>0</v>
          </cell>
          <cell r="S123">
            <v>0</v>
          </cell>
          <cell r="U123">
            <v>0</v>
          </cell>
        </row>
        <row r="124">
          <cell r="C124" t="str">
            <v>HOSPITAL DOM HÉLDER CÂMARA - CG. Nº 018/2022</v>
          </cell>
          <cell r="E124" t="str">
            <v>ANDRESSA KARINE MONTES GOMES</v>
          </cell>
          <cell r="F124" t="str">
            <v>2 - Outros Profissionais da Saúde</v>
          </cell>
          <cell r="G124" t="str">
            <v>2237-10</v>
          </cell>
          <cell r="H124" t="str">
            <v>05/2024</v>
          </cell>
          <cell r="I124">
            <v>0</v>
          </cell>
          <cell r="J124">
            <v>354.75200000000001</v>
          </cell>
          <cell r="L124">
            <v>0</v>
          </cell>
          <cell r="M124">
            <v>0</v>
          </cell>
          <cell r="O124">
            <v>2.728339382940109</v>
          </cell>
          <cell r="R124">
            <v>0</v>
          </cell>
          <cell r="S124">
            <v>0</v>
          </cell>
          <cell r="U124">
            <v>0</v>
          </cell>
        </row>
        <row r="125">
          <cell r="C125" t="str">
            <v>HOSPITAL DOM HÉLDER CÂMARA - CG. Nº 018/2022</v>
          </cell>
          <cell r="E125" t="str">
            <v>ANDREZA CALINE DA SILVA</v>
          </cell>
          <cell r="F125" t="str">
            <v>2 - Outros Profissionais da Saúde</v>
          </cell>
          <cell r="G125" t="str">
            <v>3222-05</v>
          </cell>
          <cell r="H125" t="str">
            <v>05/2024</v>
          </cell>
          <cell r="I125">
            <v>0</v>
          </cell>
          <cell r="J125">
            <v>417.31920000000002</v>
          </cell>
          <cell r="L125">
            <v>0</v>
          </cell>
          <cell r="M125">
            <v>0</v>
          </cell>
          <cell r="O125">
            <v>2.728339382940109</v>
          </cell>
          <cell r="R125">
            <v>353.56837735849052</v>
          </cell>
          <cell r="S125">
            <v>2.82</v>
          </cell>
          <cell r="U125">
            <v>0</v>
          </cell>
        </row>
        <row r="126">
          <cell r="C126" t="str">
            <v>HOSPITAL DOM HÉLDER CÂMARA - CG. Nº 018/2022</v>
          </cell>
          <cell r="E126" t="str">
            <v>ANDREZA DO NASCIMENTO SILVA</v>
          </cell>
          <cell r="F126" t="str">
            <v>2 - Outros Profissionais da Saúde</v>
          </cell>
          <cell r="G126" t="str">
            <v>3222-05</v>
          </cell>
          <cell r="H126" t="str">
            <v>05/2024</v>
          </cell>
          <cell r="I126">
            <v>0</v>
          </cell>
          <cell r="J126">
            <v>146.84800000000001</v>
          </cell>
          <cell r="L126">
            <v>173.66670818505338</v>
          </cell>
          <cell r="M126">
            <v>28.24</v>
          </cell>
          <cell r="O126">
            <v>2.728339382940109</v>
          </cell>
          <cell r="R126">
            <v>0</v>
          </cell>
          <cell r="S126">
            <v>0</v>
          </cell>
          <cell r="U126">
            <v>0</v>
          </cell>
        </row>
        <row r="127">
          <cell r="C127" t="str">
            <v>HOSPITAL DOM HÉLDER CÂMARA - CG. Nº 018/2022</v>
          </cell>
          <cell r="E127" t="str">
            <v>ANDREZA FABIOLA DOS SANTOS</v>
          </cell>
          <cell r="F127" t="str">
            <v>2 - Outros Profissionais da Saúde</v>
          </cell>
          <cell r="G127" t="str">
            <v>3222-05</v>
          </cell>
          <cell r="H127" t="str">
            <v>05/2024</v>
          </cell>
          <cell r="I127">
            <v>0</v>
          </cell>
          <cell r="J127">
            <v>324.61200000000002</v>
          </cell>
          <cell r="L127">
            <v>0</v>
          </cell>
          <cell r="M127">
            <v>0</v>
          </cell>
          <cell r="O127">
            <v>2.728339382940109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HOSPITAL DOM HÉLDER CÂMARA - CG. Nº 018/2022</v>
          </cell>
          <cell r="E128" t="str">
            <v>ANDRIELE CRISTINA SILVA DOS SANTOS</v>
          </cell>
          <cell r="F128" t="str">
            <v>2 - Outros Profissionais da Saúde</v>
          </cell>
          <cell r="G128" t="str">
            <v>5211-30</v>
          </cell>
          <cell r="H128" t="str">
            <v>05/2024</v>
          </cell>
          <cell r="I128">
            <v>0</v>
          </cell>
          <cell r="J128">
            <v>122.46559999999999</v>
          </cell>
          <cell r="L128">
            <v>173.66670818505338</v>
          </cell>
          <cell r="M128">
            <v>28.24</v>
          </cell>
          <cell r="O128">
            <v>2.728339382940109</v>
          </cell>
          <cell r="R128">
            <v>353.56837735849052</v>
          </cell>
          <cell r="S128">
            <v>84.72</v>
          </cell>
          <cell r="U128">
            <v>0</v>
          </cell>
        </row>
        <row r="129">
          <cell r="C129" t="str">
            <v>HOSPITAL DOM HÉLDER CÂMARA - CG. Nº 018/2022</v>
          </cell>
          <cell r="E129" t="str">
            <v>ANGELA BISPO DE ANDRADE</v>
          </cell>
          <cell r="F129" t="str">
            <v>3 - Administrativo</v>
          </cell>
          <cell r="G129" t="str">
            <v>4110-10</v>
          </cell>
          <cell r="H129" t="str">
            <v>05/2024</v>
          </cell>
          <cell r="I129">
            <v>0</v>
          </cell>
          <cell r="J129">
            <v>124.256</v>
          </cell>
          <cell r="L129">
            <v>173.66670818505338</v>
          </cell>
          <cell r="M129">
            <v>28.24</v>
          </cell>
          <cell r="O129">
            <v>2.728339382940109</v>
          </cell>
          <cell r="R129">
            <v>353.56837735849052</v>
          </cell>
          <cell r="S129">
            <v>84.72</v>
          </cell>
          <cell r="U129">
            <v>0</v>
          </cell>
        </row>
        <row r="130">
          <cell r="C130" t="str">
            <v>HOSPITAL DOM HÉLDER CÂMARA - CG. Nº 018/2022</v>
          </cell>
          <cell r="E130" t="str">
            <v>ANGELICA CAVALCANTI CARVALHO DA SILVA</v>
          </cell>
          <cell r="F130" t="str">
            <v>2 - Outros Profissionais da Saúde</v>
          </cell>
          <cell r="G130" t="str">
            <v>2235-05</v>
          </cell>
          <cell r="H130" t="str">
            <v>05/2024</v>
          </cell>
          <cell r="I130">
            <v>0</v>
          </cell>
          <cell r="J130">
            <v>468.3408</v>
          </cell>
          <cell r="L130">
            <v>0</v>
          </cell>
          <cell r="M130">
            <v>0</v>
          </cell>
          <cell r="O130">
            <v>2.728339382940109</v>
          </cell>
          <cell r="R130">
            <v>0</v>
          </cell>
          <cell r="S130">
            <v>0</v>
          </cell>
          <cell r="U130">
            <v>0</v>
          </cell>
        </row>
        <row r="131">
          <cell r="C131" t="str">
            <v>HOSPITAL DOM HÉLDER CÂMARA - CG. Nº 018/2022</v>
          </cell>
          <cell r="E131" t="str">
            <v>ANGELICA SANTANA OLIVEIRA</v>
          </cell>
          <cell r="F131" t="str">
            <v>2 - Outros Profissionais da Saúde</v>
          </cell>
          <cell r="G131" t="str">
            <v>2236-05</v>
          </cell>
          <cell r="H131" t="str">
            <v>05/2024</v>
          </cell>
          <cell r="I131">
            <v>0</v>
          </cell>
          <cell r="J131">
            <v>262.4984</v>
          </cell>
          <cell r="L131">
            <v>173.66670818505338</v>
          </cell>
          <cell r="M131">
            <v>2.95</v>
          </cell>
          <cell r="O131">
            <v>2.728339382940109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HOSPITAL DOM HÉLDER CÂMARA - CG. Nº 018/2022</v>
          </cell>
          <cell r="E132" t="str">
            <v>ANGELIKA BARBOSA DE ALCANTARA</v>
          </cell>
          <cell r="F132" t="str">
            <v>2 - Outros Profissionais da Saúde</v>
          </cell>
          <cell r="G132" t="str">
            <v>3222-05</v>
          </cell>
          <cell r="H132" t="str">
            <v>05/2024</v>
          </cell>
          <cell r="I132">
            <v>0</v>
          </cell>
          <cell r="J132">
            <v>296.07040000000001</v>
          </cell>
          <cell r="L132">
            <v>0</v>
          </cell>
          <cell r="M132">
            <v>0</v>
          </cell>
          <cell r="O132">
            <v>2.728339382940109</v>
          </cell>
          <cell r="R132">
            <v>353.56837735849052</v>
          </cell>
          <cell r="S132">
            <v>84.72</v>
          </cell>
          <cell r="U132">
            <v>0</v>
          </cell>
        </row>
        <row r="133">
          <cell r="C133" t="str">
            <v>HOSPITAL DOM HÉLDER CÂMARA - CG. Nº 018/2022</v>
          </cell>
          <cell r="E133" t="str">
            <v>ANGELINA CLAUDIA SILVA DE SOUZA</v>
          </cell>
          <cell r="F133" t="str">
            <v>2 - Outros Profissionais da Saúde</v>
          </cell>
          <cell r="G133" t="str">
            <v>5211-30</v>
          </cell>
          <cell r="H133" t="str">
            <v>05/2024</v>
          </cell>
          <cell r="I133">
            <v>0</v>
          </cell>
          <cell r="J133">
            <v>114.1272</v>
          </cell>
          <cell r="L133">
            <v>0</v>
          </cell>
          <cell r="M133">
            <v>0</v>
          </cell>
          <cell r="O133">
            <v>2.728339382940109</v>
          </cell>
          <cell r="R133">
            <v>0</v>
          </cell>
          <cell r="S133">
            <v>0</v>
          </cell>
          <cell r="U133">
            <v>0</v>
          </cell>
        </row>
        <row r="134">
          <cell r="C134" t="str">
            <v>HOSPITAL DOM HÉLDER CÂMARA - CG. Nº 018/2022</v>
          </cell>
          <cell r="E134" t="str">
            <v>ANIELLY VITORIA DA SILVA NASCIMENTO</v>
          </cell>
          <cell r="F134" t="str">
            <v>2 - Outros Profissionais da Saúde</v>
          </cell>
          <cell r="G134" t="str">
            <v>3222-05</v>
          </cell>
          <cell r="H134" t="str">
            <v>05/2024</v>
          </cell>
          <cell r="I134">
            <v>0</v>
          </cell>
          <cell r="J134">
            <v>287.91759999999999</v>
          </cell>
          <cell r="L134">
            <v>0</v>
          </cell>
          <cell r="M134">
            <v>0</v>
          </cell>
          <cell r="O134">
            <v>2.728339382940109</v>
          </cell>
          <cell r="R134">
            <v>0</v>
          </cell>
          <cell r="S134">
            <v>0</v>
          </cell>
          <cell r="U134">
            <v>0</v>
          </cell>
        </row>
        <row r="135">
          <cell r="C135" t="str">
            <v>HOSPITAL DOM HÉLDER CÂMARA - CG. Nº 018/2022</v>
          </cell>
          <cell r="E135" t="str">
            <v>ANILY MOURA BATISTA DUARTE</v>
          </cell>
          <cell r="F135" t="str">
            <v>2 - Outros Profissionais da Saúde</v>
          </cell>
          <cell r="G135" t="str">
            <v>2235-30</v>
          </cell>
          <cell r="H135" t="str">
            <v>05/2024</v>
          </cell>
          <cell r="I135">
            <v>0</v>
          </cell>
          <cell r="J135">
            <v>423.08080000000001</v>
          </cell>
          <cell r="L135">
            <v>0</v>
          </cell>
          <cell r="M135">
            <v>0</v>
          </cell>
          <cell r="O135">
            <v>2.728339382940109</v>
          </cell>
          <cell r="R135">
            <v>353.56837735849052</v>
          </cell>
          <cell r="S135">
            <v>143.65</v>
          </cell>
          <cell r="U135">
            <v>0</v>
          </cell>
        </row>
        <row r="136">
          <cell r="C136" t="str">
            <v>HOSPITAL DOM HÉLDER CÂMARA - CG. Nº 018/2022</v>
          </cell>
          <cell r="E136" t="str">
            <v>ANTONIA DA CONCEICAO DOS SANTOS</v>
          </cell>
          <cell r="F136" t="str">
            <v>2 - Outros Profissionais da Saúde</v>
          </cell>
          <cell r="G136" t="str">
            <v>3222-05</v>
          </cell>
          <cell r="H136" t="str">
            <v>05/2024</v>
          </cell>
          <cell r="I136">
            <v>0</v>
          </cell>
          <cell r="J136">
            <v>416.86720000000003</v>
          </cell>
          <cell r="L136">
            <v>0</v>
          </cell>
          <cell r="M136">
            <v>0</v>
          </cell>
          <cell r="O136">
            <v>2.728339382940109</v>
          </cell>
          <cell r="R136">
            <v>353.56837735849052</v>
          </cell>
          <cell r="S136">
            <v>2.82</v>
          </cell>
          <cell r="U136">
            <v>0</v>
          </cell>
        </row>
        <row r="137">
          <cell r="C137" t="str">
            <v>HOSPITAL DOM HÉLDER CÂMARA - CG. Nº 018/2022</v>
          </cell>
          <cell r="E137" t="str">
            <v>ANTONIA PEREIRA GOMES ALEXANDRE</v>
          </cell>
          <cell r="F137" t="str">
            <v>2 - Outros Profissionais da Saúde</v>
          </cell>
          <cell r="G137" t="str">
            <v>3222-05</v>
          </cell>
          <cell r="H137" t="str">
            <v>05/2024</v>
          </cell>
          <cell r="I137">
            <v>0</v>
          </cell>
          <cell r="J137">
            <v>308.8272</v>
          </cell>
          <cell r="L137">
            <v>173.66670818505338</v>
          </cell>
          <cell r="M137">
            <v>28.24</v>
          </cell>
          <cell r="O137">
            <v>2.728339382940109</v>
          </cell>
          <cell r="R137">
            <v>353.56837735849052</v>
          </cell>
          <cell r="S137">
            <v>84.72</v>
          </cell>
          <cell r="U137">
            <v>0</v>
          </cell>
        </row>
        <row r="138">
          <cell r="C138" t="str">
            <v>HOSPITAL DOM HÉLDER CÂMARA - CG. Nº 018/2022</v>
          </cell>
          <cell r="E138" t="str">
            <v>ANTONIO CARLOS SANTANA DOS SANTOS</v>
          </cell>
          <cell r="F138" t="str">
            <v>2 - Outros Profissionais da Saúde</v>
          </cell>
          <cell r="G138" t="str">
            <v>3241-15</v>
          </cell>
          <cell r="H138" t="str">
            <v>05/2024</v>
          </cell>
          <cell r="I138">
            <v>0</v>
          </cell>
          <cell r="J138">
            <v>372.96640000000002</v>
          </cell>
          <cell r="L138">
            <v>0</v>
          </cell>
          <cell r="M138">
            <v>0</v>
          </cell>
          <cell r="O138">
            <v>2.728339382940109</v>
          </cell>
          <cell r="R138">
            <v>353.56837735849052</v>
          </cell>
          <cell r="S138">
            <v>75.27</v>
          </cell>
          <cell r="U138">
            <v>0</v>
          </cell>
        </row>
        <row r="139">
          <cell r="C139" t="str">
            <v>HOSPITAL DOM HÉLDER CÂMARA - CG. Nº 018/2022</v>
          </cell>
          <cell r="E139" t="str">
            <v xml:space="preserve">ANTONIO FERNANDO PORTELA TAVARES </v>
          </cell>
          <cell r="F139" t="str">
            <v>3 - Administrativo</v>
          </cell>
          <cell r="G139" t="str">
            <v>5174-10</v>
          </cell>
          <cell r="H139" t="str">
            <v>05/2024</v>
          </cell>
          <cell r="I139">
            <v>0</v>
          </cell>
          <cell r="J139">
            <v>118.608</v>
          </cell>
          <cell r="L139">
            <v>173.66670818505338</v>
          </cell>
          <cell r="M139">
            <v>28.24</v>
          </cell>
          <cell r="O139">
            <v>2.728339382940109</v>
          </cell>
          <cell r="R139">
            <v>0</v>
          </cell>
          <cell r="S139">
            <v>0</v>
          </cell>
          <cell r="U139">
            <v>0</v>
          </cell>
        </row>
        <row r="140">
          <cell r="C140" t="str">
            <v>HOSPITAL DOM HÉLDER CÂMARA - CG. Nº 018/2022</v>
          </cell>
          <cell r="E140" t="str">
            <v>ANTONIO IRINEU DA SILVA JUNIOR</v>
          </cell>
          <cell r="F140" t="str">
            <v>3 - Administrativo</v>
          </cell>
          <cell r="G140" t="str">
            <v>1421-05</v>
          </cell>
          <cell r="H140" t="str">
            <v>05/2024</v>
          </cell>
          <cell r="I140">
            <v>0</v>
          </cell>
          <cell r="J140">
            <v>329.10079999999999</v>
          </cell>
          <cell r="L140">
            <v>0</v>
          </cell>
          <cell r="M140">
            <v>0</v>
          </cell>
          <cell r="O140">
            <v>2.728339382940109</v>
          </cell>
          <cell r="R140">
            <v>0</v>
          </cell>
          <cell r="S140">
            <v>0</v>
          </cell>
          <cell r="U140">
            <v>0</v>
          </cell>
        </row>
        <row r="141">
          <cell r="C141" t="str">
            <v>HOSPITAL DOM HÉLDER CÂMARA - CG. Nº 018/2022</v>
          </cell>
          <cell r="E141" t="str">
            <v>ARACELE CORREIA MELO</v>
          </cell>
          <cell r="F141" t="str">
            <v>2 - Outros Profissionais da Saúde</v>
          </cell>
          <cell r="G141" t="str">
            <v>2235-05</v>
          </cell>
          <cell r="H141" t="str">
            <v>05/2024</v>
          </cell>
          <cell r="I141">
            <v>0</v>
          </cell>
          <cell r="J141">
            <v>764.43759999999997</v>
          </cell>
          <cell r="L141">
            <v>173.66670818505338</v>
          </cell>
          <cell r="M141">
            <v>3.59</v>
          </cell>
          <cell r="O141">
            <v>2.728339382940109</v>
          </cell>
          <cell r="R141">
            <v>353.56837735849052</v>
          </cell>
          <cell r="S141">
            <v>19.149999999999999</v>
          </cell>
          <cell r="U141">
            <v>0</v>
          </cell>
        </row>
        <row r="142">
          <cell r="C142" t="str">
            <v>HOSPITAL DOM HÉLDER CÂMARA - CG. Nº 018/2022</v>
          </cell>
          <cell r="E142" t="str">
            <v>ARACELY MICHELY MANOEL BARBOSA</v>
          </cell>
          <cell r="F142" t="str">
            <v>2 - Outros Profissionais da Saúde</v>
          </cell>
          <cell r="G142" t="str">
            <v>3241-15</v>
          </cell>
          <cell r="H142" t="str">
            <v>05/2024</v>
          </cell>
          <cell r="I142">
            <v>0</v>
          </cell>
          <cell r="J142">
            <v>369.23840000000001</v>
          </cell>
          <cell r="L142">
            <v>0</v>
          </cell>
          <cell r="M142">
            <v>0</v>
          </cell>
          <cell r="O142">
            <v>2.728339382940109</v>
          </cell>
          <cell r="R142">
            <v>0</v>
          </cell>
          <cell r="S142">
            <v>0</v>
          </cell>
          <cell r="U142">
            <v>0</v>
          </cell>
        </row>
        <row r="143">
          <cell r="C143" t="str">
            <v>HOSPITAL DOM HÉLDER CÂMARA - CG. Nº 018/2022</v>
          </cell>
          <cell r="E143" t="str">
            <v>ARIANNY STEFHANE DA SILVA SANTOS</v>
          </cell>
          <cell r="F143" t="str">
            <v>3 - Administrativo</v>
          </cell>
          <cell r="G143" t="str">
            <v>4110-10</v>
          </cell>
          <cell r="H143" t="str">
            <v>05/2024</v>
          </cell>
          <cell r="I143">
            <v>0</v>
          </cell>
          <cell r="J143">
            <v>14.12</v>
          </cell>
          <cell r="L143">
            <v>0</v>
          </cell>
          <cell r="M143">
            <v>0</v>
          </cell>
          <cell r="O143">
            <v>2.728339382940109</v>
          </cell>
          <cell r="R143">
            <v>353.56837735849052</v>
          </cell>
          <cell r="S143">
            <v>42.36</v>
          </cell>
          <cell r="U143">
            <v>0</v>
          </cell>
        </row>
        <row r="144">
          <cell r="C144" t="str">
            <v>HOSPITAL DOM HÉLDER CÂMARA - CG. Nº 018/2022</v>
          </cell>
          <cell r="E144" t="str">
            <v>ARLEIDE OLIVEIRA DA SILVA</v>
          </cell>
          <cell r="F144" t="str">
            <v>2 - Outros Profissionais da Saúde</v>
          </cell>
          <cell r="G144" t="str">
            <v>3222-05</v>
          </cell>
          <cell r="H144" t="str">
            <v>05/2024</v>
          </cell>
          <cell r="I144">
            <v>0</v>
          </cell>
          <cell r="J144">
            <v>286.41120000000001</v>
          </cell>
          <cell r="L144">
            <v>173.66670818505338</v>
          </cell>
          <cell r="M144">
            <v>28.24</v>
          </cell>
          <cell r="O144">
            <v>2.728339382940109</v>
          </cell>
          <cell r="R144">
            <v>353.56837735849052</v>
          </cell>
          <cell r="S144">
            <v>81.900000000000006</v>
          </cell>
          <cell r="U144">
            <v>0</v>
          </cell>
        </row>
        <row r="145">
          <cell r="C145" t="str">
            <v>HOSPITAL DOM HÉLDER CÂMARA - CG. Nº 018/2022</v>
          </cell>
          <cell r="E145" t="str">
            <v>ARTHUR FELIPE SILVA NUNES</v>
          </cell>
          <cell r="F145" t="str">
            <v>3 - Administrativo</v>
          </cell>
          <cell r="G145" t="str">
            <v>5142-25</v>
          </cell>
          <cell r="H145" t="str">
            <v>05/2024</v>
          </cell>
          <cell r="I145">
            <v>0</v>
          </cell>
          <cell r="J145">
            <v>164.89359999999999</v>
          </cell>
          <cell r="L145">
            <v>0</v>
          </cell>
          <cell r="M145">
            <v>0</v>
          </cell>
          <cell r="O145">
            <v>2.728339382940109</v>
          </cell>
          <cell r="R145">
            <v>0</v>
          </cell>
          <cell r="S145">
            <v>0</v>
          </cell>
          <cell r="U145">
            <v>0</v>
          </cell>
        </row>
        <row r="146">
          <cell r="C146" t="str">
            <v>HOSPITAL DOM HÉLDER CÂMARA - CG. Nº 018/2022</v>
          </cell>
          <cell r="E146" t="str">
            <v>ARTHUR PABLO RUFINO DE OLIVEIRA</v>
          </cell>
          <cell r="F146" t="str">
            <v>3 - Administrativo</v>
          </cell>
          <cell r="G146" t="str">
            <v>4110-10</v>
          </cell>
          <cell r="H146" t="str">
            <v>05/2024</v>
          </cell>
          <cell r="I146">
            <v>0</v>
          </cell>
          <cell r="J146">
            <v>18.638400000000001</v>
          </cell>
          <cell r="L146">
            <v>0</v>
          </cell>
          <cell r="M146">
            <v>0</v>
          </cell>
          <cell r="O146">
            <v>2.728339382940109</v>
          </cell>
          <cell r="R146">
            <v>353.56837735849052</v>
          </cell>
          <cell r="S146">
            <v>40.950000000000003</v>
          </cell>
          <cell r="U146">
            <v>0</v>
          </cell>
        </row>
        <row r="147">
          <cell r="C147" t="str">
            <v>HOSPITAL DOM HÉLDER CÂMARA - CG. Nº 018/2022</v>
          </cell>
          <cell r="E147" t="str">
            <v>ARTHUR PHILIPE DA SILVA SANTOS</v>
          </cell>
          <cell r="F147" t="str">
            <v>2 - Outros Profissionais da Saúde</v>
          </cell>
          <cell r="G147" t="str">
            <v>2236-05</v>
          </cell>
          <cell r="H147" t="str">
            <v>05/2024</v>
          </cell>
          <cell r="I147">
            <v>0</v>
          </cell>
          <cell r="J147">
            <v>254.7184</v>
          </cell>
          <cell r="L147">
            <v>0</v>
          </cell>
          <cell r="M147">
            <v>0</v>
          </cell>
          <cell r="O147">
            <v>2.728339382940109</v>
          </cell>
          <cell r="R147">
            <v>0</v>
          </cell>
          <cell r="S147">
            <v>0</v>
          </cell>
          <cell r="U147">
            <v>0</v>
          </cell>
        </row>
        <row r="148">
          <cell r="C148" t="str">
            <v>HOSPITAL DOM HÉLDER CÂMARA - CG. Nº 018/2022</v>
          </cell>
          <cell r="E148" t="str">
            <v>ATAIDE FARIAS DE CARVALHO</v>
          </cell>
          <cell r="F148" t="str">
            <v>2 - Outros Profissionais da Saúde</v>
          </cell>
          <cell r="G148" t="str">
            <v>5151-10</v>
          </cell>
          <cell r="H148" t="str">
            <v>05/2024</v>
          </cell>
          <cell r="I148">
            <v>0</v>
          </cell>
          <cell r="J148">
            <v>146.84800000000001</v>
          </cell>
          <cell r="L148">
            <v>173.66670818505338</v>
          </cell>
          <cell r="M148">
            <v>28.24</v>
          </cell>
          <cell r="O148">
            <v>2.728339382940109</v>
          </cell>
          <cell r="R148">
            <v>353.56837735849052</v>
          </cell>
          <cell r="S148">
            <v>84.72</v>
          </cell>
          <cell r="U148">
            <v>0</v>
          </cell>
        </row>
        <row r="149">
          <cell r="C149" t="str">
            <v>HOSPITAL DOM HÉLDER CÂMARA - CG. Nº 018/2022</v>
          </cell>
          <cell r="E149" t="str">
            <v>AVANEIDE MARIA GOMES</v>
          </cell>
          <cell r="F149" t="str">
            <v>2 - Outros Profissionais da Saúde</v>
          </cell>
          <cell r="G149" t="str">
            <v>3222-05</v>
          </cell>
          <cell r="H149" t="str">
            <v>05/2024</v>
          </cell>
          <cell r="I149">
            <v>0</v>
          </cell>
          <cell r="J149">
            <v>304.596</v>
          </cell>
          <cell r="L149">
            <v>0</v>
          </cell>
          <cell r="M149">
            <v>0</v>
          </cell>
          <cell r="O149">
            <v>2.728339382940109</v>
          </cell>
          <cell r="R149">
            <v>353.56837735849052</v>
          </cell>
          <cell r="S149">
            <v>74.84</v>
          </cell>
          <cell r="U149">
            <v>0</v>
          </cell>
        </row>
        <row r="150">
          <cell r="C150" t="str">
            <v>HOSPITAL DOM HÉLDER CÂMARA - CG. Nº 018/2022</v>
          </cell>
          <cell r="E150" t="str">
            <v>BARBARA BEATRIZ SANTOS DA SILVA</v>
          </cell>
          <cell r="F150" t="str">
            <v>3 - Administrativo</v>
          </cell>
          <cell r="G150" t="str">
            <v>3516-05</v>
          </cell>
          <cell r="H150" t="str">
            <v>05/2024</v>
          </cell>
          <cell r="I150">
            <v>0</v>
          </cell>
          <cell r="J150">
            <v>0</v>
          </cell>
          <cell r="L150">
            <v>0</v>
          </cell>
          <cell r="M150">
            <v>0</v>
          </cell>
          <cell r="O150">
            <v>2.728339382940109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HOSPITAL DOM HÉLDER CÂMARA - CG. Nº 018/2022</v>
          </cell>
          <cell r="E151" t="str">
            <v>BEATRIZ FRANCISCA DE LIMA</v>
          </cell>
          <cell r="F151" t="str">
            <v>3 - Administrativo</v>
          </cell>
          <cell r="G151" t="str">
            <v>5143-20</v>
          </cell>
          <cell r="H151" t="str">
            <v>05/2024</v>
          </cell>
          <cell r="I151">
            <v>0</v>
          </cell>
          <cell r="J151">
            <v>135.55199999999999</v>
          </cell>
          <cell r="L151">
            <v>173.66670818505338</v>
          </cell>
          <cell r="M151">
            <v>28.24</v>
          </cell>
          <cell r="O151">
            <v>2.728339382940109</v>
          </cell>
          <cell r="R151">
            <v>353.56837735849052</v>
          </cell>
          <cell r="S151">
            <v>84.72</v>
          </cell>
          <cell r="U151">
            <v>0</v>
          </cell>
        </row>
        <row r="152">
          <cell r="C152" t="str">
            <v>HOSPITAL DOM HÉLDER CÂMARA - CG. Nº 018/2022</v>
          </cell>
          <cell r="E152" t="str">
            <v>BELANI MARIA DOS SANTOS SOUZA</v>
          </cell>
          <cell r="F152" t="str">
            <v>2 - Outros Profissionais da Saúde</v>
          </cell>
          <cell r="G152" t="str">
            <v>3222-05</v>
          </cell>
          <cell r="H152" t="str">
            <v>05/2024</v>
          </cell>
          <cell r="I152">
            <v>0</v>
          </cell>
          <cell r="J152">
            <v>290.42239999999998</v>
          </cell>
          <cell r="L152">
            <v>173.66670818505338</v>
          </cell>
          <cell r="M152">
            <v>28.24</v>
          </cell>
          <cell r="O152">
            <v>2.728339382940109</v>
          </cell>
          <cell r="R152">
            <v>353.56837735849052</v>
          </cell>
          <cell r="S152">
            <v>81.05</v>
          </cell>
          <cell r="U152">
            <v>0</v>
          </cell>
        </row>
        <row r="153">
          <cell r="C153" t="str">
            <v>HOSPITAL DOM HÉLDER CÂMARA - CG. Nº 018/2022</v>
          </cell>
          <cell r="E153" t="str">
            <v>BENTO RUFINO DA SILVA FILHO</v>
          </cell>
          <cell r="F153" t="str">
            <v>3 - Administrativo</v>
          </cell>
          <cell r="G153" t="str">
            <v>5174-10</v>
          </cell>
          <cell r="H153" t="str">
            <v>05/2024</v>
          </cell>
          <cell r="I153">
            <v>0</v>
          </cell>
          <cell r="J153">
            <v>138.90799999999999</v>
          </cell>
          <cell r="L153">
            <v>173.66670818505338</v>
          </cell>
          <cell r="M153">
            <v>28.24</v>
          </cell>
          <cell r="O153">
            <v>2.728339382940109</v>
          </cell>
          <cell r="R153">
            <v>353.56837735849052</v>
          </cell>
          <cell r="S153">
            <v>84.72</v>
          </cell>
          <cell r="U153">
            <v>0</v>
          </cell>
        </row>
        <row r="154">
          <cell r="C154" t="str">
            <v>HOSPITAL DOM HÉLDER CÂMARA - CG. Nº 018/2022</v>
          </cell>
          <cell r="E154" t="str">
            <v>BETANIA MARIA DE OLIVEIRA TERTO</v>
          </cell>
          <cell r="F154" t="str">
            <v>2 - Outros Profissionais da Saúde</v>
          </cell>
          <cell r="G154" t="str">
            <v>3222-05</v>
          </cell>
          <cell r="H154" t="str">
            <v>05/2024</v>
          </cell>
          <cell r="I154">
            <v>0</v>
          </cell>
          <cell r="J154">
            <v>311.95679999999999</v>
          </cell>
          <cell r="L154">
            <v>173.66670818505338</v>
          </cell>
          <cell r="M154">
            <v>28.24</v>
          </cell>
          <cell r="O154">
            <v>2.728339382940109</v>
          </cell>
          <cell r="R154">
            <v>353.56837735849052</v>
          </cell>
          <cell r="S154">
            <v>84.72</v>
          </cell>
          <cell r="U154">
            <v>0</v>
          </cell>
        </row>
        <row r="155">
          <cell r="C155" t="str">
            <v>HOSPITAL DOM HÉLDER CÂMARA - CG. Nº 018/2022</v>
          </cell>
          <cell r="E155" t="str">
            <v>BRENDA MARIA DOS RAMOS DA SILVA</v>
          </cell>
          <cell r="F155" t="str">
            <v>2 - Outros Profissionais da Saúde</v>
          </cell>
          <cell r="G155" t="str">
            <v>3222-05</v>
          </cell>
          <cell r="H155" t="str">
            <v>05/2024</v>
          </cell>
          <cell r="I155">
            <v>0</v>
          </cell>
          <cell r="J155">
            <v>146.84800000000001</v>
          </cell>
          <cell r="L155">
            <v>173.66670818505338</v>
          </cell>
          <cell r="M155">
            <v>28.24</v>
          </cell>
          <cell r="O155">
            <v>2.728339382940109</v>
          </cell>
          <cell r="R155">
            <v>0</v>
          </cell>
          <cell r="S155">
            <v>0</v>
          </cell>
          <cell r="U155">
            <v>0</v>
          </cell>
        </row>
        <row r="156">
          <cell r="C156" t="str">
            <v>HOSPITAL DOM HÉLDER CÂMARA - CG. Nº 018/2022</v>
          </cell>
          <cell r="E156" t="str">
            <v>BRUNA EDUARDA TELES SILVA</v>
          </cell>
          <cell r="F156" t="str">
            <v>2 - Outros Profissionais da Saúde</v>
          </cell>
          <cell r="G156" t="str">
            <v>5211-30</v>
          </cell>
          <cell r="H156" t="str">
            <v>05/2024</v>
          </cell>
          <cell r="I156">
            <v>0</v>
          </cell>
          <cell r="J156">
            <v>115.6152</v>
          </cell>
          <cell r="L156">
            <v>173.66670818505338</v>
          </cell>
          <cell r="M156">
            <v>28.24</v>
          </cell>
          <cell r="O156">
            <v>2.728339382940109</v>
          </cell>
          <cell r="R156">
            <v>353.56837735849052</v>
          </cell>
          <cell r="S156">
            <v>81.900000000000006</v>
          </cell>
          <cell r="U156">
            <v>0</v>
          </cell>
        </row>
        <row r="157">
          <cell r="C157" t="str">
            <v>HOSPITAL DOM HÉLDER CÂMARA - CG. Nº 018/2022</v>
          </cell>
          <cell r="E157" t="str">
            <v>BRUNA LETICIA DE CARVALHO</v>
          </cell>
          <cell r="F157" t="str">
            <v>2 - Outros Profissionais da Saúde</v>
          </cell>
          <cell r="G157" t="str">
            <v>3222-05</v>
          </cell>
          <cell r="H157" t="str">
            <v>05/2024</v>
          </cell>
          <cell r="I157">
            <v>0</v>
          </cell>
          <cell r="J157">
            <v>0</v>
          </cell>
          <cell r="K157">
            <v>193.08</v>
          </cell>
          <cell r="L157">
            <v>0</v>
          </cell>
          <cell r="M157">
            <v>0</v>
          </cell>
          <cell r="O157">
            <v>2.728339382940109</v>
          </cell>
          <cell r="R157">
            <v>0</v>
          </cell>
          <cell r="S157">
            <v>0</v>
          </cell>
          <cell r="U157">
            <v>0</v>
          </cell>
        </row>
        <row r="158">
          <cell r="C158" t="str">
            <v>HOSPITAL DOM HÉLDER CÂMARA - CG. Nº 018/2022</v>
          </cell>
          <cell r="E158" t="str">
            <v>BRUNA LETICIA SALGUEIRO DO REGO BARROS BRAINER DE ANDRADE</v>
          </cell>
          <cell r="F158" t="str">
            <v>2 - Outros Profissionais da Saúde</v>
          </cell>
          <cell r="G158" t="str">
            <v>2235-05</v>
          </cell>
          <cell r="H158" t="str">
            <v>05/2024</v>
          </cell>
          <cell r="I158">
            <v>0</v>
          </cell>
          <cell r="J158">
            <v>523.73199999999997</v>
          </cell>
          <cell r="L158">
            <v>0</v>
          </cell>
          <cell r="M158">
            <v>0</v>
          </cell>
          <cell r="O158">
            <v>2.728339382940109</v>
          </cell>
          <cell r="R158">
            <v>0</v>
          </cell>
          <cell r="S158">
            <v>0</v>
          </cell>
          <cell r="U158">
            <v>0</v>
          </cell>
        </row>
        <row r="159">
          <cell r="C159" t="str">
            <v>HOSPITAL DOM HÉLDER CÂMARA - CG. Nº 018/2022</v>
          </cell>
          <cell r="E159" t="str">
            <v>BRUNA NIELLE DE SOUZA ALBUQUERQUE</v>
          </cell>
          <cell r="F159" t="str">
            <v>2 - Outros Profissionais da Saúde</v>
          </cell>
          <cell r="G159" t="str">
            <v>2236-05</v>
          </cell>
          <cell r="H159" t="str">
            <v>05/2024</v>
          </cell>
          <cell r="I159">
            <v>0</v>
          </cell>
          <cell r="J159">
            <v>340.91039999999998</v>
          </cell>
          <cell r="L159">
            <v>0</v>
          </cell>
          <cell r="M159">
            <v>0</v>
          </cell>
          <cell r="O159">
            <v>2.728339382940109</v>
          </cell>
          <cell r="R159">
            <v>0</v>
          </cell>
          <cell r="S159">
            <v>0</v>
          </cell>
          <cell r="U159">
            <v>0</v>
          </cell>
        </row>
        <row r="160">
          <cell r="C160" t="str">
            <v>HOSPITAL DOM HÉLDER CÂMARA - CG. Nº 018/2022</v>
          </cell>
          <cell r="E160" t="str">
            <v>BRUNA PRISCILA DE MELO MORAIS</v>
          </cell>
          <cell r="F160" t="str">
            <v>2 - Outros Profissionais da Saúde</v>
          </cell>
          <cell r="G160" t="str">
            <v>3222-05</v>
          </cell>
          <cell r="H160" t="str">
            <v>05/2024</v>
          </cell>
          <cell r="I160">
            <v>0</v>
          </cell>
          <cell r="J160">
            <v>0</v>
          </cell>
          <cell r="L160">
            <v>0</v>
          </cell>
          <cell r="M160">
            <v>0</v>
          </cell>
          <cell r="O160">
            <v>2.728339382940109</v>
          </cell>
          <cell r="R160">
            <v>0</v>
          </cell>
          <cell r="S160">
            <v>0</v>
          </cell>
          <cell r="U160">
            <v>0</v>
          </cell>
        </row>
        <row r="161">
          <cell r="C161" t="str">
            <v>HOSPITAL DOM HÉLDER CÂMARA - CG. Nº 018/2022</v>
          </cell>
          <cell r="E161" t="str">
            <v>BRUNA ROBERTA DA SILVA SANTOS</v>
          </cell>
          <cell r="F161" t="str">
            <v>2 - Outros Profissionais da Saúde</v>
          </cell>
          <cell r="G161" t="str">
            <v>2235-05</v>
          </cell>
          <cell r="H161" t="str">
            <v>05/2024</v>
          </cell>
          <cell r="I161">
            <v>0</v>
          </cell>
          <cell r="J161">
            <v>460.11360000000002</v>
          </cell>
          <cell r="L161">
            <v>173.66670818505338</v>
          </cell>
          <cell r="M161">
            <v>3.59</v>
          </cell>
          <cell r="O161">
            <v>2.728339382940109</v>
          </cell>
          <cell r="R161">
            <v>353.56837735849052</v>
          </cell>
          <cell r="S161">
            <v>63</v>
          </cell>
          <cell r="U161">
            <v>0</v>
          </cell>
        </row>
        <row r="162">
          <cell r="C162" t="str">
            <v>HOSPITAL DOM HÉLDER CÂMARA - CG. Nº 018/2022</v>
          </cell>
          <cell r="E162" t="str">
            <v>BRUNA SEVERO DA SILVA</v>
          </cell>
          <cell r="F162" t="str">
            <v>2 - Outros Profissionais da Saúde</v>
          </cell>
          <cell r="G162" t="str">
            <v>2237-10</v>
          </cell>
          <cell r="H162" t="str">
            <v>05/2024</v>
          </cell>
          <cell r="I162">
            <v>0</v>
          </cell>
          <cell r="J162">
            <v>322.40159999999997</v>
          </cell>
          <cell r="L162">
            <v>0</v>
          </cell>
          <cell r="M162">
            <v>0</v>
          </cell>
          <cell r="O162">
            <v>2.728339382940109</v>
          </cell>
          <cell r="R162">
            <v>353.56837735849052</v>
          </cell>
          <cell r="S162">
            <v>155.80000000000001</v>
          </cell>
          <cell r="U162">
            <v>0</v>
          </cell>
        </row>
        <row r="163">
          <cell r="C163" t="str">
            <v>HOSPITAL DOM HÉLDER CÂMARA - CG. Nº 018/2022</v>
          </cell>
          <cell r="E163" t="str">
            <v>BRUNO CARLOS DA SILVA SUPP</v>
          </cell>
          <cell r="F163" t="str">
            <v>3 - Administrativo</v>
          </cell>
          <cell r="G163" t="str">
            <v>4110-10</v>
          </cell>
          <cell r="H163" t="str">
            <v>05/2024</v>
          </cell>
          <cell r="I163">
            <v>0</v>
          </cell>
          <cell r="J163">
            <v>118.608</v>
          </cell>
          <cell r="L163">
            <v>0</v>
          </cell>
          <cell r="M163">
            <v>0</v>
          </cell>
          <cell r="O163">
            <v>2.728339382940109</v>
          </cell>
          <cell r="R163">
            <v>353.56837735849052</v>
          </cell>
          <cell r="S163">
            <v>84.72</v>
          </cell>
          <cell r="U163">
            <v>0</v>
          </cell>
        </row>
        <row r="164">
          <cell r="C164" t="str">
            <v>HOSPITAL DOM HÉLDER CÂMARA - CG. Nº 018/2022</v>
          </cell>
          <cell r="E164" t="str">
            <v>BRUNO HENRIQUE SILVA DOS SANTOS</v>
          </cell>
          <cell r="F164" t="str">
            <v>3 - Administrativo</v>
          </cell>
          <cell r="G164" t="str">
            <v>5143-20</v>
          </cell>
          <cell r="H164" t="str">
            <v>05/2024</v>
          </cell>
          <cell r="I164">
            <v>0</v>
          </cell>
          <cell r="J164">
            <v>0</v>
          </cell>
          <cell r="L164">
            <v>0</v>
          </cell>
          <cell r="M164">
            <v>0</v>
          </cell>
          <cell r="O164">
            <v>2.728339382940109</v>
          </cell>
          <cell r="R164">
            <v>0</v>
          </cell>
          <cell r="S164">
            <v>0</v>
          </cell>
          <cell r="U164">
            <v>0</v>
          </cell>
        </row>
        <row r="165">
          <cell r="C165" t="str">
            <v>HOSPITAL DOM HÉLDER CÂMARA - CG. Nº 018/2022</v>
          </cell>
          <cell r="E165" t="str">
            <v>CAIO DA SILVA SANTOS</v>
          </cell>
          <cell r="F165" t="str">
            <v>2 - Outros Profissionais da Saúde</v>
          </cell>
          <cell r="G165" t="str">
            <v>3222-05</v>
          </cell>
          <cell r="H165" t="str">
            <v>05/2024</v>
          </cell>
          <cell r="I165">
            <v>0</v>
          </cell>
          <cell r="J165">
            <v>285.55119999999999</v>
          </cell>
          <cell r="L165">
            <v>0</v>
          </cell>
          <cell r="M165">
            <v>0</v>
          </cell>
          <cell r="O165">
            <v>2.728339382940109</v>
          </cell>
          <cell r="R165">
            <v>353.56837735849052</v>
          </cell>
          <cell r="S165">
            <v>82.46</v>
          </cell>
          <cell r="U165">
            <v>0</v>
          </cell>
        </row>
        <row r="166">
          <cell r="C166" t="str">
            <v>HOSPITAL DOM HÉLDER CÂMARA - CG. Nº 018/2022</v>
          </cell>
          <cell r="E166" t="str">
            <v>CAIO MICHEL DE FREITAS SILVA</v>
          </cell>
          <cell r="F166" t="str">
            <v>3 - Administrativo</v>
          </cell>
          <cell r="G166" t="str">
            <v>3172-10</v>
          </cell>
          <cell r="H166" t="str">
            <v>05/2024</v>
          </cell>
          <cell r="I166">
            <v>0</v>
          </cell>
          <cell r="J166">
            <v>221.4648</v>
          </cell>
          <cell r="L166">
            <v>173.66670818505338</v>
          </cell>
          <cell r="M166">
            <v>55.37</v>
          </cell>
          <cell r="O166">
            <v>2.728339382940109</v>
          </cell>
          <cell r="R166">
            <v>0</v>
          </cell>
          <cell r="S166">
            <v>0</v>
          </cell>
          <cell r="U166">
            <v>0</v>
          </cell>
        </row>
        <row r="167">
          <cell r="C167" t="str">
            <v>HOSPITAL DOM HÉLDER CÂMARA - CG. Nº 018/2022</v>
          </cell>
          <cell r="E167" t="str">
            <v>CAMILA DE OLIVEIRA GOMES DA SILVA</v>
          </cell>
          <cell r="F167" t="str">
            <v>2 - Outros Profissionais da Saúde</v>
          </cell>
          <cell r="G167" t="str">
            <v>2235-05</v>
          </cell>
          <cell r="H167" t="str">
            <v>05/2024</v>
          </cell>
          <cell r="I167">
            <v>0</v>
          </cell>
          <cell r="J167">
            <v>494.09519999999998</v>
          </cell>
          <cell r="L167">
            <v>173.66670818505338</v>
          </cell>
          <cell r="M167">
            <v>3.59</v>
          </cell>
          <cell r="O167">
            <v>2.728339382940109</v>
          </cell>
          <cell r="R167">
            <v>353.56837735849052</v>
          </cell>
          <cell r="S167">
            <v>143.65</v>
          </cell>
          <cell r="U167">
            <v>0</v>
          </cell>
        </row>
        <row r="168">
          <cell r="C168" t="str">
            <v>HOSPITAL DOM HÉLDER CÂMARA - CG. Nº 018/2022</v>
          </cell>
          <cell r="E168" t="str">
            <v>CAMILA KELLY BEZERRA DA SILVA</v>
          </cell>
          <cell r="F168" t="str">
            <v>2 - Outros Profissionais da Saúde</v>
          </cell>
          <cell r="G168" t="str">
            <v>5152-05</v>
          </cell>
          <cell r="H168" t="str">
            <v>05/2024</v>
          </cell>
          <cell r="I168">
            <v>0</v>
          </cell>
          <cell r="J168">
            <v>169.11199999999999</v>
          </cell>
          <cell r="L168">
            <v>173.66670818505338</v>
          </cell>
          <cell r="M168">
            <v>28.24</v>
          </cell>
          <cell r="O168">
            <v>2.728339382940109</v>
          </cell>
          <cell r="R168">
            <v>353.56837735849052</v>
          </cell>
          <cell r="S168">
            <v>84.72</v>
          </cell>
          <cell r="U168">
            <v>0</v>
          </cell>
        </row>
        <row r="169">
          <cell r="C169" t="str">
            <v>HOSPITAL DOM HÉLDER CÂMARA - CG. Nº 018/2022</v>
          </cell>
          <cell r="E169" t="str">
            <v>CAMILLA PONTES CASTELO BRANCO</v>
          </cell>
          <cell r="F169" t="str">
            <v>2 - Outros Profissionais da Saúde</v>
          </cell>
          <cell r="G169" t="str">
            <v>2235-05</v>
          </cell>
          <cell r="H169" t="str">
            <v>05/2024</v>
          </cell>
          <cell r="I169">
            <v>0</v>
          </cell>
          <cell r="J169">
            <v>422.12240000000003</v>
          </cell>
          <cell r="L169">
            <v>0</v>
          </cell>
          <cell r="M169">
            <v>0</v>
          </cell>
          <cell r="O169">
            <v>2.728339382940109</v>
          </cell>
          <cell r="R169">
            <v>353.56837735849052</v>
          </cell>
          <cell r="S169">
            <v>82</v>
          </cell>
          <cell r="U169">
            <v>0</v>
          </cell>
        </row>
        <row r="170">
          <cell r="C170" t="str">
            <v>HOSPITAL DOM HÉLDER CÂMARA - CG. Nº 018/2022</v>
          </cell>
          <cell r="E170" t="str">
            <v>CARINA ARLETE DE MACEDO</v>
          </cell>
          <cell r="F170" t="str">
            <v>2 - Outros Profissionais da Saúde</v>
          </cell>
          <cell r="G170" t="str">
            <v>3222-05</v>
          </cell>
          <cell r="H170" t="str">
            <v>05/2024</v>
          </cell>
          <cell r="I170">
            <v>0</v>
          </cell>
          <cell r="J170">
            <v>314.03919999999999</v>
          </cell>
          <cell r="L170">
            <v>0</v>
          </cell>
          <cell r="M170">
            <v>0</v>
          </cell>
          <cell r="O170">
            <v>2.728339382940109</v>
          </cell>
          <cell r="R170">
            <v>353.56837735849052</v>
          </cell>
          <cell r="S170">
            <v>84.72</v>
          </cell>
          <cell r="U170">
            <v>0</v>
          </cell>
        </row>
        <row r="171">
          <cell r="C171" t="str">
            <v>HOSPITAL DOM HÉLDER CÂMARA - CG. Nº 018/2022</v>
          </cell>
          <cell r="E171" t="str">
            <v>CARLA CRISTINA LIMA DOS SANTOS</v>
          </cell>
          <cell r="F171" t="str">
            <v>2 - Outros Profissionais da Saúde</v>
          </cell>
          <cell r="G171" t="str">
            <v>3222-05</v>
          </cell>
          <cell r="H171" t="str">
            <v>05/2024</v>
          </cell>
          <cell r="I171">
            <v>0</v>
          </cell>
          <cell r="J171">
            <v>282.0616</v>
          </cell>
          <cell r="L171">
            <v>173.66670818505338</v>
          </cell>
          <cell r="M171">
            <v>28.24</v>
          </cell>
          <cell r="O171">
            <v>2.728339382940109</v>
          </cell>
          <cell r="R171">
            <v>353.56837735849052</v>
          </cell>
          <cell r="S171">
            <v>82.46</v>
          </cell>
          <cell r="U171">
            <v>0</v>
          </cell>
        </row>
        <row r="172">
          <cell r="C172" t="str">
            <v>HOSPITAL DOM HÉLDER CÂMARA - CG. Nº 018/2022</v>
          </cell>
          <cell r="E172" t="str">
            <v>CARLA GIZELE DA SILVA LEITE</v>
          </cell>
          <cell r="F172" t="str">
            <v>2 - Outros Profissionais da Saúde</v>
          </cell>
          <cell r="G172" t="str">
            <v>3222-05</v>
          </cell>
          <cell r="H172" t="str">
            <v>05/2024</v>
          </cell>
          <cell r="I172">
            <v>0</v>
          </cell>
          <cell r="J172">
            <v>285.61360000000002</v>
          </cell>
          <cell r="L172">
            <v>173.66670818505338</v>
          </cell>
          <cell r="M172">
            <v>28.24</v>
          </cell>
          <cell r="O172">
            <v>2.728339382940109</v>
          </cell>
          <cell r="R172">
            <v>0</v>
          </cell>
          <cell r="S172">
            <v>0</v>
          </cell>
          <cell r="U172">
            <v>0</v>
          </cell>
        </row>
        <row r="173">
          <cell r="C173" t="str">
            <v>HOSPITAL DOM HÉLDER CÂMARA - CG. Nº 018/2022</v>
          </cell>
          <cell r="E173" t="str">
            <v>CARLA KARINE ALVES DE ATAIDE</v>
          </cell>
          <cell r="F173" t="str">
            <v>2 - Outros Profissionais da Saúde</v>
          </cell>
          <cell r="G173" t="str">
            <v>3222-05</v>
          </cell>
          <cell r="H173" t="str">
            <v>05/2024</v>
          </cell>
          <cell r="I173">
            <v>0</v>
          </cell>
          <cell r="J173">
            <v>285.10079999999999</v>
          </cell>
          <cell r="L173">
            <v>173.66670818505338</v>
          </cell>
          <cell r="M173">
            <v>28.24</v>
          </cell>
          <cell r="O173">
            <v>2.728339382940109</v>
          </cell>
          <cell r="R173">
            <v>0</v>
          </cell>
          <cell r="S173">
            <v>0</v>
          </cell>
          <cell r="U173">
            <v>0</v>
          </cell>
        </row>
        <row r="174">
          <cell r="C174" t="str">
            <v>HOSPITAL DOM HÉLDER CÂMARA - CG. Nº 018/2022</v>
          </cell>
          <cell r="E174" t="str">
            <v>CARLOS ANTONIO SILVA DE BARROS</v>
          </cell>
          <cell r="F174" t="str">
            <v>2 - Outros Profissionais da Saúde</v>
          </cell>
          <cell r="G174" t="str">
            <v>3222-05</v>
          </cell>
          <cell r="H174" t="str">
            <v>05/2024</v>
          </cell>
          <cell r="I174">
            <v>0</v>
          </cell>
          <cell r="J174">
            <v>308.36959999999999</v>
          </cell>
          <cell r="L174">
            <v>173.66670818505338</v>
          </cell>
          <cell r="M174">
            <v>28.24</v>
          </cell>
          <cell r="O174">
            <v>2.728339382940109</v>
          </cell>
          <cell r="R174">
            <v>353.56837735849052</v>
          </cell>
          <cell r="S174">
            <v>84.72</v>
          </cell>
          <cell r="U174">
            <v>0</v>
          </cell>
        </row>
        <row r="175">
          <cell r="C175" t="str">
            <v>HOSPITAL DOM HÉLDER CÂMARA - CG. Nº 018/2022</v>
          </cell>
          <cell r="E175" t="str">
            <v>CARLOS GOMES DE SOUZA</v>
          </cell>
          <cell r="F175" t="str">
            <v>3 - Administrativo</v>
          </cell>
          <cell r="G175" t="str">
            <v>5174-10</v>
          </cell>
          <cell r="H175" t="str">
            <v>05/2024</v>
          </cell>
          <cell r="I175">
            <v>0</v>
          </cell>
          <cell r="J175">
            <v>146.29519999999999</v>
          </cell>
          <cell r="L175">
            <v>173.66670818505338</v>
          </cell>
          <cell r="M175">
            <v>28.24</v>
          </cell>
          <cell r="O175">
            <v>2.728339382940109</v>
          </cell>
          <cell r="R175">
            <v>353.56837735849052</v>
          </cell>
          <cell r="S175">
            <v>82.18</v>
          </cell>
          <cell r="U175">
            <v>0</v>
          </cell>
        </row>
        <row r="176">
          <cell r="C176" t="str">
            <v>HOSPITAL DOM HÉLDER CÂMARA - CG. Nº 018/2022</v>
          </cell>
          <cell r="E176" t="str">
            <v>CARLOS ROBERTO ASCHOFF CAVALCANTI JUNIOR</v>
          </cell>
          <cell r="F176" t="str">
            <v>2 - Outros Profissionais da Saúde</v>
          </cell>
          <cell r="G176" t="str">
            <v>5151-10</v>
          </cell>
          <cell r="H176" t="str">
            <v>05/2024</v>
          </cell>
          <cell r="I176">
            <v>0</v>
          </cell>
          <cell r="J176">
            <v>0</v>
          </cell>
          <cell r="L176">
            <v>0</v>
          </cell>
          <cell r="M176">
            <v>0</v>
          </cell>
          <cell r="O176">
            <v>2.728339382940109</v>
          </cell>
          <cell r="R176">
            <v>0</v>
          </cell>
          <cell r="S176">
            <v>0</v>
          </cell>
          <cell r="U176">
            <v>0</v>
          </cell>
        </row>
        <row r="177">
          <cell r="C177" t="str">
            <v>HOSPITAL DOM HÉLDER CÂMARA - CG. Nº 018/2022</v>
          </cell>
          <cell r="E177" t="str">
            <v>CARMEM LUCIA FRANCISCO</v>
          </cell>
          <cell r="F177" t="str">
            <v>2 - Outros Profissionais da Saúde</v>
          </cell>
          <cell r="G177" t="str">
            <v>3222-05</v>
          </cell>
          <cell r="H177" t="str">
            <v>05/2024</v>
          </cell>
          <cell r="I177">
            <v>0</v>
          </cell>
          <cell r="J177">
            <v>305.16800000000001</v>
          </cell>
          <cell r="L177">
            <v>173.66670818505338</v>
          </cell>
          <cell r="M177">
            <v>28.24</v>
          </cell>
          <cell r="O177">
            <v>2.728339382940109</v>
          </cell>
          <cell r="R177">
            <v>353.56837735849052</v>
          </cell>
          <cell r="S177">
            <v>76.81</v>
          </cell>
          <cell r="U177">
            <v>60.16</v>
          </cell>
        </row>
        <row r="178">
          <cell r="C178" t="str">
            <v>HOSPITAL DOM HÉLDER CÂMARA - CG. Nº 018/2022</v>
          </cell>
          <cell r="E178" t="str">
            <v>CARMEM LUCIA JUVENCIO COSTA</v>
          </cell>
          <cell r="F178" t="str">
            <v>2 - Outros Profissionais da Saúde</v>
          </cell>
          <cell r="G178" t="str">
            <v>3222-05</v>
          </cell>
          <cell r="H178" t="str">
            <v>05/2024</v>
          </cell>
          <cell r="I178">
            <v>0</v>
          </cell>
          <cell r="J178">
            <v>296.41039999999998</v>
          </cell>
          <cell r="L178">
            <v>173.66670818505338</v>
          </cell>
          <cell r="M178">
            <v>28.24</v>
          </cell>
          <cell r="O178">
            <v>2.728339382940109</v>
          </cell>
          <cell r="R178">
            <v>0</v>
          </cell>
          <cell r="S178">
            <v>0</v>
          </cell>
          <cell r="U178">
            <v>0</v>
          </cell>
        </row>
        <row r="179">
          <cell r="C179" t="str">
            <v>HOSPITAL DOM HÉLDER CÂMARA - CG. Nº 018/2022</v>
          </cell>
          <cell r="E179" t="str">
            <v>CAROLINE AMARANTE DA SILVA</v>
          </cell>
          <cell r="F179" t="str">
            <v>2 - Outros Profissionais da Saúde</v>
          </cell>
          <cell r="G179" t="str">
            <v>5211-30</v>
          </cell>
          <cell r="H179" t="str">
            <v>05/2024</v>
          </cell>
          <cell r="I179">
            <v>0</v>
          </cell>
          <cell r="J179">
            <v>118.608</v>
          </cell>
          <cell r="L179">
            <v>173.66670818505338</v>
          </cell>
          <cell r="M179">
            <v>28.24</v>
          </cell>
          <cell r="O179">
            <v>2.728339382940109</v>
          </cell>
          <cell r="R179">
            <v>353.56837735849052</v>
          </cell>
          <cell r="S179">
            <v>84.72</v>
          </cell>
          <cell r="U179">
            <v>0</v>
          </cell>
        </row>
        <row r="180">
          <cell r="C180" t="str">
            <v>HOSPITAL DOM HÉLDER CÂMARA - CG. Nº 018/2022</v>
          </cell>
          <cell r="E180" t="str">
            <v>CASSIA REGINA TAVARES SILVA</v>
          </cell>
          <cell r="F180" t="str">
            <v>3 - Administrativo</v>
          </cell>
          <cell r="G180" t="str">
            <v>2523-05</v>
          </cell>
          <cell r="H180" t="str">
            <v>05/2024</v>
          </cell>
          <cell r="I180">
            <v>0</v>
          </cell>
          <cell r="J180">
            <v>190.89760000000001</v>
          </cell>
          <cell r="L180">
            <v>173.66670818505338</v>
          </cell>
          <cell r="M180">
            <v>46.62</v>
          </cell>
          <cell r="O180">
            <v>2.728339382940109</v>
          </cell>
          <cell r="R180">
            <v>353.56837735849052</v>
          </cell>
          <cell r="S180">
            <v>139.87</v>
          </cell>
          <cell r="U180">
            <v>0</v>
          </cell>
        </row>
        <row r="181">
          <cell r="C181" t="str">
            <v>HOSPITAL DOM HÉLDER CÂMARA - CG. Nº 018/2022</v>
          </cell>
          <cell r="E181" t="str">
            <v>CASSIA THAIS RODRIGUES PIRES DO CARMO</v>
          </cell>
          <cell r="F181" t="str">
            <v>2 - Outros Profissionais da Saúde</v>
          </cell>
          <cell r="G181" t="str">
            <v>2235-05</v>
          </cell>
          <cell r="H181" t="str">
            <v>05/2024</v>
          </cell>
          <cell r="I181">
            <v>0</v>
          </cell>
          <cell r="J181">
            <v>472.8184</v>
          </cell>
          <cell r="L181">
            <v>0</v>
          </cell>
          <cell r="M181">
            <v>0</v>
          </cell>
          <cell r="O181">
            <v>2.728339382940109</v>
          </cell>
          <cell r="R181">
            <v>0</v>
          </cell>
          <cell r="S181">
            <v>0</v>
          </cell>
          <cell r="U181">
            <v>0</v>
          </cell>
        </row>
        <row r="182">
          <cell r="C182" t="str">
            <v>HOSPITAL DOM HÉLDER CÂMARA - CG. Nº 018/2022</v>
          </cell>
          <cell r="E182" t="str">
            <v>CATARINA CAVALCANTI DE FREITAS LOLA</v>
          </cell>
          <cell r="F182" t="str">
            <v>3 - Administrativo</v>
          </cell>
          <cell r="G182" t="str">
            <v>2521-05</v>
          </cell>
          <cell r="H182" t="str">
            <v>05/2024</v>
          </cell>
          <cell r="I182">
            <v>0</v>
          </cell>
          <cell r="J182">
            <v>233.20160000000001</v>
          </cell>
          <cell r="L182">
            <v>173.66670818505338</v>
          </cell>
          <cell r="M182">
            <v>157.12</v>
          </cell>
          <cell r="O182">
            <v>2.728339382940109</v>
          </cell>
          <cell r="R182">
            <v>0</v>
          </cell>
          <cell r="S182">
            <v>0</v>
          </cell>
          <cell r="U182">
            <v>0</v>
          </cell>
        </row>
        <row r="183">
          <cell r="C183" t="str">
            <v>HOSPITAL DOM HÉLDER CÂMARA - CG. Nº 018/2022</v>
          </cell>
          <cell r="E183" t="str">
            <v>CELIA DE OLIVEIRA SILVA</v>
          </cell>
          <cell r="F183" t="str">
            <v>2 - Outros Profissionais da Saúde</v>
          </cell>
          <cell r="G183" t="str">
            <v>2235-05</v>
          </cell>
          <cell r="H183" t="str">
            <v>05/2024</v>
          </cell>
          <cell r="I183">
            <v>0</v>
          </cell>
          <cell r="J183">
            <v>456.05919999999998</v>
          </cell>
          <cell r="L183">
            <v>173.66670818505338</v>
          </cell>
          <cell r="M183">
            <v>3.59</v>
          </cell>
          <cell r="O183">
            <v>2.728339382940109</v>
          </cell>
          <cell r="R183">
            <v>0</v>
          </cell>
          <cell r="S183">
            <v>0</v>
          </cell>
          <cell r="U183">
            <v>0</v>
          </cell>
        </row>
        <row r="184">
          <cell r="C184" t="str">
            <v>HOSPITAL DOM HÉLDER CÂMARA - CG. Nº 018/2022</v>
          </cell>
          <cell r="E184" t="str">
            <v>CELIA MARIA VITURINO DA SILVA</v>
          </cell>
          <cell r="F184" t="str">
            <v>3 - Administrativo</v>
          </cell>
          <cell r="G184" t="str">
            <v>5143-20</v>
          </cell>
          <cell r="H184" t="str">
            <v>05/2024</v>
          </cell>
          <cell r="I184">
            <v>0</v>
          </cell>
          <cell r="J184">
            <v>135.55199999999999</v>
          </cell>
          <cell r="L184">
            <v>0</v>
          </cell>
          <cell r="M184">
            <v>0</v>
          </cell>
          <cell r="O184">
            <v>2.728339382940109</v>
          </cell>
          <cell r="R184">
            <v>0</v>
          </cell>
          <cell r="S184">
            <v>0</v>
          </cell>
          <cell r="U184">
            <v>0</v>
          </cell>
        </row>
        <row r="185">
          <cell r="C185" t="str">
            <v>HOSPITAL DOM HÉLDER CÂMARA - CG. Nº 018/2022</v>
          </cell>
          <cell r="E185" t="str">
            <v>CESAR AUGUSTO DA SILVA COSTA</v>
          </cell>
          <cell r="F185" t="str">
            <v>2 - Outros Profissionais da Saúde</v>
          </cell>
          <cell r="G185" t="str">
            <v>7664-20</v>
          </cell>
          <cell r="H185" t="str">
            <v>05/2024</v>
          </cell>
          <cell r="I185">
            <v>0</v>
          </cell>
          <cell r="J185">
            <v>168.94560000000001</v>
          </cell>
          <cell r="L185">
            <v>0</v>
          </cell>
          <cell r="M185">
            <v>0</v>
          </cell>
          <cell r="O185">
            <v>2.728339382940109</v>
          </cell>
          <cell r="R185">
            <v>353.56837735849052</v>
          </cell>
          <cell r="S185">
            <v>42.36</v>
          </cell>
          <cell r="U185">
            <v>0</v>
          </cell>
        </row>
        <row r="186">
          <cell r="C186" t="str">
            <v>HOSPITAL DOM HÉLDER CÂMARA - CG. Nº 018/2022</v>
          </cell>
          <cell r="E186" t="str">
            <v>CHAISLAN FLORENTINO DA SILVA</v>
          </cell>
          <cell r="F186" t="str">
            <v>2 - Outros Profissionais da Saúde</v>
          </cell>
          <cell r="G186" t="str">
            <v>3241-15</v>
          </cell>
          <cell r="H186" t="str">
            <v>05/2024</v>
          </cell>
          <cell r="I186">
            <v>0</v>
          </cell>
          <cell r="J186">
            <v>325.48719999999997</v>
          </cell>
          <cell r="L186">
            <v>0</v>
          </cell>
          <cell r="M186">
            <v>0</v>
          </cell>
          <cell r="O186">
            <v>2.728339382940109</v>
          </cell>
          <cell r="R186">
            <v>0</v>
          </cell>
          <cell r="S186">
            <v>0</v>
          </cell>
          <cell r="U186">
            <v>0</v>
          </cell>
        </row>
        <row r="187">
          <cell r="C187" t="str">
            <v>HOSPITAL DOM HÉLDER CÂMARA - CG. Nº 018/2022</v>
          </cell>
          <cell r="E187" t="str">
            <v>CHARLIMAR SOARES DA SILVA</v>
          </cell>
          <cell r="F187" t="str">
            <v>2 - Outros Profissionais da Saúde</v>
          </cell>
          <cell r="G187" t="str">
            <v>3222-05</v>
          </cell>
          <cell r="H187" t="str">
            <v>05/2024</v>
          </cell>
          <cell r="I187">
            <v>0</v>
          </cell>
          <cell r="J187">
            <v>297.81360000000001</v>
          </cell>
          <cell r="L187">
            <v>0</v>
          </cell>
          <cell r="M187">
            <v>0</v>
          </cell>
          <cell r="O187">
            <v>2.728339382940109</v>
          </cell>
          <cell r="R187">
            <v>0</v>
          </cell>
          <cell r="S187">
            <v>0</v>
          </cell>
          <cell r="U187">
            <v>0</v>
          </cell>
        </row>
        <row r="188">
          <cell r="C188" t="str">
            <v>HOSPITAL DOM HÉLDER CÂMARA - CG. Nº 018/2022</v>
          </cell>
          <cell r="E188" t="str">
            <v>CIBELE MARIA DA SILVA FERREIRA</v>
          </cell>
          <cell r="F188" t="str">
            <v>2 - Outros Profissionais da Saúde</v>
          </cell>
          <cell r="G188" t="str">
            <v>2516-05</v>
          </cell>
          <cell r="H188" t="str">
            <v>05/2024</v>
          </cell>
          <cell r="I188">
            <v>0</v>
          </cell>
          <cell r="J188">
            <v>257.66320000000002</v>
          </cell>
          <cell r="L188">
            <v>173.66670818505338</v>
          </cell>
          <cell r="M188">
            <v>45.78</v>
          </cell>
          <cell r="O188">
            <v>2.728339382940109</v>
          </cell>
          <cell r="R188">
            <v>353.56837735849052</v>
          </cell>
          <cell r="S188">
            <v>82</v>
          </cell>
          <cell r="U188">
            <v>80.95</v>
          </cell>
        </row>
        <row r="189">
          <cell r="C189" t="str">
            <v>HOSPITAL DOM HÉLDER CÂMARA - CG. Nº 018/2022</v>
          </cell>
          <cell r="E189" t="str">
            <v>CIBELLE RIBEIRO DE SANTANA</v>
          </cell>
          <cell r="F189" t="str">
            <v>3 - Administrativo</v>
          </cell>
          <cell r="G189" t="str">
            <v>3516-05</v>
          </cell>
          <cell r="H189" t="str">
            <v>05/2024</v>
          </cell>
          <cell r="I189">
            <v>0</v>
          </cell>
          <cell r="J189">
            <v>184.8552</v>
          </cell>
          <cell r="L189">
            <v>173.66670818505338</v>
          </cell>
          <cell r="M189">
            <v>42.01</v>
          </cell>
          <cell r="O189">
            <v>2.728339382940109</v>
          </cell>
          <cell r="R189">
            <v>353.56837735849052</v>
          </cell>
          <cell r="S189">
            <v>123</v>
          </cell>
          <cell r="U189">
            <v>0</v>
          </cell>
        </row>
        <row r="190">
          <cell r="C190" t="str">
            <v>HOSPITAL DOM HÉLDER CÂMARA - CG. Nº 018/2022</v>
          </cell>
          <cell r="E190" t="str">
            <v>CICERA MARIA DA SILVA</v>
          </cell>
          <cell r="F190" t="str">
            <v>2 - Outros Profissionais da Saúde</v>
          </cell>
          <cell r="G190" t="str">
            <v>3222-05</v>
          </cell>
          <cell r="H190" t="str">
            <v>05/2024</v>
          </cell>
          <cell r="I190">
            <v>0</v>
          </cell>
          <cell r="J190">
            <v>296.38560000000001</v>
          </cell>
          <cell r="L190">
            <v>173.66670818505338</v>
          </cell>
          <cell r="M190">
            <v>28.24</v>
          </cell>
          <cell r="O190">
            <v>2.728339382940109</v>
          </cell>
          <cell r="R190">
            <v>0</v>
          </cell>
          <cell r="S190">
            <v>0</v>
          </cell>
          <cell r="U190">
            <v>0</v>
          </cell>
        </row>
        <row r="191">
          <cell r="C191" t="str">
            <v>HOSPITAL DOM HÉLDER CÂMARA - CG. Nº 018/2022</v>
          </cell>
          <cell r="E191" t="str">
            <v>CICERA MARIA DO NASCIMENTO</v>
          </cell>
          <cell r="F191" t="str">
            <v>2 - Outros Profissionais da Saúde</v>
          </cell>
          <cell r="G191" t="str">
            <v>3222-05</v>
          </cell>
          <cell r="H191" t="str">
            <v>05/2024</v>
          </cell>
          <cell r="I191">
            <v>0</v>
          </cell>
          <cell r="J191">
            <v>303.40640000000002</v>
          </cell>
          <cell r="L191">
            <v>0</v>
          </cell>
          <cell r="M191">
            <v>0</v>
          </cell>
          <cell r="O191">
            <v>2.728339382940109</v>
          </cell>
          <cell r="R191">
            <v>353.56837735849052</v>
          </cell>
          <cell r="S191">
            <v>84.72</v>
          </cell>
          <cell r="U191">
            <v>0</v>
          </cell>
        </row>
        <row r="192">
          <cell r="C192" t="str">
            <v>HOSPITAL DOM HÉLDER CÂMARA - CG. Nº 018/2022</v>
          </cell>
          <cell r="E192" t="str">
            <v>CICERO DOS SANTOS SILVA</v>
          </cell>
          <cell r="F192" t="str">
            <v>2 - Outros Profissionais da Saúde</v>
          </cell>
          <cell r="G192" t="str">
            <v>3222-05</v>
          </cell>
          <cell r="H192" t="str">
            <v>05/2024</v>
          </cell>
          <cell r="I192">
            <v>0</v>
          </cell>
          <cell r="J192">
            <v>266.23919999999998</v>
          </cell>
          <cell r="L192">
            <v>173.66670818505338</v>
          </cell>
          <cell r="M192">
            <v>28.24</v>
          </cell>
          <cell r="O192">
            <v>2.728339382940109</v>
          </cell>
          <cell r="R192">
            <v>353.56837735849052</v>
          </cell>
          <cell r="S192">
            <v>75.12</v>
          </cell>
          <cell r="U192">
            <v>0</v>
          </cell>
        </row>
        <row r="193">
          <cell r="C193" t="str">
            <v>HOSPITAL DOM HÉLDER CÂMARA - CG. Nº 018/2022</v>
          </cell>
          <cell r="E193" t="str">
            <v>CICERO LUIZ SOARES JUNIOR</v>
          </cell>
          <cell r="F193" t="str">
            <v>3 - Administrativo</v>
          </cell>
          <cell r="G193" t="str">
            <v>7823-20</v>
          </cell>
          <cell r="H193" t="str">
            <v>05/2024</v>
          </cell>
          <cell r="I193">
            <v>0</v>
          </cell>
          <cell r="J193">
            <v>0</v>
          </cell>
          <cell r="K193">
            <v>8698.7800000000007</v>
          </cell>
          <cell r="L193">
            <v>0</v>
          </cell>
          <cell r="M193">
            <v>0</v>
          </cell>
          <cell r="O193">
            <v>2.728339382940109</v>
          </cell>
          <cell r="R193">
            <v>0</v>
          </cell>
          <cell r="S193">
            <v>0</v>
          </cell>
          <cell r="U193">
            <v>0</v>
          </cell>
        </row>
        <row r="194">
          <cell r="C194" t="str">
            <v>HOSPITAL DOM HÉLDER CÂMARA - CG. Nº 018/2022</v>
          </cell>
          <cell r="E194" t="str">
            <v>CINTHIA EMANUELLY ALVES DE CARVALHO GUIMARAES</v>
          </cell>
          <cell r="F194" t="str">
            <v>2 - Outros Profissionais da Saúde</v>
          </cell>
          <cell r="G194" t="str">
            <v>3241-15</v>
          </cell>
          <cell r="H194" t="str">
            <v>05/2024</v>
          </cell>
          <cell r="I194">
            <v>0</v>
          </cell>
          <cell r="J194">
            <v>355.74959999999999</v>
          </cell>
          <cell r="L194">
            <v>173.66670818505338</v>
          </cell>
          <cell r="M194">
            <v>50.18</v>
          </cell>
          <cell r="O194">
            <v>2.728339382940109</v>
          </cell>
          <cell r="R194">
            <v>0</v>
          </cell>
          <cell r="S194">
            <v>0</v>
          </cell>
          <cell r="U194">
            <v>0</v>
          </cell>
        </row>
        <row r="195">
          <cell r="C195" t="str">
            <v>HOSPITAL DOM HÉLDER CÂMARA - CG. Nº 018/2022</v>
          </cell>
          <cell r="E195" t="str">
            <v>CINTIA DANIELA DA SILVA RIBEIRO</v>
          </cell>
          <cell r="F195" t="str">
            <v>2 - Outros Profissionais da Saúde</v>
          </cell>
          <cell r="G195" t="str">
            <v>5211-30</v>
          </cell>
          <cell r="H195" t="str">
            <v>05/2024</v>
          </cell>
          <cell r="I195">
            <v>0</v>
          </cell>
          <cell r="J195">
            <v>140.38560000000001</v>
          </cell>
          <cell r="L195">
            <v>0</v>
          </cell>
          <cell r="M195">
            <v>0</v>
          </cell>
          <cell r="O195">
            <v>2.728339382940109</v>
          </cell>
          <cell r="R195">
            <v>353.56837735849052</v>
          </cell>
          <cell r="S195">
            <v>84.72</v>
          </cell>
          <cell r="U195">
            <v>0</v>
          </cell>
        </row>
        <row r="196">
          <cell r="C196" t="str">
            <v>HOSPITAL DOM HÉLDER CÂMARA - CG. Nº 018/2022</v>
          </cell>
          <cell r="E196" t="str">
            <v>CLARISSE MARIA DE LIMA BARBOSA</v>
          </cell>
          <cell r="F196" t="str">
            <v>2 - Outros Profissionais da Saúde</v>
          </cell>
          <cell r="G196" t="str">
            <v>3222-05</v>
          </cell>
          <cell r="H196" t="str">
            <v>05/2024</v>
          </cell>
          <cell r="I196">
            <v>0</v>
          </cell>
          <cell r="J196">
            <v>272.07279999999997</v>
          </cell>
          <cell r="L196">
            <v>173.66670818505338</v>
          </cell>
          <cell r="M196">
            <v>28.24</v>
          </cell>
          <cell r="O196">
            <v>2.728339382940109</v>
          </cell>
          <cell r="R196">
            <v>353.56837735849052</v>
          </cell>
          <cell r="S196">
            <v>79.209999999999994</v>
          </cell>
          <cell r="U196">
            <v>0</v>
          </cell>
        </row>
        <row r="197">
          <cell r="C197" t="str">
            <v>HOSPITAL DOM HÉLDER CÂMARA - CG. Nº 018/2022</v>
          </cell>
          <cell r="E197" t="str">
            <v>CLAUDECIRA HOLANDA ALVES DA SILVA</v>
          </cell>
          <cell r="F197" t="str">
            <v>3 - Administrativo</v>
          </cell>
          <cell r="G197" t="str">
            <v>4110-10</v>
          </cell>
          <cell r="H197" t="str">
            <v>05/2024</v>
          </cell>
          <cell r="I197">
            <v>0</v>
          </cell>
          <cell r="J197">
            <v>118.29040000000001</v>
          </cell>
          <cell r="L197">
            <v>0</v>
          </cell>
          <cell r="M197">
            <v>0</v>
          </cell>
          <cell r="O197">
            <v>2.728339382940109</v>
          </cell>
          <cell r="R197">
            <v>0</v>
          </cell>
          <cell r="S197">
            <v>0</v>
          </cell>
          <cell r="U197">
            <v>0</v>
          </cell>
        </row>
        <row r="198">
          <cell r="C198" t="str">
            <v>HOSPITAL DOM HÉLDER CÂMARA - CG. Nº 018/2022</v>
          </cell>
          <cell r="E198" t="str">
            <v>CLAUDIA BEATRIZ MOURA DE ANDRADE SILVA</v>
          </cell>
          <cell r="F198" t="str">
            <v>2 - Outros Profissionais da Saúde</v>
          </cell>
          <cell r="G198" t="str">
            <v>3222-05</v>
          </cell>
          <cell r="H198" t="str">
            <v>05/2024</v>
          </cell>
          <cell r="I198">
            <v>0</v>
          </cell>
          <cell r="J198">
            <v>281.52640000000002</v>
          </cell>
          <cell r="L198">
            <v>173.66670818505338</v>
          </cell>
          <cell r="M198">
            <v>28.24</v>
          </cell>
          <cell r="O198">
            <v>2.728339382940109</v>
          </cell>
          <cell r="R198">
            <v>353.56837735849052</v>
          </cell>
          <cell r="S198">
            <v>157.37</v>
          </cell>
          <cell r="U198">
            <v>0</v>
          </cell>
        </row>
        <row r="199">
          <cell r="C199" t="str">
            <v>HOSPITAL DOM HÉLDER CÂMARA - CG. Nº 018/2022</v>
          </cell>
          <cell r="E199" t="str">
            <v>CLAUDIA CARVALHO BEZERRA DE ARAUJO</v>
          </cell>
          <cell r="F199" t="str">
            <v>2 - Outros Profissionais da Saúde</v>
          </cell>
          <cell r="G199" t="str">
            <v>3222-05</v>
          </cell>
          <cell r="H199" t="str">
            <v>05/2024</v>
          </cell>
          <cell r="I199">
            <v>0</v>
          </cell>
          <cell r="J199">
            <v>317.1968</v>
          </cell>
          <cell r="L199">
            <v>0</v>
          </cell>
          <cell r="M199">
            <v>0</v>
          </cell>
          <cell r="O199">
            <v>2.728339382940109</v>
          </cell>
          <cell r="R199">
            <v>353.56837735849052</v>
          </cell>
          <cell r="S199">
            <v>84.72</v>
          </cell>
          <cell r="U199">
            <v>0</v>
          </cell>
        </row>
        <row r="200">
          <cell r="C200" t="str">
            <v>HOSPITAL DOM HÉLDER CÂMARA - CG. Nº 018/2022</v>
          </cell>
          <cell r="E200" t="str">
            <v>CLAUDIA DA SILVA SALES</v>
          </cell>
          <cell r="F200" t="str">
            <v>2 - Outros Profissionais da Saúde</v>
          </cell>
          <cell r="G200" t="str">
            <v>2236-05</v>
          </cell>
          <cell r="H200" t="str">
            <v>05/2024</v>
          </cell>
          <cell r="I200">
            <v>0</v>
          </cell>
          <cell r="J200">
            <v>253.196</v>
          </cell>
          <cell r="L200">
            <v>173.66670818505338</v>
          </cell>
          <cell r="M200">
            <v>2.95</v>
          </cell>
          <cell r="O200">
            <v>2.728339382940109</v>
          </cell>
          <cell r="R200">
            <v>0</v>
          </cell>
          <cell r="S200">
            <v>0</v>
          </cell>
          <cell r="U200">
            <v>0</v>
          </cell>
        </row>
        <row r="201">
          <cell r="C201" t="str">
            <v>HOSPITAL DOM HÉLDER CÂMARA - CG. Nº 018/2022</v>
          </cell>
          <cell r="E201" t="str">
            <v>CLAUDIA MANUELLA DE AGUIAR LIMA</v>
          </cell>
          <cell r="F201" t="str">
            <v>2 - Outros Profissionais da Saúde</v>
          </cell>
          <cell r="G201" t="str">
            <v>3222-05</v>
          </cell>
          <cell r="H201" t="str">
            <v>05/2024</v>
          </cell>
          <cell r="I201">
            <v>0</v>
          </cell>
          <cell r="J201">
            <v>309.52</v>
          </cell>
          <cell r="L201">
            <v>0</v>
          </cell>
          <cell r="M201">
            <v>0</v>
          </cell>
          <cell r="O201">
            <v>2.728339382940109</v>
          </cell>
          <cell r="R201">
            <v>353.56837735849052</v>
          </cell>
          <cell r="S201">
            <v>83.03</v>
          </cell>
          <cell r="U201">
            <v>0</v>
          </cell>
        </row>
        <row r="202">
          <cell r="C202" t="str">
            <v>HOSPITAL DOM HÉLDER CÂMARA - CG. Nº 018/2022</v>
          </cell>
          <cell r="E202" t="str">
            <v>CLAUDIA PATRICIA BARROS SANTOS</v>
          </cell>
          <cell r="F202" t="str">
            <v>2 - Outros Profissionais da Saúde</v>
          </cell>
          <cell r="G202" t="str">
            <v>2235-05</v>
          </cell>
          <cell r="H202" t="str">
            <v>05/2024</v>
          </cell>
          <cell r="I202">
            <v>0</v>
          </cell>
          <cell r="J202">
            <v>444.38799999999998</v>
          </cell>
          <cell r="L202">
            <v>173.66670818505338</v>
          </cell>
          <cell r="M202">
            <v>3.59</v>
          </cell>
          <cell r="O202">
            <v>2.728339382940109</v>
          </cell>
          <cell r="R202">
            <v>0</v>
          </cell>
          <cell r="S202">
            <v>0</v>
          </cell>
          <cell r="U202">
            <v>0</v>
          </cell>
        </row>
        <row r="203">
          <cell r="C203" t="str">
            <v>HOSPITAL DOM HÉLDER CÂMARA - CG. Nº 018/2022</v>
          </cell>
          <cell r="E203" t="str">
            <v>CLAUDIA RAMOS DO NASCIMENTO</v>
          </cell>
          <cell r="F203" t="str">
            <v>2 - Outros Profissionais da Saúde</v>
          </cell>
          <cell r="G203" t="str">
            <v>3222-05</v>
          </cell>
          <cell r="H203" t="str">
            <v>05/2024</v>
          </cell>
          <cell r="I203">
            <v>0</v>
          </cell>
          <cell r="J203">
            <v>138.8792</v>
          </cell>
          <cell r="L203">
            <v>173.66670818505338</v>
          </cell>
          <cell r="M203">
            <v>28.24</v>
          </cell>
          <cell r="O203">
            <v>2.728339382940109</v>
          </cell>
          <cell r="R203">
            <v>353.56837735849052</v>
          </cell>
          <cell r="S203">
            <v>84.72</v>
          </cell>
          <cell r="U203">
            <v>0</v>
          </cell>
        </row>
        <row r="204">
          <cell r="C204" t="str">
            <v>HOSPITAL DOM HÉLDER CÂMARA - CG. Nº 018/2022</v>
          </cell>
          <cell r="E204" t="str">
            <v>CLAUDIA RENATA DOS SANTOS MELO</v>
          </cell>
          <cell r="F204" t="str">
            <v>3 - Administrativo</v>
          </cell>
          <cell r="G204" t="str">
            <v>4101-05</v>
          </cell>
          <cell r="H204" t="str">
            <v>05/2024</v>
          </cell>
          <cell r="I204">
            <v>0</v>
          </cell>
          <cell r="J204">
            <v>352</v>
          </cell>
          <cell r="L204">
            <v>0</v>
          </cell>
          <cell r="M204">
            <v>0</v>
          </cell>
          <cell r="O204">
            <v>2.728339382940109</v>
          </cell>
          <cell r="R204">
            <v>0</v>
          </cell>
          <cell r="S204">
            <v>0</v>
          </cell>
          <cell r="U204">
            <v>0</v>
          </cell>
        </row>
        <row r="205">
          <cell r="C205" t="str">
            <v>HOSPITAL DOM HÉLDER CÂMARA - CG. Nº 018/2022</v>
          </cell>
          <cell r="E205" t="str">
            <v>CLAUDIA ROBERTA MONTEIRO</v>
          </cell>
          <cell r="F205" t="str">
            <v>3 - Administrativo</v>
          </cell>
          <cell r="G205" t="str">
            <v>1210-10</v>
          </cell>
          <cell r="H205" t="str">
            <v>05/2024</v>
          </cell>
          <cell r="I205">
            <v>0</v>
          </cell>
          <cell r="J205">
            <v>1822.0272</v>
          </cell>
          <cell r="L205">
            <v>0</v>
          </cell>
          <cell r="M205">
            <v>0</v>
          </cell>
          <cell r="O205">
            <v>2.728339382940109</v>
          </cell>
          <cell r="R205">
            <v>0</v>
          </cell>
          <cell r="S205">
            <v>0</v>
          </cell>
          <cell r="U205">
            <v>0</v>
          </cell>
        </row>
        <row r="206">
          <cell r="C206" t="str">
            <v>HOSPITAL DOM HÉLDER CÂMARA - CG. Nº 018/2022</v>
          </cell>
          <cell r="E206" t="str">
            <v>CLAUDINETE VICTOR DA ROCHA</v>
          </cell>
          <cell r="F206" t="str">
            <v>2 - Outros Profissionais da Saúde</v>
          </cell>
          <cell r="G206" t="str">
            <v>3222-05</v>
          </cell>
          <cell r="H206" t="str">
            <v>05/2024</v>
          </cell>
          <cell r="I206">
            <v>0</v>
          </cell>
          <cell r="J206">
            <v>282.41120000000001</v>
          </cell>
          <cell r="L206">
            <v>0</v>
          </cell>
          <cell r="M206">
            <v>0</v>
          </cell>
          <cell r="O206">
            <v>2.728339382940109</v>
          </cell>
          <cell r="R206">
            <v>0</v>
          </cell>
          <cell r="S206">
            <v>0</v>
          </cell>
          <cell r="U206">
            <v>0</v>
          </cell>
        </row>
        <row r="207">
          <cell r="C207" t="str">
            <v>HOSPITAL DOM HÉLDER CÂMARA - CG. Nº 018/2022</v>
          </cell>
          <cell r="E207" t="str">
            <v>CLAUDIO ROBERTO BELARMINO DA SILVA</v>
          </cell>
          <cell r="F207" t="str">
            <v>3 - Administrativo</v>
          </cell>
          <cell r="G207" t="str">
            <v>5174-10</v>
          </cell>
          <cell r="H207" t="str">
            <v>05/2024</v>
          </cell>
          <cell r="I207">
            <v>0</v>
          </cell>
          <cell r="J207">
            <v>112.96</v>
          </cell>
          <cell r="L207">
            <v>0</v>
          </cell>
          <cell r="M207">
            <v>0</v>
          </cell>
          <cell r="O207">
            <v>2.728339382940109</v>
          </cell>
          <cell r="R207">
            <v>353.56837735849052</v>
          </cell>
          <cell r="S207">
            <v>84.72</v>
          </cell>
          <cell r="U207">
            <v>0</v>
          </cell>
        </row>
        <row r="208">
          <cell r="C208" t="str">
            <v>HOSPITAL DOM HÉLDER CÂMARA - CG. Nº 018/2022</v>
          </cell>
          <cell r="E208" t="str">
            <v>CLAYSON BRUNO BATISTA CARNEIRO LEAO</v>
          </cell>
          <cell r="F208" t="str">
            <v>2 - Outros Profissionais da Saúde</v>
          </cell>
          <cell r="G208" t="str">
            <v>2236-05</v>
          </cell>
          <cell r="H208" t="str">
            <v>05/2024</v>
          </cell>
          <cell r="I208">
            <v>0</v>
          </cell>
          <cell r="J208">
            <v>294.6336</v>
          </cell>
          <cell r="L208">
            <v>173.66670818505338</v>
          </cell>
          <cell r="M208">
            <v>3.68</v>
          </cell>
          <cell r="O208">
            <v>2.728339382940109</v>
          </cell>
          <cell r="R208">
            <v>0</v>
          </cell>
          <cell r="S208">
            <v>0</v>
          </cell>
          <cell r="U208">
            <v>0</v>
          </cell>
        </row>
        <row r="209">
          <cell r="C209" t="str">
            <v>HOSPITAL DOM HÉLDER CÂMARA - CG. Nº 018/2022</v>
          </cell>
          <cell r="E209" t="str">
            <v>CLEBSON RICARDO MONTEIRO</v>
          </cell>
          <cell r="F209" t="str">
            <v>3 - Administrativo</v>
          </cell>
          <cell r="G209" t="str">
            <v>1421-15</v>
          </cell>
          <cell r="H209" t="str">
            <v>05/2024</v>
          </cell>
          <cell r="I209">
            <v>0</v>
          </cell>
          <cell r="J209">
            <v>538.98559999999998</v>
          </cell>
          <cell r="L209">
            <v>173.66670818505338</v>
          </cell>
          <cell r="M209">
            <v>134.75</v>
          </cell>
          <cell r="O209">
            <v>2.728339382940109</v>
          </cell>
          <cell r="R209">
            <v>0</v>
          </cell>
          <cell r="S209">
            <v>0</v>
          </cell>
          <cell r="U209">
            <v>0</v>
          </cell>
        </row>
        <row r="210">
          <cell r="C210" t="str">
            <v>HOSPITAL DOM HÉLDER CÂMARA - CG. Nº 018/2022</v>
          </cell>
          <cell r="E210" t="str">
            <v>CLECIANE BEZERRA DA SILVA</v>
          </cell>
          <cell r="F210" t="str">
            <v>2 - Outros Profissionais da Saúde</v>
          </cell>
          <cell r="G210" t="str">
            <v>3222-05</v>
          </cell>
          <cell r="H210" t="str">
            <v>05/2024</v>
          </cell>
          <cell r="I210">
            <v>0</v>
          </cell>
          <cell r="J210">
            <v>281.40640000000002</v>
          </cell>
          <cell r="L210">
            <v>173.66670818505338</v>
          </cell>
          <cell r="M210">
            <v>28.24</v>
          </cell>
          <cell r="O210">
            <v>2.728339382940109</v>
          </cell>
          <cell r="R210">
            <v>353.56837735849052</v>
          </cell>
          <cell r="S210">
            <v>84.72</v>
          </cell>
          <cell r="U210">
            <v>0</v>
          </cell>
        </row>
        <row r="211">
          <cell r="C211" t="str">
            <v>HOSPITAL DOM HÉLDER CÂMARA - CG. Nº 018/2022</v>
          </cell>
          <cell r="E211" t="str">
            <v>CLEIDSON BARBOSA DOS SANTOS</v>
          </cell>
          <cell r="F211" t="str">
            <v>2 - Outros Profissionais da Saúde</v>
          </cell>
          <cell r="G211" t="str">
            <v>2234-05</v>
          </cell>
          <cell r="H211" t="str">
            <v>05/2024</v>
          </cell>
          <cell r="I211">
            <v>0</v>
          </cell>
          <cell r="J211">
            <v>371.23120000000011</v>
          </cell>
          <cell r="L211">
            <v>173.66670818505338</v>
          </cell>
          <cell r="M211">
            <v>19.43</v>
          </cell>
          <cell r="O211">
            <v>2.728339382940109</v>
          </cell>
          <cell r="R211">
            <v>0</v>
          </cell>
          <cell r="S211">
            <v>0</v>
          </cell>
          <cell r="U211">
            <v>0</v>
          </cell>
        </row>
        <row r="212">
          <cell r="C212" t="str">
            <v>HOSPITAL DOM HÉLDER CÂMARA - CG. Nº 018/2022</v>
          </cell>
          <cell r="E212" t="str">
            <v>CLEOMADSON NUNES FERRAZ FILHO</v>
          </cell>
          <cell r="F212" t="str">
            <v>1 - Médico</v>
          </cell>
          <cell r="G212" t="str">
            <v>2253-10</v>
          </cell>
          <cell r="H212" t="str">
            <v>05/2024</v>
          </cell>
          <cell r="I212">
            <v>0</v>
          </cell>
          <cell r="J212">
            <v>722.93040000000008</v>
          </cell>
          <cell r="L212">
            <v>0</v>
          </cell>
          <cell r="M212">
            <v>0</v>
          </cell>
          <cell r="O212">
            <v>2.728339382940109</v>
          </cell>
          <cell r="R212">
            <v>0</v>
          </cell>
          <cell r="S212">
            <v>0</v>
          </cell>
          <cell r="U212">
            <v>0</v>
          </cell>
        </row>
        <row r="213">
          <cell r="C213" t="str">
            <v>HOSPITAL DOM HÉLDER CÂMARA - CG. Nº 018/2022</v>
          </cell>
          <cell r="E213" t="str">
            <v>CLEONICE FAGUNDES</v>
          </cell>
          <cell r="F213" t="str">
            <v>3 - Administrativo</v>
          </cell>
          <cell r="G213" t="str">
            <v>4110-10</v>
          </cell>
          <cell r="H213" t="str">
            <v>05/2024</v>
          </cell>
          <cell r="I213">
            <v>0</v>
          </cell>
          <cell r="J213">
            <v>112.96</v>
          </cell>
          <cell r="L213">
            <v>0</v>
          </cell>
          <cell r="M213">
            <v>0</v>
          </cell>
          <cell r="O213">
            <v>2.728339382940109</v>
          </cell>
          <cell r="R213">
            <v>353.56837735849052</v>
          </cell>
          <cell r="S213">
            <v>81.900000000000006</v>
          </cell>
          <cell r="U213">
            <v>0</v>
          </cell>
        </row>
        <row r="214">
          <cell r="C214" t="str">
            <v>HOSPITAL DOM HÉLDER CÂMARA - CG. Nº 018/2022</v>
          </cell>
          <cell r="E214" t="str">
            <v>COSME MARTINS FERREIRA</v>
          </cell>
          <cell r="F214" t="str">
            <v>3 - Administrativo</v>
          </cell>
          <cell r="G214" t="str">
            <v>5174-10</v>
          </cell>
          <cell r="H214" t="str">
            <v>05/2024</v>
          </cell>
          <cell r="I214">
            <v>0</v>
          </cell>
          <cell r="J214">
            <v>142.11279999999999</v>
          </cell>
          <cell r="L214">
            <v>173.66670818505338</v>
          </cell>
          <cell r="M214">
            <v>28.24</v>
          </cell>
          <cell r="O214">
            <v>2.728339382940109</v>
          </cell>
          <cell r="R214">
            <v>353.56837735849052</v>
          </cell>
          <cell r="S214">
            <v>84.72</v>
          </cell>
          <cell r="U214">
            <v>0</v>
          </cell>
        </row>
        <row r="215">
          <cell r="C215" t="str">
            <v>HOSPITAL DOM HÉLDER CÂMARA - CG. Nº 018/2022</v>
          </cell>
          <cell r="E215" t="str">
            <v>CRISLAINY LIMA DE BARROS DA SILVA</v>
          </cell>
          <cell r="F215" t="str">
            <v>2 - Outros Profissionais da Saúde</v>
          </cell>
          <cell r="G215" t="str">
            <v>3222-05</v>
          </cell>
          <cell r="H215" t="str">
            <v>05/2024</v>
          </cell>
          <cell r="I215">
            <v>0</v>
          </cell>
          <cell r="J215">
            <v>318.01440000000002</v>
          </cell>
          <cell r="L215">
            <v>0</v>
          </cell>
          <cell r="M215">
            <v>0</v>
          </cell>
          <cell r="O215">
            <v>2.728339382940109</v>
          </cell>
          <cell r="R215">
            <v>353.56837735849052</v>
          </cell>
          <cell r="S215">
            <v>84.72</v>
          </cell>
          <cell r="U215">
            <v>0</v>
          </cell>
        </row>
        <row r="216">
          <cell r="C216" t="str">
            <v>HOSPITAL DOM HÉLDER CÂMARA - CG. Nº 018/2022</v>
          </cell>
          <cell r="E216" t="str">
            <v>CRISLANE REBEKA TAVARES DA SILVA VIEIRA</v>
          </cell>
          <cell r="F216" t="str">
            <v>2 - Outros Profissionais da Saúde</v>
          </cell>
          <cell r="G216" t="str">
            <v>3222-05</v>
          </cell>
          <cell r="H216" t="str">
            <v>05/2024</v>
          </cell>
          <cell r="I216">
            <v>0</v>
          </cell>
          <cell r="J216">
            <v>275.56560000000002</v>
          </cell>
          <cell r="L216">
            <v>173.66670818505338</v>
          </cell>
          <cell r="M216">
            <v>28.24</v>
          </cell>
          <cell r="O216">
            <v>2.728339382940109</v>
          </cell>
          <cell r="R216">
            <v>0</v>
          </cell>
          <cell r="S216">
            <v>0</v>
          </cell>
          <cell r="U216">
            <v>0</v>
          </cell>
        </row>
        <row r="217">
          <cell r="C217" t="str">
            <v>HOSPITAL DOM HÉLDER CÂMARA - CG. Nº 018/2022</v>
          </cell>
          <cell r="E217" t="str">
            <v>CRISLANY MONTEIRO DA SILVA</v>
          </cell>
          <cell r="F217" t="str">
            <v>3 - Administrativo</v>
          </cell>
          <cell r="G217" t="str">
            <v>1422-05</v>
          </cell>
          <cell r="H217" t="str">
            <v>05/2024</v>
          </cell>
          <cell r="I217">
            <v>0</v>
          </cell>
          <cell r="J217">
            <v>538.98559999999998</v>
          </cell>
          <cell r="L217">
            <v>173.66670818505338</v>
          </cell>
          <cell r="M217">
            <v>134.75</v>
          </cell>
          <cell r="O217">
            <v>2.728339382940109</v>
          </cell>
          <cell r="R217">
            <v>0</v>
          </cell>
          <cell r="S217">
            <v>0</v>
          </cell>
          <cell r="U217">
            <v>0</v>
          </cell>
        </row>
        <row r="218">
          <cell r="C218" t="str">
            <v>HOSPITAL DOM HÉLDER CÂMARA - CG. Nº 018/2022</v>
          </cell>
          <cell r="E218" t="str">
            <v>CRISTIANE DIAS DOS SANTOS</v>
          </cell>
          <cell r="F218" t="str">
            <v>3 - Administrativo</v>
          </cell>
          <cell r="G218" t="str">
            <v>5143-20</v>
          </cell>
          <cell r="H218" t="str">
            <v>05/2024</v>
          </cell>
          <cell r="I218">
            <v>0</v>
          </cell>
          <cell r="J218">
            <v>150.648</v>
          </cell>
          <cell r="L218">
            <v>173.66670818505338</v>
          </cell>
          <cell r="M218">
            <v>28.24</v>
          </cell>
          <cell r="O218">
            <v>2.728339382940109</v>
          </cell>
          <cell r="R218">
            <v>353.56837735849052</v>
          </cell>
          <cell r="S218">
            <v>61.5</v>
          </cell>
          <cell r="U218">
            <v>0</v>
          </cell>
        </row>
        <row r="219">
          <cell r="C219" t="str">
            <v>HOSPITAL DOM HÉLDER CÂMARA - CG. Nº 018/2022</v>
          </cell>
          <cell r="E219" t="str">
            <v>CRISTIANE MARIA DA SILVA</v>
          </cell>
          <cell r="F219" t="str">
            <v>2 - Outros Profissionais da Saúde</v>
          </cell>
          <cell r="G219" t="str">
            <v>3222-05</v>
          </cell>
          <cell r="H219" t="str">
            <v>05/2024</v>
          </cell>
          <cell r="I219">
            <v>0</v>
          </cell>
          <cell r="J219">
            <v>310.15600000000001</v>
          </cell>
          <cell r="L219">
            <v>173.66670818505338</v>
          </cell>
          <cell r="M219">
            <v>28.24</v>
          </cell>
          <cell r="O219">
            <v>2.728339382940109</v>
          </cell>
          <cell r="R219">
            <v>353.56837735849052</v>
          </cell>
          <cell r="S219">
            <v>84.72</v>
          </cell>
          <cell r="U219">
            <v>69.41</v>
          </cell>
        </row>
        <row r="220">
          <cell r="C220" t="str">
            <v>HOSPITAL DOM HÉLDER CÂMARA - CG. Nº 018/2022</v>
          </cell>
          <cell r="E220" t="str">
            <v>CRISTIANE MARIA DO NASCIMENTO</v>
          </cell>
          <cell r="F220" t="str">
            <v>2 - Outros Profissionais da Saúde</v>
          </cell>
          <cell r="G220" t="str">
            <v>3222-05</v>
          </cell>
          <cell r="H220" t="str">
            <v>05/2024</v>
          </cell>
          <cell r="I220">
            <v>0</v>
          </cell>
          <cell r="J220">
            <v>437.4128</v>
          </cell>
          <cell r="L220">
            <v>173.66670818505338</v>
          </cell>
          <cell r="M220">
            <v>28.24</v>
          </cell>
          <cell r="O220">
            <v>2.728339382940109</v>
          </cell>
          <cell r="R220">
            <v>0</v>
          </cell>
          <cell r="S220">
            <v>0</v>
          </cell>
          <cell r="U220">
            <v>0</v>
          </cell>
        </row>
        <row r="221">
          <cell r="C221" t="str">
            <v>HOSPITAL DOM HÉLDER CÂMARA - CG. Nº 018/2022</v>
          </cell>
          <cell r="E221" t="str">
            <v>CRISTIANE SABINO DA SILVA MENDES</v>
          </cell>
          <cell r="F221" t="str">
            <v>3 - Administrativo</v>
          </cell>
          <cell r="G221" t="str">
            <v>5174-10</v>
          </cell>
          <cell r="H221" t="str">
            <v>05/2024</v>
          </cell>
          <cell r="I221">
            <v>0</v>
          </cell>
          <cell r="J221">
            <v>130.65600000000001</v>
          </cell>
          <cell r="L221">
            <v>173.66670818505338</v>
          </cell>
          <cell r="M221">
            <v>28.24</v>
          </cell>
          <cell r="O221">
            <v>2.728339382940109</v>
          </cell>
          <cell r="R221">
            <v>0</v>
          </cell>
          <cell r="S221">
            <v>0</v>
          </cell>
          <cell r="U221">
            <v>0</v>
          </cell>
        </row>
        <row r="222">
          <cell r="C222" t="str">
            <v>HOSPITAL DOM HÉLDER CÂMARA - CG. Nº 018/2022</v>
          </cell>
          <cell r="E222" t="str">
            <v>CRISTIANE VIEIRA GOMES DE LIMA</v>
          </cell>
          <cell r="F222" t="str">
            <v>2 - Outros Profissionais da Saúde</v>
          </cell>
          <cell r="G222" t="str">
            <v>3222-05</v>
          </cell>
          <cell r="H222" t="str">
            <v>05/2024</v>
          </cell>
          <cell r="I222">
            <v>0</v>
          </cell>
          <cell r="J222">
            <v>316.19040000000001</v>
          </cell>
          <cell r="L222">
            <v>0</v>
          </cell>
          <cell r="M222">
            <v>0</v>
          </cell>
          <cell r="O222">
            <v>2.728339382940109</v>
          </cell>
          <cell r="R222">
            <v>353.56837735849052</v>
          </cell>
          <cell r="S222">
            <v>84.72</v>
          </cell>
          <cell r="U222">
            <v>0</v>
          </cell>
        </row>
        <row r="223">
          <cell r="C223" t="str">
            <v>HOSPITAL DOM HÉLDER CÂMARA - CG. Nº 018/2022</v>
          </cell>
          <cell r="E223" t="str">
            <v>CRISTINA BATISTA DE SOUSA</v>
          </cell>
          <cell r="F223" t="str">
            <v>2 - Outros Profissionais da Saúde</v>
          </cell>
          <cell r="G223" t="str">
            <v>3222-05</v>
          </cell>
          <cell r="H223" t="str">
            <v>05/2024</v>
          </cell>
          <cell r="I223">
            <v>0</v>
          </cell>
          <cell r="J223">
            <v>286.49200000000002</v>
          </cell>
          <cell r="L223">
            <v>173.66670818505338</v>
          </cell>
          <cell r="M223">
            <v>28.24</v>
          </cell>
          <cell r="O223">
            <v>2.728339382940109</v>
          </cell>
          <cell r="R223">
            <v>353.56837735849052</v>
          </cell>
          <cell r="S223">
            <v>84.72</v>
          </cell>
          <cell r="U223">
            <v>0</v>
          </cell>
        </row>
        <row r="224">
          <cell r="C224" t="str">
            <v>HOSPITAL DOM HÉLDER CÂMARA - CG. Nº 018/2022</v>
          </cell>
          <cell r="E224" t="str">
            <v>DAIVID JOSE FELIX ALBUQUERQUE</v>
          </cell>
          <cell r="F224" t="str">
            <v>2 - Outros Profissionais da Saúde</v>
          </cell>
          <cell r="G224" t="str">
            <v>5151-10</v>
          </cell>
          <cell r="H224" t="str">
            <v>05/2024</v>
          </cell>
          <cell r="I224">
            <v>0</v>
          </cell>
          <cell r="J224">
            <v>166.0104</v>
          </cell>
          <cell r="L224">
            <v>173.66670818505338</v>
          </cell>
          <cell r="M224">
            <v>28.24</v>
          </cell>
          <cell r="O224">
            <v>2.728339382940109</v>
          </cell>
          <cell r="R224">
            <v>353.56837735849052</v>
          </cell>
          <cell r="S224">
            <v>84.72</v>
          </cell>
          <cell r="U224">
            <v>0</v>
          </cell>
        </row>
        <row r="225">
          <cell r="C225" t="str">
            <v>HOSPITAL DOM HÉLDER CÂMARA - CG. Nº 018/2022</v>
          </cell>
          <cell r="E225" t="str">
            <v>DANIEL CAVALCANTI DE CARVALHO</v>
          </cell>
          <cell r="F225" t="str">
            <v>1 - Médico</v>
          </cell>
          <cell r="G225" t="str">
            <v>2251-20</v>
          </cell>
          <cell r="H225" t="str">
            <v>05/2024</v>
          </cell>
          <cell r="I225">
            <v>0</v>
          </cell>
          <cell r="J225">
            <v>807.024</v>
          </cell>
          <cell r="L225">
            <v>0</v>
          </cell>
          <cell r="M225">
            <v>0</v>
          </cell>
          <cell r="O225">
            <v>2.728339382940109</v>
          </cell>
          <cell r="R225">
            <v>0</v>
          </cell>
          <cell r="S225">
            <v>0</v>
          </cell>
          <cell r="U225">
            <v>0</v>
          </cell>
        </row>
        <row r="226">
          <cell r="C226" t="str">
            <v>HOSPITAL DOM HÉLDER CÂMARA - CG. Nº 018/2022</v>
          </cell>
          <cell r="E226" t="str">
            <v>DANIEL FERNANDES DE OLIVEIRA</v>
          </cell>
          <cell r="F226" t="str">
            <v>2 - Outros Profissionais da Saúde</v>
          </cell>
          <cell r="G226" t="str">
            <v>3241-15</v>
          </cell>
          <cell r="H226" t="str">
            <v>05/2024</v>
          </cell>
          <cell r="I226">
            <v>0</v>
          </cell>
          <cell r="J226">
            <v>357.62880000000001</v>
          </cell>
          <cell r="L226">
            <v>0</v>
          </cell>
          <cell r="M226">
            <v>0</v>
          </cell>
          <cell r="O226">
            <v>2.728339382940109</v>
          </cell>
          <cell r="R226">
            <v>0</v>
          </cell>
          <cell r="S226">
            <v>0</v>
          </cell>
          <cell r="U226">
            <v>0</v>
          </cell>
        </row>
        <row r="227">
          <cell r="C227" t="str">
            <v>HOSPITAL DOM HÉLDER CÂMARA - CG. Nº 018/2022</v>
          </cell>
          <cell r="E227" t="str">
            <v>DANIEL HENRIQUE DE OLIVEIRA</v>
          </cell>
          <cell r="F227" t="str">
            <v>3 - Administrativo</v>
          </cell>
          <cell r="G227" t="str">
            <v>7233-10</v>
          </cell>
          <cell r="H227" t="str">
            <v>05/2024</v>
          </cell>
          <cell r="I227">
            <v>0</v>
          </cell>
          <cell r="J227">
            <v>128.67840000000001</v>
          </cell>
          <cell r="L227">
            <v>0</v>
          </cell>
          <cell r="M227">
            <v>0</v>
          </cell>
          <cell r="O227">
            <v>2.728339382940109</v>
          </cell>
          <cell r="R227">
            <v>0</v>
          </cell>
          <cell r="S227">
            <v>0</v>
          </cell>
          <cell r="U227">
            <v>0</v>
          </cell>
        </row>
        <row r="228">
          <cell r="C228" t="str">
            <v>HOSPITAL DOM HÉLDER CÂMARA - CG. Nº 018/2022</v>
          </cell>
          <cell r="E228" t="str">
            <v>DANIELA MARIA DA CONCEICAO DA SILVA</v>
          </cell>
          <cell r="F228" t="str">
            <v>2 - Outros Profissionais da Saúde</v>
          </cell>
          <cell r="G228" t="str">
            <v>3222-05</v>
          </cell>
          <cell r="H228" t="str">
            <v>05/2024</v>
          </cell>
          <cell r="I228">
            <v>0</v>
          </cell>
          <cell r="J228">
            <v>291.11040000000003</v>
          </cell>
          <cell r="L228">
            <v>0</v>
          </cell>
          <cell r="M228">
            <v>0</v>
          </cell>
          <cell r="O228">
            <v>2.728339382940109</v>
          </cell>
          <cell r="R228">
            <v>0</v>
          </cell>
          <cell r="S228">
            <v>0</v>
          </cell>
          <cell r="U228">
            <v>0</v>
          </cell>
        </row>
        <row r="229">
          <cell r="C229" t="str">
            <v>HOSPITAL DOM HÉLDER CÂMARA - CG. Nº 018/2022</v>
          </cell>
          <cell r="E229" t="str">
            <v>DANIELA SILVA DE FREITAS</v>
          </cell>
          <cell r="F229" t="str">
            <v>2 - Outros Profissionais da Saúde</v>
          </cell>
          <cell r="G229" t="str">
            <v>5211-30</v>
          </cell>
          <cell r="H229" t="str">
            <v>05/2024</v>
          </cell>
          <cell r="I229">
            <v>0</v>
          </cell>
          <cell r="J229">
            <v>123.83199999999999</v>
          </cell>
          <cell r="L229">
            <v>173.66670818505338</v>
          </cell>
          <cell r="M229">
            <v>28.24</v>
          </cell>
          <cell r="O229">
            <v>2.728339382940109</v>
          </cell>
          <cell r="R229">
            <v>0</v>
          </cell>
          <cell r="S229">
            <v>0</v>
          </cell>
          <cell r="U229">
            <v>0</v>
          </cell>
        </row>
        <row r="230">
          <cell r="C230" t="str">
            <v>HOSPITAL DOM HÉLDER CÂMARA - CG. Nº 018/2022</v>
          </cell>
          <cell r="E230" t="str">
            <v>DANIELE LIMA DOS SANTOS</v>
          </cell>
          <cell r="F230" t="str">
            <v>2 - Outros Profissionais da Saúde</v>
          </cell>
          <cell r="G230" t="str">
            <v>3222-05</v>
          </cell>
          <cell r="H230" t="str">
            <v>05/2024</v>
          </cell>
          <cell r="I230">
            <v>0</v>
          </cell>
          <cell r="J230">
            <v>289.60160000000002</v>
          </cell>
          <cell r="L230">
            <v>0</v>
          </cell>
          <cell r="M230">
            <v>0</v>
          </cell>
          <cell r="O230">
            <v>2.728339382940109</v>
          </cell>
          <cell r="R230">
            <v>0</v>
          </cell>
          <cell r="S230">
            <v>0</v>
          </cell>
          <cell r="U230">
            <v>0</v>
          </cell>
        </row>
        <row r="231">
          <cell r="C231" t="str">
            <v>HOSPITAL DOM HÉLDER CÂMARA - CG. Nº 018/2022</v>
          </cell>
          <cell r="E231" t="str">
            <v>DANIELE MARIA DOS SANTOS</v>
          </cell>
          <cell r="F231" t="str">
            <v>2 - Outros Profissionais da Saúde</v>
          </cell>
          <cell r="G231" t="str">
            <v>2236-05</v>
          </cell>
          <cell r="H231" t="str">
            <v>05/2024</v>
          </cell>
          <cell r="I231">
            <v>0</v>
          </cell>
          <cell r="J231">
            <v>208.16399999999999</v>
          </cell>
          <cell r="L231">
            <v>173.66670818505338</v>
          </cell>
          <cell r="M231">
            <v>2.4900000000000002</v>
          </cell>
          <cell r="O231">
            <v>2.728339382940109</v>
          </cell>
          <cell r="R231">
            <v>0</v>
          </cell>
          <cell r="S231">
            <v>0</v>
          </cell>
          <cell r="U231">
            <v>0</v>
          </cell>
        </row>
        <row r="232">
          <cell r="C232" t="str">
            <v>HOSPITAL DOM HÉLDER CÂMARA - CG. Nº 018/2022</v>
          </cell>
          <cell r="E232" t="str">
            <v>DANIELLE FERNANDA RODRIGUES DE LIMA</v>
          </cell>
          <cell r="F232" t="str">
            <v>2 - Outros Profissionais da Saúde</v>
          </cell>
          <cell r="G232" t="str">
            <v>2235-05</v>
          </cell>
          <cell r="H232" t="str">
            <v>05/2024</v>
          </cell>
          <cell r="I232">
            <v>0</v>
          </cell>
          <cell r="J232">
            <v>465.86559999999997</v>
          </cell>
          <cell r="L232">
            <v>173.66670818505338</v>
          </cell>
          <cell r="M232">
            <v>3.59</v>
          </cell>
          <cell r="O232">
            <v>2.728339382940109</v>
          </cell>
          <cell r="R232">
            <v>0</v>
          </cell>
          <cell r="S232">
            <v>0</v>
          </cell>
          <cell r="U232">
            <v>0</v>
          </cell>
        </row>
        <row r="233">
          <cell r="C233" t="str">
            <v>HOSPITAL DOM HÉLDER CÂMARA - CG. Nº 018/2022</v>
          </cell>
          <cell r="E233" t="str">
            <v>DANIELLE MONIQUE DA SILVA FONSECA</v>
          </cell>
          <cell r="F233" t="str">
            <v>2 - Outros Profissionais da Saúde</v>
          </cell>
          <cell r="G233" t="str">
            <v>2235-05</v>
          </cell>
          <cell r="H233" t="str">
            <v>05/2024</v>
          </cell>
          <cell r="I233">
            <v>0</v>
          </cell>
          <cell r="J233">
            <v>334.05279999999999</v>
          </cell>
          <cell r="L233">
            <v>173.66670818505338</v>
          </cell>
          <cell r="M233">
            <v>3.59</v>
          </cell>
          <cell r="O233">
            <v>2.728339382940109</v>
          </cell>
          <cell r="R233">
            <v>0</v>
          </cell>
          <cell r="S233">
            <v>0</v>
          </cell>
          <cell r="U233">
            <v>0</v>
          </cell>
        </row>
        <row r="234">
          <cell r="C234" t="str">
            <v>HOSPITAL DOM HÉLDER CÂMARA - CG. Nº 018/2022</v>
          </cell>
          <cell r="E234" t="str">
            <v>DARLETE BATISTA DO NASCIMENTO DUTRA</v>
          </cell>
          <cell r="F234" t="str">
            <v>3 - Administrativo</v>
          </cell>
          <cell r="G234" t="str">
            <v>1421-05</v>
          </cell>
          <cell r="H234" t="str">
            <v>05/2024</v>
          </cell>
          <cell r="I234">
            <v>0</v>
          </cell>
          <cell r="J234">
            <v>219.37119999999999</v>
          </cell>
          <cell r="L234">
            <v>173.66670818505338</v>
          </cell>
          <cell r="M234">
            <v>49.86</v>
          </cell>
          <cell r="O234">
            <v>2.728339382940109</v>
          </cell>
          <cell r="R234">
            <v>353.56837735849052</v>
          </cell>
          <cell r="S234">
            <v>90.2</v>
          </cell>
          <cell r="U234">
            <v>0</v>
          </cell>
        </row>
        <row r="235">
          <cell r="C235" t="str">
            <v>HOSPITAL DOM HÉLDER CÂMARA - CG. Nº 018/2022</v>
          </cell>
          <cell r="E235" t="str">
            <v>DAVID DA SILVA MOURA</v>
          </cell>
          <cell r="F235" t="str">
            <v>2 - Outros Profissionais da Saúde</v>
          </cell>
          <cell r="G235" t="str">
            <v>5151-10</v>
          </cell>
          <cell r="H235" t="str">
            <v>05/2024</v>
          </cell>
          <cell r="I235">
            <v>0</v>
          </cell>
          <cell r="J235">
            <v>135.35679999999999</v>
          </cell>
          <cell r="L235">
            <v>173.66670818505338</v>
          </cell>
          <cell r="M235">
            <v>28.24</v>
          </cell>
          <cell r="O235">
            <v>2.728339382940109</v>
          </cell>
          <cell r="R235">
            <v>0</v>
          </cell>
          <cell r="S235">
            <v>0</v>
          </cell>
          <cell r="U235">
            <v>0</v>
          </cell>
        </row>
        <row r="236">
          <cell r="C236" t="str">
            <v>HOSPITAL DOM HÉLDER CÂMARA - CG. Nº 018/2022</v>
          </cell>
          <cell r="E236" t="str">
            <v>DAYANA CAROLINA SILVA DE OLIVEIRA</v>
          </cell>
          <cell r="F236" t="str">
            <v>2 - Outros Profissionais da Saúde</v>
          </cell>
          <cell r="G236" t="str">
            <v>3222-05</v>
          </cell>
          <cell r="H236" t="str">
            <v>05/2024</v>
          </cell>
          <cell r="I236">
            <v>0</v>
          </cell>
          <cell r="J236">
            <v>311.76240000000001</v>
          </cell>
          <cell r="L236">
            <v>0</v>
          </cell>
          <cell r="M236">
            <v>0</v>
          </cell>
          <cell r="O236">
            <v>2.728339382940109</v>
          </cell>
          <cell r="R236">
            <v>353.56837735849052</v>
          </cell>
          <cell r="S236">
            <v>84.72</v>
          </cell>
          <cell r="U236">
            <v>69.41</v>
          </cell>
        </row>
        <row r="237">
          <cell r="C237" t="str">
            <v>HOSPITAL DOM HÉLDER CÂMARA - CG. Nº 018/2022</v>
          </cell>
          <cell r="E237" t="str">
            <v>DAYANE MACARIO DE ARAUJO GOMES</v>
          </cell>
          <cell r="F237" t="str">
            <v>2 - Outros Profissionais da Saúde</v>
          </cell>
          <cell r="G237" t="str">
            <v>3222-05</v>
          </cell>
          <cell r="H237" t="str">
            <v>05/2024</v>
          </cell>
          <cell r="I237">
            <v>0</v>
          </cell>
          <cell r="J237">
            <v>299.04160000000002</v>
          </cell>
          <cell r="L237">
            <v>0</v>
          </cell>
          <cell r="M237">
            <v>0</v>
          </cell>
          <cell r="O237">
            <v>2.728339382940109</v>
          </cell>
          <cell r="R237">
            <v>353.56837735849052</v>
          </cell>
          <cell r="S237">
            <v>84.72</v>
          </cell>
          <cell r="U237">
            <v>0</v>
          </cell>
        </row>
        <row r="238">
          <cell r="C238" t="str">
            <v>HOSPITAL DOM HÉLDER CÂMARA - CG. Nº 018/2022</v>
          </cell>
          <cell r="E238" t="str">
            <v>DAYANE MOUZINHO DO NASCIMENTO</v>
          </cell>
          <cell r="F238" t="str">
            <v>2 - Outros Profissionais da Saúde</v>
          </cell>
          <cell r="G238" t="str">
            <v>2235-05</v>
          </cell>
          <cell r="H238" t="str">
            <v>05/2024</v>
          </cell>
          <cell r="I238">
            <v>0</v>
          </cell>
          <cell r="J238">
            <v>444.23360000000002</v>
          </cell>
          <cell r="L238">
            <v>173.66670818505338</v>
          </cell>
          <cell r="M238">
            <v>3.59</v>
          </cell>
          <cell r="O238">
            <v>2.728339382940109</v>
          </cell>
          <cell r="R238">
            <v>353.56837735849052</v>
          </cell>
          <cell r="S238">
            <v>143.65</v>
          </cell>
          <cell r="U238">
            <v>0</v>
          </cell>
        </row>
        <row r="239">
          <cell r="C239" t="str">
            <v>HOSPITAL DOM HÉLDER CÂMARA - CG. Nº 018/2022</v>
          </cell>
          <cell r="E239" t="str">
            <v>DAYANE NUNES LIMA</v>
          </cell>
          <cell r="F239" t="str">
            <v>2 - Outros Profissionais da Saúde</v>
          </cell>
          <cell r="G239" t="str">
            <v>5211-30</v>
          </cell>
          <cell r="H239" t="str">
            <v>05/2024</v>
          </cell>
          <cell r="I239">
            <v>0</v>
          </cell>
          <cell r="J239">
            <v>118.608</v>
          </cell>
          <cell r="L239">
            <v>173.66670818505338</v>
          </cell>
          <cell r="M239">
            <v>28.24</v>
          </cell>
          <cell r="O239">
            <v>2.728339382940109</v>
          </cell>
          <cell r="R239">
            <v>353.56837735849052</v>
          </cell>
          <cell r="S239">
            <v>84.72</v>
          </cell>
          <cell r="U239">
            <v>0</v>
          </cell>
        </row>
        <row r="240">
          <cell r="C240" t="str">
            <v>HOSPITAL DOM HÉLDER CÂMARA - CG. Nº 018/2022</v>
          </cell>
          <cell r="E240" t="str">
            <v>DAYANE SHIRLEIDE LACERDA DA SILVA RAMOS</v>
          </cell>
          <cell r="F240" t="str">
            <v>2 - Outros Profissionais da Saúde</v>
          </cell>
          <cell r="G240" t="str">
            <v>5211-30</v>
          </cell>
          <cell r="H240" t="str">
            <v>05/2024</v>
          </cell>
          <cell r="I240">
            <v>0</v>
          </cell>
          <cell r="J240">
            <v>113.05119999999999</v>
          </cell>
          <cell r="L240">
            <v>0</v>
          </cell>
          <cell r="M240">
            <v>0</v>
          </cell>
          <cell r="O240">
            <v>2.728339382940109</v>
          </cell>
          <cell r="R240">
            <v>0</v>
          </cell>
          <cell r="S240">
            <v>0</v>
          </cell>
          <cell r="U240">
            <v>0</v>
          </cell>
        </row>
        <row r="241">
          <cell r="C241" t="str">
            <v>HOSPITAL DOM HÉLDER CÂMARA - CG. Nº 018/2022</v>
          </cell>
          <cell r="E241" t="str">
            <v>DAYANNE THAMMYRES MUNIZ DA SILVA MEDEIROS</v>
          </cell>
          <cell r="F241" t="str">
            <v>3 - Administrativo</v>
          </cell>
          <cell r="G241" t="str">
            <v>4110-10</v>
          </cell>
          <cell r="H241" t="str">
            <v>05/2024</v>
          </cell>
          <cell r="I241">
            <v>0</v>
          </cell>
          <cell r="J241">
            <v>15.814399999999999</v>
          </cell>
          <cell r="L241">
            <v>0</v>
          </cell>
          <cell r="M241">
            <v>0</v>
          </cell>
          <cell r="O241">
            <v>2.728339382940109</v>
          </cell>
          <cell r="R241">
            <v>353.56837735849052</v>
          </cell>
          <cell r="S241">
            <v>42.36</v>
          </cell>
          <cell r="U241">
            <v>0</v>
          </cell>
        </row>
        <row r="242">
          <cell r="C242" t="str">
            <v>HOSPITAL DOM HÉLDER CÂMARA - CG. Nº 018/2022</v>
          </cell>
          <cell r="E242" t="str">
            <v>DAYENE STEFANE DA SILVA</v>
          </cell>
          <cell r="F242" t="str">
            <v>3 - Administrativo</v>
          </cell>
          <cell r="G242" t="str">
            <v>4110-10</v>
          </cell>
          <cell r="H242" t="str">
            <v>05/2024</v>
          </cell>
          <cell r="I242">
            <v>0</v>
          </cell>
          <cell r="J242">
            <v>118.608</v>
          </cell>
          <cell r="L242">
            <v>0</v>
          </cell>
          <cell r="M242">
            <v>0</v>
          </cell>
          <cell r="O242">
            <v>2.728339382940109</v>
          </cell>
          <cell r="R242">
            <v>353.56837735849052</v>
          </cell>
          <cell r="S242">
            <v>84.72</v>
          </cell>
          <cell r="U242">
            <v>0</v>
          </cell>
        </row>
        <row r="243">
          <cell r="C243" t="str">
            <v>HOSPITAL DOM HÉLDER CÂMARA - CG. Nº 018/2022</v>
          </cell>
          <cell r="E243" t="str">
            <v>DAYSE CAROLINE ALVES DOS SANTOS</v>
          </cell>
          <cell r="F243" t="str">
            <v>2 - Outros Profissionais da Saúde</v>
          </cell>
          <cell r="G243" t="str">
            <v>3222-05</v>
          </cell>
          <cell r="H243" t="str">
            <v>05/2024</v>
          </cell>
          <cell r="I243">
            <v>0</v>
          </cell>
          <cell r="J243">
            <v>322.8272</v>
          </cell>
          <cell r="L243">
            <v>173.66670818505338</v>
          </cell>
          <cell r="M243">
            <v>28.24</v>
          </cell>
          <cell r="O243">
            <v>2.728339382940109</v>
          </cell>
          <cell r="R243">
            <v>0</v>
          </cell>
          <cell r="S243">
            <v>0</v>
          </cell>
          <cell r="U243">
            <v>0</v>
          </cell>
        </row>
        <row r="244">
          <cell r="C244" t="str">
            <v>HOSPITAL DOM HÉLDER CÂMARA - CG. Nº 018/2022</v>
          </cell>
          <cell r="E244" t="str">
            <v>DAYVID LUIZ DE LIMA REGO</v>
          </cell>
          <cell r="F244" t="str">
            <v>2 - Outros Profissionais da Saúde</v>
          </cell>
          <cell r="G244" t="str">
            <v>2235-05</v>
          </cell>
          <cell r="H244" t="str">
            <v>05/2024</v>
          </cell>
          <cell r="I244">
            <v>0</v>
          </cell>
          <cell r="J244">
            <v>475.14240000000001</v>
          </cell>
          <cell r="L244">
            <v>0</v>
          </cell>
          <cell r="M244">
            <v>0</v>
          </cell>
          <cell r="O244">
            <v>2.728339382940109</v>
          </cell>
          <cell r="R244">
            <v>353.56837735849052</v>
          </cell>
          <cell r="S244">
            <v>82</v>
          </cell>
          <cell r="U244">
            <v>0</v>
          </cell>
        </row>
        <row r="245">
          <cell r="C245" t="str">
            <v>HOSPITAL DOM HÉLDER CÂMARA - CG. Nº 018/2022</v>
          </cell>
          <cell r="E245" t="str">
            <v>DEBORA DA COSTA CARVALHO JUSTINO</v>
          </cell>
          <cell r="F245" t="str">
            <v>2 - Outros Profissionais da Saúde</v>
          </cell>
          <cell r="G245" t="str">
            <v>2235-05</v>
          </cell>
          <cell r="H245" t="str">
            <v>05/2024</v>
          </cell>
          <cell r="I245">
            <v>0</v>
          </cell>
          <cell r="J245">
            <v>457.72879999999998</v>
          </cell>
          <cell r="L245">
            <v>173.66670818505338</v>
          </cell>
          <cell r="M245">
            <v>3.59</v>
          </cell>
          <cell r="O245">
            <v>2.728339382940109</v>
          </cell>
          <cell r="R245">
            <v>353.56837735849052</v>
          </cell>
          <cell r="S245">
            <v>143.65</v>
          </cell>
          <cell r="U245">
            <v>0</v>
          </cell>
        </row>
        <row r="246">
          <cell r="C246" t="str">
            <v>HOSPITAL DOM HÉLDER CÂMARA - CG. Nº 018/2022</v>
          </cell>
          <cell r="E246" t="str">
            <v>DEBORA GOUVEIA DA SILVA SANTOS VIANA</v>
          </cell>
          <cell r="F246" t="str">
            <v>2 - Outros Profissionais da Saúde</v>
          </cell>
          <cell r="G246" t="str">
            <v>2235-05</v>
          </cell>
          <cell r="H246" t="str">
            <v>05/2024</v>
          </cell>
          <cell r="I246">
            <v>0</v>
          </cell>
          <cell r="J246">
            <v>484.05919999999998</v>
          </cell>
          <cell r="L246">
            <v>173.66670818505338</v>
          </cell>
          <cell r="M246">
            <v>3.59</v>
          </cell>
          <cell r="O246">
            <v>2.728339382940109</v>
          </cell>
          <cell r="R246">
            <v>0</v>
          </cell>
          <cell r="S246">
            <v>0</v>
          </cell>
          <cell r="U246">
            <v>0</v>
          </cell>
        </row>
        <row r="247">
          <cell r="C247" t="str">
            <v>HOSPITAL DOM HÉLDER CÂMARA - CG. Nº 018/2022</v>
          </cell>
          <cell r="E247" t="str">
            <v>DEBORA SIDRONIO CAETANO</v>
          </cell>
          <cell r="F247" t="str">
            <v>2 - Outros Profissionais da Saúde</v>
          </cell>
          <cell r="G247" t="str">
            <v>2236-05</v>
          </cell>
          <cell r="H247" t="str">
            <v>05/2024</v>
          </cell>
          <cell r="I247">
            <v>0</v>
          </cell>
          <cell r="J247">
            <v>267.1968</v>
          </cell>
          <cell r="L247">
            <v>173.66670818505338</v>
          </cell>
          <cell r="M247">
            <v>2.95</v>
          </cell>
          <cell r="O247">
            <v>2.728339382940109</v>
          </cell>
          <cell r="R247">
            <v>0</v>
          </cell>
          <cell r="S247">
            <v>0</v>
          </cell>
          <cell r="U247">
            <v>0</v>
          </cell>
        </row>
        <row r="248">
          <cell r="C248" t="str">
            <v>HOSPITAL DOM HÉLDER CÂMARA - CG. Nº 018/2022</v>
          </cell>
          <cell r="E248" t="str">
            <v>DEIBIS RIBEIRO DA SILVA</v>
          </cell>
          <cell r="F248" t="str">
            <v>2 - Outros Profissionais da Saúde</v>
          </cell>
          <cell r="G248" t="str">
            <v>3222-05</v>
          </cell>
          <cell r="H248" t="str">
            <v>05/2024</v>
          </cell>
          <cell r="I248">
            <v>0</v>
          </cell>
          <cell r="J248">
            <v>421.87920000000003</v>
          </cell>
          <cell r="L248">
            <v>173.66670818505338</v>
          </cell>
          <cell r="M248">
            <v>28.24</v>
          </cell>
          <cell r="O248">
            <v>2.728339382940109</v>
          </cell>
          <cell r="R248">
            <v>353.56837735849052</v>
          </cell>
          <cell r="S248">
            <v>2.82</v>
          </cell>
          <cell r="U248">
            <v>0</v>
          </cell>
        </row>
        <row r="249">
          <cell r="C249" t="str">
            <v>HOSPITAL DOM HÉLDER CÂMARA - CG. Nº 018/2022</v>
          </cell>
          <cell r="E249" t="str">
            <v>DEISIANE MARIA DE SOUZA SILVA</v>
          </cell>
          <cell r="F249" t="str">
            <v>2 - Outros Profissionais da Saúde</v>
          </cell>
          <cell r="G249" t="str">
            <v>3222-05</v>
          </cell>
          <cell r="H249" t="str">
            <v>05/2024</v>
          </cell>
          <cell r="I249">
            <v>0</v>
          </cell>
          <cell r="J249">
            <v>285.66320000000002</v>
          </cell>
          <cell r="L249">
            <v>173.66670818505338</v>
          </cell>
          <cell r="M249">
            <v>28.24</v>
          </cell>
          <cell r="O249">
            <v>2.728339382940109</v>
          </cell>
          <cell r="R249">
            <v>353.56837735849052</v>
          </cell>
          <cell r="S249">
            <v>84.72</v>
          </cell>
          <cell r="U249">
            <v>69.41</v>
          </cell>
        </row>
        <row r="250">
          <cell r="C250" t="str">
            <v>HOSPITAL DOM HÉLDER CÂMARA - CG. Nº 018/2022</v>
          </cell>
          <cell r="E250" t="str">
            <v>DEISIANY MARIA DA CONCEICAO LAURINDO</v>
          </cell>
          <cell r="F250" t="str">
            <v>2 - Outros Profissionais da Saúde</v>
          </cell>
          <cell r="G250" t="str">
            <v>3222-05</v>
          </cell>
          <cell r="H250" t="str">
            <v>05/2024</v>
          </cell>
          <cell r="I250">
            <v>0</v>
          </cell>
          <cell r="J250">
            <v>0</v>
          </cell>
          <cell r="K250">
            <v>10576.04</v>
          </cell>
          <cell r="L250">
            <v>0</v>
          </cell>
          <cell r="M250">
            <v>0</v>
          </cell>
          <cell r="O250">
            <v>2.728339382940109</v>
          </cell>
          <cell r="R250">
            <v>0</v>
          </cell>
          <cell r="S250">
            <v>0</v>
          </cell>
          <cell r="U250">
            <v>0</v>
          </cell>
        </row>
        <row r="251">
          <cell r="C251" t="str">
            <v>HOSPITAL DOM HÉLDER CÂMARA - CG. Nº 018/2022</v>
          </cell>
          <cell r="E251" t="str">
            <v>DEIZIMA FRANCISCA PEREIRA GOMES</v>
          </cell>
          <cell r="F251" t="str">
            <v>2 - Outros Profissionais da Saúde</v>
          </cell>
          <cell r="G251" t="str">
            <v>3222-05</v>
          </cell>
          <cell r="H251" t="str">
            <v>05/2024</v>
          </cell>
          <cell r="I251">
            <v>0</v>
          </cell>
          <cell r="J251">
            <v>310.97359999999998</v>
          </cell>
          <cell r="L251">
            <v>173.66670818505338</v>
          </cell>
          <cell r="M251">
            <v>28.24</v>
          </cell>
          <cell r="O251">
            <v>2.728339382940109</v>
          </cell>
          <cell r="R251">
            <v>0</v>
          </cell>
          <cell r="S251">
            <v>0</v>
          </cell>
          <cell r="U251">
            <v>0</v>
          </cell>
        </row>
        <row r="252">
          <cell r="C252" t="str">
            <v>HOSPITAL DOM HÉLDER CÂMARA - CG. Nº 018/2022</v>
          </cell>
          <cell r="E252" t="str">
            <v>DENISE MARIA DA SILVA</v>
          </cell>
          <cell r="F252" t="str">
            <v>3 - Administrativo</v>
          </cell>
          <cell r="G252" t="str">
            <v>2523-05</v>
          </cell>
          <cell r="H252" t="str">
            <v>05/2024</v>
          </cell>
          <cell r="I252">
            <v>0</v>
          </cell>
          <cell r="J252">
            <v>186.4992</v>
          </cell>
          <cell r="L252">
            <v>173.66670818505338</v>
          </cell>
          <cell r="M252">
            <v>46.62</v>
          </cell>
          <cell r="O252">
            <v>2.728339382940109</v>
          </cell>
          <cell r="R252">
            <v>0</v>
          </cell>
          <cell r="S252">
            <v>0</v>
          </cell>
          <cell r="U252">
            <v>0</v>
          </cell>
        </row>
        <row r="253">
          <cell r="C253" t="str">
            <v>HOSPITAL DOM HÉLDER CÂMARA - CG. Nº 018/2022</v>
          </cell>
          <cell r="E253" t="str">
            <v>DENISE MIRON CAVALCANTE</v>
          </cell>
          <cell r="F253" t="str">
            <v>2 - Outros Profissionais da Saúde</v>
          </cell>
          <cell r="G253" t="str">
            <v>2235-05</v>
          </cell>
          <cell r="H253" t="str">
            <v>05/2024</v>
          </cell>
          <cell r="I253">
            <v>0</v>
          </cell>
          <cell r="J253">
            <v>254.7568</v>
          </cell>
          <cell r="L253">
            <v>173.66670818505338</v>
          </cell>
          <cell r="M253">
            <v>47.88</v>
          </cell>
          <cell r="O253">
            <v>2.728339382940109</v>
          </cell>
          <cell r="R253">
            <v>0</v>
          </cell>
          <cell r="S253">
            <v>0</v>
          </cell>
          <cell r="U253">
            <v>0</v>
          </cell>
        </row>
        <row r="254">
          <cell r="C254" t="str">
            <v>HOSPITAL DOM HÉLDER CÂMARA - CG. Nº 018/2022</v>
          </cell>
          <cell r="E254" t="str">
            <v>DESIREE ROANA COSTA GOMES DE LUNA</v>
          </cell>
          <cell r="F254" t="str">
            <v>2 - Outros Profissionais da Saúde</v>
          </cell>
          <cell r="G254" t="str">
            <v>3222-05</v>
          </cell>
          <cell r="H254" t="str">
            <v>05/2024</v>
          </cell>
          <cell r="I254">
            <v>0</v>
          </cell>
          <cell r="J254">
            <v>289.91759999999999</v>
          </cell>
          <cell r="L254">
            <v>173.66670818505338</v>
          </cell>
          <cell r="M254">
            <v>28.24</v>
          </cell>
          <cell r="O254">
            <v>2.728339382940109</v>
          </cell>
          <cell r="R254">
            <v>0</v>
          </cell>
          <cell r="S254">
            <v>0</v>
          </cell>
          <cell r="U254">
            <v>0</v>
          </cell>
        </row>
        <row r="255">
          <cell r="C255" t="str">
            <v>HOSPITAL DOM HÉLDER CÂMARA - CG. Nº 018/2022</v>
          </cell>
          <cell r="E255" t="str">
            <v>DEYSE DE OLIVEIRA CARDOSO SILVA</v>
          </cell>
          <cell r="F255" t="str">
            <v>2 - Outros Profissionais da Saúde</v>
          </cell>
          <cell r="G255" t="str">
            <v>2234-05</v>
          </cell>
          <cell r="H255" t="str">
            <v>05/2024</v>
          </cell>
          <cell r="I255">
            <v>0</v>
          </cell>
          <cell r="J255">
            <v>362.82560000000001</v>
          </cell>
          <cell r="L255">
            <v>0</v>
          </cell>
          <cell r="M255">
            <v>0</v>
          </cell>
          <cell r="O255">
            <v>2.728339382940109</v>
          </cell>
          <cell r="R255">
            <v>0</v>
          </cell>
          <cell r="S255">
            <v>0</v>
          </cell>
          <cell r="U255">
            <v>338.6</v>
          </cell>
        </row>
        <row r="256">
          <cell r="C256" t="str">
            <v>HOSPITAL DOM HÉLDER CÂMARA - CG. Nº 018/2022</v>
          </cell>
          <cell r="E256" t="str">
            <v>DIANA CARLA DIAS DOS SANTOS</v>
          </cell>
          <cell r="F256" t="str">
            <v>2 - Outros Profissionais da Saúde</v>
          </cell>
          <cell r="G256" t="str">
            <v>2235-05</v>
          </cell>
          <cell r="H256" t="str">
            <v>05/2024</v>
          </cell>
          <cell r="I256">
            <v>0</v>
          </cell>
          <cell r="J256">
            <v>0</v>
          </cell>
          <cell r="L256">
            <v>0</v>
          </cell>
          <cell r="M256">
            <v>0</v>
          </cell>
          <cell r="O256">
            <v>2.728339382940109</v>
          </cell>
          <cell r="R256">
            <v>0</v>
          </cell>
          <cell r="S256">
            <v>0</v>
          </cell>
          <cell r="U256">
            <v>0</v>
          </cell>
        </row>
        <row r="257">
          <cell r="C257" t="str">
            <v>HOSPITAL DOM HÉLDER CÂMARA - CG. Nº 018/2022</v>
          </cell>
          <cell r="E257" t="str">
            <v>DIOGO ALVES DUARTE</v>
          </cell>
          <cell r="F257" t="str">
            <v>2 - Outros Profissionais da Saúde</v>
          </cell>
          <cell r="G257" t="str">
            <v>2236-05</v>
          </cell>
          <cell r="H257" t="str">
            <v>05/2024</v>
          </cell>
          <cell r="I257">
            <v>0</v>
          </cell>
          <cell r="J257">
            <v>485.55360000000002</v>
          </cell>
          <cell r="L257">
            <v>173.66670818505338</v>
          </cell>
          <cell r="M257">
            <v>2.95</v>
          </cell>
          <cell r="O257">
            <v>2.728339382940109</v>
          </cell>
          <cell r="R257">
            <v>0</v>
          </cell>
          <cell r="S257">
            <v>0</v>
          </cell>
          <cell r="U257">
            <v>0</v>
          </cell>
        </row>
        <row r="258">
          <cell r="C258" t="str">
            <v>HOSPITAL DOM HÉLDER CÂMARA - CG. Nº 018/2022</v>
          </cell>
          <cell r="E258" t="str">
            <v>DION TIBURCIO DE OLIVEIRA</v>
          </cell>
          <cell r="F258" t="str">
            <v>2 - Outros Profissionais da Saúde</v>
          </cell>
          <cell r="G258" t="str">
            <v>5151-10</v>
          </cell>
          <cell r="H258" t="str">
            <v>05/2024</v>
          </cell>
          <cell r="I258">
            <v>0</v>
          </cell>
          <cell r="J258">
            <v>269.56319999999999</v>
          </cell>
          <cell r="L258">
            <v>173.66670818505338</v>
          </cell>
          <cell r="M258">
            <v>28.24</v>
          </cell>
          <cell r="O258">
            <v>2.728339382940109</v>
          </cell>
          <cell r="R258">
            <v>0</v>
          </cell>
          <cell r="S258">
            <v>0</v>
          </cell>
          <cell r="U258">
            <v>0</v>
          </cell>
        </row>
        <row r="259">
          <cell r="C259" t="str">
            <v>HOSPITAL DOM HÉLDER CÂMARA - CG. Nº 018/2022</v>
          </cell>
          <cell r="E259" t="str">
            <v>DORALICE DA SILVA SOUZA</v>
          </cell>
          <cell r="F259" t="str">
            <v>2 - Outros Profissionais da Saúde</v>
          </cell>
          <cell r="G259" t="str">
            <v>3222-05</v>
          </cell>
          <cell r="H259" t="str">
            <v>05/2024</v>
          </cell>
          <cell r="I259">
            <v>0</v>
          </cell>
          <cell r="J259">
            <v>319.90159999999997</v>
          </cell>
          <cell r="L259">
            <v>0</v>
          </cell>
          <cell r="M259">
            <v>0</v>
          </cell>
          <cell r="O259">
            <v>2.728339382940109</v>
          </cell>
          <cell r="R259">
            <v>353.56837735849052</v>
          </cell>
          <cell r="S259">
            <v>84.72</v>
          </cell>
          <cell r="U259">
            <v>0</v>
          </cell>
        </row>
        <row r="260">
          <cell r="C260" t="str">
            <v>HOSPITAL DOM HÉLDER CÂMARA - CG. Nº 018/2022</v>
          </cell>
          <cell r="E260" t="str">
            <v>DOUGLAS JOSE MIRANDA DE LIMA</v>
          </cell>
          <cell r="F260" t="str">
            <v>1 - Médico</v>
          </cell>
          <cell r="G260" t="str">
            <v>2251-25</v>
          </cell>
          <cell r="H260" t="str">
            <v>05/2024</v>
          </cell>
          <cell r="I260">
            <v>0</v>
          </cell>
          <cell r="J260">
            <v>664.17840000000001</v>
          </cell>
          <cell r="L260">
            <v>0</v>
          </cell>
          <cell r="M260">
            <v>0</v>
          </cell>
          <cell r="O260">
            <v>2.728339382940109</v>
          </cell>
          <cell r="R260">
            <v>0</v>
          </cell>
          <cell r="S260">
            <v>0</v>
          </cell>
          <cell r="U260">
            <v>0</v>
          </cell>
        </row>
        <row r="261">
          <cell r="C261" t="str">
            <v>HOSPITAL DOM HÉLDER CÂMARA - CG. Nº 018/2022</v>
          </cell>
          <cell r="E261" t="str">
            <v>DOUGLAS RAFAEL DE SANTANA SILVA</v>
          </cell>
          <cell r="F261" t="str">
            <v>3 - Administrativo</v>
          </cell>
          <cell r="G261" t="str">
            <v>5174-10</v>
          </cell>
          <cell r="H261" t="str">
            <v>05/2024</v>
          </cell>
          <cell r="I261">
            <v>0</v>
          </cell>
          <cell r="J261">
            <v>134.37039999999999</v>
          </cell>
          <cell r="L261">
            <v>0</v>
          </cell>
          <cell r="M261">
            <v>0</v>
          </cell>
          <cell r="O261">
            <v>2.728339382940109</v>
          </cell>
          <cell r="R261">
            <v>0</v>
          </cell>
          <cell r="S261">
            <v>0</v>
          </cell>
          <cell r="U261">
            <v>0</v>
          </cell>
        </row>
        <row r="262">
          <cell r="C262" t="str">
            <v>HOSPITAL DOM HÉLDER CÂMARA - CG. Nº 018/2022</v>
          </cell>
          <cell r="E262" t="str">
            <v>DVANICE GRACILIANO DA SILVA MELO</v>
          </cell>
          <cell r="F262" t="str">
            <v>2 - Outros Profissionais da Saúde</v>
          </cell>
          <cell r="G262" t="str">
            <v>3222-05</v>
          </cell>
          <cell r="H262" t="str">
            <v>05/2024</v>
          </cell>
          <cell r="I262">
            <v>0</v>
          </cell>
          <cell r="J262">
            <v>320.22800000000001</v>
          </cell>
          <cell r="L262">
            <v>0</v>
          </cell>
          <cell r="M262">
            <v>0</v>
          </cell>
          <cell r="O262">
            <v>2.728339382940109</v>
          </cell>
          <cell r="R262">
            <v>0</v>
          </cell>
          <cell r="S262">
            <v>0</v>
          </cell>
          <cell r="U262">
            <v>0</v>
          </cell>
        </row>
        <row r="263">
          <cell r="C263" t="str">
            <v>HOSPITAL DOM HÉLDER CÂMARA - CG. Nº 018/2022</v>
          </cell>
          <cell r="E263" t="str">
            <v>DYONNE DAFFNE DA SILVA SOUSA</v>
          </cell>
          <cell r="F263" t="str">
            <v>2 - Outros Profissionais da Saúde</v>
          </cell>
          <cell r="G263" t="str">
            <v>3222-05</v>
          </cell>
          <cell r="H263" t="str">
            <v>05/2024</v>
          </cell>
          <cell r="I263">
            <v>0</v>
          </cell>
          <cell r="J263">
            <v>307.92320000000001</v>
          </cell>
          <cell r="L263">
            <v>173.66670818505338</v>
          </cell>
          <cell r="M263">
            <v>28.24</v>
          </cell>
          <cell r="O263">
            <v>2.728339382940109</v>
          </cell>
          <cell r="R263">
            <v>0</v>
          </cell>
          <cell r="S263">
            <v>0</v>
          </cell>
          <cell r="U263">
            <v>0</v>
          </cell>
        </row>
        <row r="264">
          <cell r="C264" t="str">
            <v>HOSPITAL DOM HÉLDER CÂMARA - CG. Nº 018/2022</v>
          </cell>
          <cell r="E264" t="str">
            <v>ECLIS LIMA FERREIRA JUNIOR</v>
          </cell>
          <cell r="F264" t="str">
            <v>2 - Outros Profissionais da Saúde</v>
          </cell>
          <cell r="G264" t="str">
            <v>2236-05</v>
          </cell>
          <cell r="H264" t="str">
            <v>05/2024</v>
          </cell>
          <cell r="I264">
            <v>0</v>
          </cell>
          <cell r="J264">
            <v>252.62960000000001</v>
          </cell>
          <cell r="L264">
            <v>173.66670818505338</v>
          </cell>
          <cell r="M264">
            <v>2.95</v>
          </cell>
          <cell r="O264">
            <v>2.728339382940109</v>
          </cell>
          <cell r="R264">
            <v>0</v>
          </cell>
          <cell r="S264">
            <v>0</v>
          </cell>
          <cell r="U264">
            <v>0</v>
          </cell>
        </row>
        <row r="265">
          <cell r="C265" t="str">
            <v>HOSPITAL DOM HÉLDER CÂMARA - CG. Nº 018/2022</v>
          </cell>
          <cell r="E265" t="str">
            <v>EDIANE LEANDRO DO NASCIMENTO</v>
          </cell>
          <cell r="F265" t="str">
            <v>2 - Outros Profissionais da Saúde</v>
          </cell>
          <cell r="G265" t="str">
            <v>3222-05</v>
          </cell>
          <cell r="H265" t="str">
            <v>05/2024</v>
          </cell>
          <cell r="I265">
            <v>0</v>
          </cell>
          <cell r="J265">
            <v>284.77440000000001</v>
          </cell>
          <cell r="L265">
            <v>173.66670818505338</v>
          </cell>
          <cell r="M265">
            <v>28.24</v>
          </cell>
          <cell r="O265">
            <v>2.728339382940109</v>
          </cell>
          <cell r="R265">
            <v>353.56837735849052</v>
          </cell>
          <cell r="S265">
            <v>84.72</v>
          </cell>
          <cell r="U265">
            <v>0</v>
          </cell>
        </row>
        <row r="266">
          <cell r="C266" t="str">
            <v>HOSPITAL DOM HÉLDER CÂMARA - CG. Nº 018/2022</v>
          </cell>
          <cell r="E266" t="str">
            <v>EDICILENE KATIA PEREIRA</v>
          </cell>
          <cell r="F266" t="str">
            <v>2 - Outros Profissionais da Saúde</v>
          </cell>
          <cell r="G266" t="str">
            <v>2235-05</v>
          </cell>
          <cell r="H266" t="str">
            <v>05/2024</v>
          </cell>
          <cell r="I266">
            <v>0</v>
          </cell>
          <cell r="J266">
            <v>524.1472</v>
          </cell>
          <cell r="L266">
            <v>0</v>
          </cell>
          <cell r="M266">
            <v>0</v>
          </cell>
          <cell r="O266">
            <v>2.728339382940109</v>
          </cell>
          <cell r="R266">
            <v>0</v>
          </cell>
          <cell r="S266">
            <v>0</v>
          </cell>
          <cell r="U266">
            <v>0</v>
          </cell>
        </row>
        <row r="267">
          <cell r="C267" t="str">
            <v>HOSPITAL DOM HÉLDER CÂMARA - CG. Nº 018/2022</v>
          </cell>
          <cell r="E267" t="str">
            <v>EDIGELSON GOMES DA SILVA</v>
          </cell>
          <cell r="F267" t="str">
            <v>3 - Administrativo</v>
          </cell>
          <cell r="G267" t="str">
            <v>5174-10</v>
          </cell>
          <cell r="H267" t="str">
            <v>05/2024</v>
          </cell>
          <cell r="I267">
            <v>0</v>
          </cell>
          <cell r="J267">
            <v>145.06800000000001</v>
          </cell>
          <cell r="L267">
            <v>173.66670818505338</v>
          </cell>
          <cell r="M267">
            <v>28.24</v>
          </cell>
          <cell r="O267">
            <v>2.728339382940109</v>
          </cell>
          <cell r="R267">
            <v>353.56837735849052</v>
          </cell>
          <cell r="S267">
            <v>84.72</v>
          </cell>
          <cell r="U267">
            <v>0</v>
          </cell>
        </row>
        <row r="268">
          <cell r="C268" t="str">
            <v>HOSPITAL DOM HÉLDER CÂMARA - CG. Nº 018/2022</v>
          </cell>
          <cell r="E268" t="str">
            <v>EDILANE IZABEL DA SILVA</v>
          </cell>
          <cell r="F268" t="str">
            <v>2 - Outros Profissionais da Saúde</v>
          </cell>
          <cell r="G268" t="str">
            <v>3222-05</v>
          </cell>
          <cell r="H268" t="str">
            <v>05/2024</v>
          </cell>
          <cell r="I268">
            <v>0</v>
          </cell>
          <cell r="J268">
            <v>299.17439999999999</v>
          </cell>
          <cell r="L268">
            <v>173.66670818505338</v>
          </cell>
          <cell r="M268">
            <v>28.24</v>
          </cell>
          <cell r="O268">
            <v>2.728339382940109</v>
          </cell>
          <cell r="R268">
            <v>353.56837735849052</v>
          </cell>
          <cell r="S268">
            <v>85.57</v>
          </cell>
          <cell r="U268">
            <v>0</v>
          </cell>
        </row>
        <row r="269">
          <cell r="C269" t="str">
            <v>HOSPITAL DOM HÉLDER CÂMARA - CG. Nº 018/2022</v>
          </cell>
          <cell r="E269" t="str">
            <v>EDILENE FALCAO DA SILVA</v>
          </cell>
          <cell r="F269" t="str">
            <v>2 - Outros Profissionais da Saúde</v>
          </cell>
          <cell r="G269" t="str">
            <v>3222-05</v>
          </cell>
          <cell r="H269" t="str">
            <v>05/2024</v>
          </cell>
          <cell r="I269">
            <v>0</v>
          </cell>
          <cell r="J269">
            <v>278.1848</v>
          </cell>
          <cell r="L269">
            <v>0</v>
          </cell>
          <cell r="M269">
            <v>0</v>
          </cell>
          <cell r="O269">
            <v>2.728339382940109</v>
          </cell>
          <cell r="R269">
            <v>353.56837735849052</v>
          </cell>
          <cell r="S269">
            <v>75.23</v>
          </cell>
          <cell r="U269">
            <v>0</v>
          </cell>
        </row>
        <row r="270">
          <cell r="C270" t="str">
            <v>HOSPITAL DOM HÉLDER CÂMARA - CG. Nº 018/2022</v>
          </cell>
          <cell r="E270" t="str">
            <v>EDILENE SALES DE ARAUJO ROSENDO</v>
          </cell>
          <cell r="F270" t="str">
            <v>2 - Outros Profissionais da Saúde</v>
          </cell>
          <cell r="G270" t="str">
            <v>5211-30</v>
          </cell>
          <cell r="H270" t="str">
            <v>05/2024</v>
          </cell>
          <cell r="I270">
            <v>0</v>
          </cell>
          <cell r="J270">
            <v>113.68</v>
          </cell>
          <cell r="L270">
            <v>0</v>
          </cell>
          <cell r="M270">
            <v>0</v>
          </cell>
          <cell r="O270">
            <v>2.728339382940109</v>
          </cell>
          <cell r="R270">
            <v>0</v>
          </cell>
          <cell r="S270">
            <v>0</v>
          </cell>
          <cell r="U270">
            <v>0</v>
          </cell>
        </row>
        <row r="271">
          <cell r="C271" t="str">
            <v>HOSPITAL DOM HÉLDER CÂMARA - CG. Nº 018/2022</v>
          </cell>
          <cell r="E271" t="str">
            <v>EDILEUSA COELHO DE MEDEIROS FIGLIOULO</v>
          </cell>
          <cell r="F271" t="str">
            <v>1 - Médico</v>
          </cell>
          <cell r="G271" t="str">
            <v>2251-20</v>
          </cell>
          <cell r="H271" t="str">
            <v>05/2024</v>
          </cell>
          <cell r="I271">
            <v>0</v>
          </cell>
          <cell r="J271">
            <v>259.27839999999998</v>
          </cell>
          <cell r="L271">
            <v>0</v>
          </cell>
          <cell r="M271">
            <v>0</v>
          </cell>
          <cell r="O271">
            <v>2.728339382940109</v>
          </cell>
          <cell r="R271">
            <v>0</v>
          </cell>
          <cell r="S271">
            <v>0</v>
          </cell>
          <cell r="U271">
            <v>0</v>
          </cell>
        </row>
        <row r="272">
          <cell r="C272" t="str">
            <v>HOSPITAL DOM HÉLDER CÂMARA - CG. Nº 018/2022</v>
          </cell>
          <cell r="E272" t="str">
            <v>EDILEUZA MARTINS BATISTA</v>
          </cell>
          <cell r="F272" t="str">
            <v>2 - Outros Profissionais da Saúde</v>
          </cell>
          <cell r="G272" t="str">
            <v>3222-05</v>
          </cell>
          <cell r="H272" t="str">
            <v>05/2024</v>
          </cell>
          <cell r="I272">
            <v>0</v>
          </cell>
          <cell r="J272">
            <v>0</v>
          </cell>
          <cell r="L272">
            <v>0</v>
          </cell>
          <cell r="M272">
            <v>0</v>
          </cell>
          <cell r="O272">
            <v>2.728339382940109</v>
          </cell>
          <cell r="R272">
            <v>0</v>
          </cell>
          <cell r="S272">
            <v>0</v>
          </cell>
          <cell r="U272">
            <v>0</v>
          </cell>
        </row>
        <row r="273">
          <cell r="C273" t="str">
            <v>HOSPITAL DOM HÉLDER CÂMARA - CG. Nº 018/2022</v>
          </cell>
          <cell r="E273" t="str">
            <v>EDILSON JOSE DA SILVA</v>
          </cell>
          <cell r="F273" t="str">
            <v>2 - Outros Profissionais da Saúde</v>
          </cell>
          <cell r="G273" t="str">
            <v>5151-10</v>
          </cell>
          <cell r="H273" t="str">
            <v>05/2024</v>
          </cell>
          <cell r="I273">
            <v>0</v>
          </cell>
          <cell r="J273">
            <v>152.88399999999999</v>
          </cell>
          <cell r="L273">
            <v>173.66670818505338</v>
          </cell>
          <cell r="M273">
            <v>28.24</v>
          </cell>
          <cell r="O273">
            <v>2.728339382940109</v>
          </cell>
          <cell r="R273">
            <v>0</v>
          </cell>
          <cell r="S273">
            <v>0</v>
          </cell>
          <cell r="U273">
            <v>0</v>
          </cell>
        </row>
        <row r="274">
          <cell r="C274" t="str">
            <v>HOSPITAL DOM HÉLDER CÂMARA - CG. Nº 018/2022</v>
          </cell>
          <cell r="E274" t="str">
            <v>EDILZA MARIA CRISPIM DE BARROS</v>
          </cell>
          <cell r="F274" t="str">
            <v>2 - Outros Profissionais da Saúde</v>
          </cell>
          <cell r="G274" t="str">
            <v>3222-05</v>
          </cell>
          <cell r="H274" t="str">
            <v>05/2024</v>
          </cell>
          <cell r="I274">
            <v>0</v>
          </cell>
          <cell r="J274">
            <v>386.18639999999999</v>
          </cell>
          <cell r="L274">
            <v>173.66670818505338</v>
          </cell>
          <cell r="M274">
            <v>28.24</v>
          </cell>
          <cell r="O274">
            <v>2.728339382940109</v>
          </cell>
          <cell r="R274">
            <v>0</v>
          </cell>
          <cell r="S274">
            <v>0</v>
          </cell>
          <cell r="U274">
            <v>0</v>
          </cell>
        </row>
        <row r="275">
          <cell r="C275" t="str">
            <v>HOSPITAL DOM HÉLDER CÂMARA - CG. Nº 018/2022</v>
          </cell>
          <cell r="E275" t="str">
            <v>EDIVANE ALVES DE MORAES</v>
          </cell>
          <cell r="F275" t="str">
            <v>2 - Outros Profissionais da Saúde</v>
          </cell>
          <cell r="G275" t="str">
            <v>2235-05</v>
          </cell>
          <cell r="H275" t="str">
            <v>05/2024</v>
          </cell>
          <cell r="I275">
            <v>0</v>
          </cell>
          <cell r="J275">
            <v>457.95920000000001</v>
          </cell>
          <cell r="L275">
            <v>0</v>
          </cell>
          <cell r="M275">
            <v>0</v>
          </cell>
          <cell r="O275">
            <v>2.728339382940109</v>
          </cell>
          <cell r="R275">
            <v>0</v>
          </cell>
          <cell r="S275">
            <v>0</v>
          </cell>
          <cell r="U275">
            <v>0</v>
          </cell>
        </row>
        <row r="276">
          <cell r="C276" t="str">
            <v>HOSPITAL DOM HÉLDER CÂMARA - CG. Nº 018/2022</v>
          </cell>
          <cell r="E276" t="str">
            <v>EDIVANIA MARIA BATISTA DE JESUS</v>
          </cell>
          <cell r="F276" t="str">
            <v>2 - Outros Profissionais da Saúde</v>
          </cell>
          <cell r="G276" t="str">
            <v>5211-30</v>
          </cell>
          <cell r="H276" t="str">
            <v>05/2024</v>
          </cell>
          <cell r="I276">
            <v>0</v>
          </cell>
          <cell r="J276">
            <v>218.58080000000001</v>
          </cell>
          <cell r="L276">
            <v>173.66670818505338</v>
          </cell>
          <cell r="M276">
            <v>28.24</v>
          </cell>
          <cell r="O276">
            <v>2.728339382940109</v>
          </cell>
          <cell r="R276">
            <v>0</v>
          </cell>
          <cell r="S276">
            <v>0</v>
          </cell>
          <cell r="U276">
            <v>0</v>
          </cell>
        </row>
        <row r="277">
          <cell r="C277" t="str">
            <v>HOSPITAL DOM HÉLDER CÂMARA - CG. Nº 018/2022</v>
          </cell>
          <cell r="E277" t="str">
            <v>EDJANE TOME DO CARMO</v>
          </cell>
          <cell r="F277" t="str">
            <v>2 - Outros Profissionais da Saúde</v>
          </cell>
          <cell r="G277" t="str">
            <v>3222-05</v>
          </cell>
          <cell r="H277" t="str">
            <v>05/2024</v>
          </cell>
          <cell r="I277">
            <v>0</v>
          </cell>
          <cell r="J277">
            <v>284.97120000000001</v>
          </cell>
          <cell r="L277">
            <v>173.66670818505338</v>
          </cell>
          <cell r="M277">
            <v>28.24</v>
          </cell>
          <cell r="O277">
            <v>2.728339382940109</v>
          </cell>
          <cell r="R277">
            <v>353.56837735849052</v>
          </cell>
          <cell r="S277">
            <v>82.74</v>
          </cell>
          <cell r="U277">
            <v>0</v>
          </cell>
        </row>
        <row r="278">
          <cell r="C278" t="str">
            <v>HOSPITAL DOM HÉLDER CÂMARA - CG. Nº 018/2022</v>
          </cell>
          <cell r="E278" t="str">
            <v>EDNA JUDITE DA SILVA</v>
          </cell>
          <cell r="F278" t="str">
            <v>2 - Outros Profissionais da Saúde</v>
          </cell>
          <cell r="G278" t="str">
            <v>2237-10</v>
          </cell>
          <cell r="H278" t="str">
            <v>05/2024</v>
          </cell>
          <cell r="I278">
            <v>0</v>
          </cell>
          <cell r="J278">
            <v>354.75200000000001</v>
          </cell>
          <cell r="L278">
            <v>0</v>
          </cell>
          <cell r="M278">
            <v>0</v>
          </cell>
          <cell r="O278">
            <v>2.728339382940109</v>
          </cell>
          <cell r="R278">
            <v>353.56837735849052</v>
          </cell>
          <cell r="S278">
            <v>61.5</v>
          </cell>
          <cell r="U278">
            <v>0</v>
          </cell>
        </row>
        <row r="279">
          <cell r="C279" t="str">
            <v>HOSPITAL DOM HÉLDER CÂMARA - CG. Nº 018/2022</v>
          </cell>
          <cell r="E279" t="str">
            <v>EDNA LUCIA FERREIRA DA SILVA</v>
          </cell>
          <cell r="F279" t="str">
            <v>2 - Outros Profissionais da Saúde</v>
          </cell>
          <cell r="G279" t="str">
            <v>3222-05</v>
          </cell>
          <cell r="H279" t="str">
            <v>05/2024</v>
          </cell>
          <cell r="I279">
            <v>0</v>
          </cell>
          <cell r="J279">
            <v>287.88</v>
          </cell>
          <cell r="L279">
            <v>173.66670818505338</v>
          </cell>
          <cell r="M279">
            <v>28.24</v>
          </cell>
          <cell r="O279">
            <v>2.728339382940109</v>
          </cell>
          <cell r="R279">
            <v>353.56837735849052</v>
          </cell>
          <cell r="S279">
            <v>81.900000000000006</v>
          </cell>
          <cell r="U279">
            <v>0</v>
          </cell>
        </row>
        <row r="280">
          <cell r="C280" t="str">
            <v>HOSPITAL DOM HÉLDER CÂMARA - CG. Nº 018/2022</v>
          </cell>
          <cell r="E280" t="str">
            <v>EDNA MARIA DA SILVA</v>
          </cell>
          <cell r="F280" t="str">
            <v>2 - Outros Profissionais da Saúde</v>
          </cell>
          <cell r="G280" t="str">
            <v>3222-05</v>
          </cell>
          <cell r="H280" t="str">
            <v>05/2024</v>
          </cell>
          <cell r="I280">
            <v>0</v>
          </cell>
          <cell r="J280">
            <v>298.54239999999999</v>
          </cell>
          <cell r="L280">
            <v>173.66670818505338</v>
          </cell>
          <cell r="M280">
            <v>28.24</v>
          </cell>
          <cell r="O280">
            <v>2.728339382940109</v>
          </cell>
          <cell r="R280">
            <v>353.56837735849052</v>
          </cell>
          <cell r="S280">
            <v>78.37</v>
          </cell>
          <cell r="U280">
            <v>124.94</v>
          </cell>
        </row>
        <row r="281">
          <cell r="C281" t="str">
            <v>HOSPITAL DOM HÉLDER CÂMARA - CG. Nº 018/2022</v>
          </cell>
          <cell r="E281" t="str">
            <v>EDNA MARIA DA SILVA BARROS</v>
          </cell>
          <cell r="F281" t="str">
            <v>2 - Outros Profissionais da Saúde</v>
          </cell>
          <cell r="G281" t="str">
            <v>3222-05</v>
          </cell>
          <cell r="H281" t="str">
            <v>05/2024</v>
          </cell>
          <cell r="I281">
            <v>0</v>
          </cell>
          <cell r="J281">
            <v>279.12639999999999</v>
          </cell>
          <cell r="L281">
            <v>0</v>
          </cell>
          <cell r="M281">
            <v>0</v>
          </cell>
          <cell r="O281">
            <v>2.728339382940109</v>
          </cell>
          <cell r="R281">
            <v>0</v>
          </cell>
          <cell r="S281">
            <v>0</v>
          </cell>
          <cell r="U281">
            <v>0</v>
          </cell>
        </row>
        <row r="282">
          <cell r="C282" t="str">
            <v>HOSPITAL DOM HÉLDER CÂMARA - CG. Nº 018/2022</v>
          </cell>
          <cell r="E282" t="str">
            <v>EDNA XAVIER DA SILVA</v>
          </cell>
          <cell r="F282" t="str">
            <v>2 - Outros Profissionais da Saúde</v>
          </cell>
          <cell r="G282" t="str">
            <v>3222-05</v>
          </cell>
          <cell r="H282" t="str">
            <v>05/2024</v>
          </cell>
          <cell r="I282">
            <v>0</v>
          </cell>
          <cell r="J282">
            <v>285.10079999999999</v>
          </cell>
          <cell r="L282">
            <v>0</v>
          </cell>
          <cell r="M282">
            <v>0</v>
          </cell>
          <cell r="O282">
            <v>2.728339382940109</v>
          </cell>
          <cell r="R282">
            <v>353.56837735849052</v>
          </cell>
          <cell r="S282">
            <v>84.72</v>
          </cell>
          <cell r="U282">
            <v>0</v>
          </cell>
        </row>
        <row r="283">
          <cell r="C283" t="str">
            <v>HOSPITAL DOM HÉLDER CÂMARA - CG. Nº 018/2022</v>
          </cell>
          <cell r="E283" t="str">
            <v>EDNALDA BELIZARIO DA SILVA</v>
          </cell>
          <cell r="F283" t="str">
            <v>2 - Outros Profissionais da Saúde</v>
          </cell>
          <cell r="G283" t="str">
            <v>3222-05</v>
          </cell>
          <cell r="H283" t="str">
            <v>05/2024</v>
          </cell>
          <cell r="I283">
            <v>0</v>
          </cell>
          <cell r="J283">
            <v>317.67680000000001</v>
          </cell>
          <cell r="L283">
            <v>0</v>
          </cell>
          <cell r="M283">
            <v>0</v>
          </cell>
          <cell r="O283">
            <v>2.728339382940109</v>
          </cell>
          <cell r="R283">
            <v>353.56837735849052</v>
          </cell>
          <cell r="S283">
            <v>84.72</v>
          </cell>
          <cell r="U283">
            <v>0</v>
          </cell>
        </row>
        <row r="284">
          <cell r="C284" t="str">
            <v>HOSPITAL DOM HÉLDER CÂMARA - CG. Nº 018/2022</v>
          </cell>
          <cell r="E284" t="str">
            <v>EDNEUZA CARNEIRO DA SILVA</v>
          </cell>
          <cell r="F284" t="str">
            <v>3 - Administrativo</v>
          </cell>
          <cell r="G284" t="str">
            <v>4110-10</v>
          </cell>
          <cell r="H284" t="str">
            <v>05/2024</v>
          </cell>
          <cell r="I284">
            <v>0</v>
          </cell>
          <cell r="J284">
            <v>0</v>
          </cell>
          <cell r="L284">
            <v>0</v>
          </cell>
          <cell r="M284">
            <v>0</v>
          </cell>
          <cell r="O284">
            <v>2.728339382940109</v>
          </cell>
          <cell r="R284">
            <v>0</v>
          </cell>
          <cell r="S284">
            <v>0</v>
          </cell>
          <cell r="U284">
            <v>0</v>
          </cell>
        </row>
        <row r="285">
          <cell r="C285" t="str">
            <v>HOSPITAL DOM HÉLDER CÂMARA - CG. Nº 018/2022</v>
          </cell>
          <cell r="E285" t="str">
            <v>EDSON MANOEL DA SILVA</v>
          </cell>
          <cell r="F285" t="str">
            <v>2 - Outros Profissionais da Saúde</v>
          </cell>
          <cell r="G285" t="str">
            <v>3242-05</v>
          </cell>
          <cell r="H285" t="str">
            <v>05/2024</v>
          </cell>
          <cell r="I285">
            <v>0</v>
          </cell>
          <cell r="J285">
            <v>175.21360000000001</v>
          </cell>
          <cell r="L285">
            <v>0</v>
          </cell>
          <cell r="M285">
            <v>0</v>
          </cell>
          <cell r="O285">
            <v>2.728339382940109</v>
          </cell>
          <cell r="R285">
            <v>0</v>
          </cell>
          <cell r="S285">
            <v>0</v>
          </cell>
          <cell r="U285">
            <v>0</v>
          </cell>
        </row>
        <row r="286">
          <cell r="C286" t="str">
            <v>HOSPITAL DOM HÉLDER CÂMARA - CG. Nº 018/2022</v>
          </cell>
          <cell r="E286" t="str">
            <v>EDSON NERIS DO NASCIMENTO</v>
          </cell>
          <cell r="F286" t="str">
            <v>2 - Outros Profissionais da Saúde</v>
          </cell>
          <cell r="G286" t="str">
            <v>5151-10</v>
          </cell>
          <cell r="H286" t="str">
            <v>05/2024</v>
          </cell>
          <cell r="I286">
            <v>0</v>
          </cell>
          <cell r="J286">
            <v>153.8904</v>
          </cell>
          <cell r="L286">
            <v>173.66670818505338</v>
          </cell>
          <cell r="M286">
            <v>28.24</v>
          </cell>
          <cell r="O286">
            <v>2.728339382940109</v>
          </cell>
          <cell r="R286">
            <v>353.56837735849052</v>
          </cell>
          <cell r="S286">
            <v>79.209999999999994</v>
          </cell>
          <cell r="U286">
            <v>0</v>
          </cell>
        </row>
        <row r="287">
          <cell r="C287" t="str">
            <v>HOSPITAL DOM HÉLDER CÂMARA - CG. Nº 018/2022</v>
          </cell>
          <cell r="E287" t="str">
            <v>EDSON XAVIER DOS SANTOS</v>
          </cell>
          <cell r="F287" t="str">
            <v>2 - Outros Profissionais da Saúde</v>
          </cell>
          <cell r="G287" t="str">
            <v>5151-10</v>
          </cell>
          <cell r="H287" t="str">
            <v>05/2024</v>
          </cell>
          <cell r="I287">
            <v>0</v>
          </cell>
          <cell r="J287">
            <v>265.43040000000002</v>
          </cell>
          <cell r="L287">
            <v>173.66670818505338</v>
          </cell>
          <cell r="M287">
            <v>28.24</v>
          </cell>
          <cell r="O287">
            <v>2.728339382940109</v>
          </cell>
          <cell r="R287">
            <v>0</v>
          </cell>
          <cell r="S287">
            <v>0</v>
          </cell>
          <cell r="U287">
            <v>0</v>
          </cell>
        </row>
        <row r="288">
          <cell r="C288" t="str">
            <v>HOSPITAL DOM HÉLDER CÂMARA - CG. Nº 018/2022</v>
          </cell>
          <cell r="E288" t="str">
            <v>EDUARDA LAIS PIMENTEL DE BARROS</v>
          </cell>
          <cell r="F288" t="str">
            <v>2 - Outros Profissionais da Saúde</v>
          </cell>
          <cell r="G288" t="str">
            <v>2235-05</v>
          </cell>
          <cell r="H288" t="str">
            <v>05/2024</v>
          </cell>
          <cell r="I288">
            <v>0</v>
          </cell>
          <cell r="J288">
            <v>406.12799999999999</v>
          </cell>
          <cell r="L288">
            <v>0</v>
          </cell>
          <cell r="M288">
            <v>0</v>
          </cell>
          <cell r="O288">
            <v>2.728339382940109</v>
          </cell>
          <cell r="R288">
            <v>353.56837735849052</v>
          </cell>
          <cell r="S288">
            <v>102.79</v>
          </cell>
          <cell r="U288">
            <v>0</v>
          </cell>
        </row>
        <row r="289">
          <cell r="C289" t="str">
            <v>HOSPITAL DOM HÉLDER CÂMARA - CG. Nº 018/2022</v>
          </cell>
          <cell r="E289" t="str">
            <v>EDUARDO CARLOS DA SILVA</v>
          </cell>
          <cell r="F289" t="str">
            <v>2 - Outros Profissionais da Saúde</v>
          </cell>
          <cell r="G289" t="str">
            <v>2234-05</v>
          </cell>
          <cell r="H289" t="str">
            <v>05/2024</v>
          </cell>
          <cell r="I289">
            <v>0</v>
          </cell>
          <cell r="J289">
            <v>356.31599999999997</v>
          </cell>
          <cell r="L289">
            <v>173.66670818505338</v>
          </cell>
          <cell r="M289">
            <v>16.329999999999998</v>
          </cell>
          <cell r="O289">
            <v>2.728339382940109</v>
          </cell>
          <cell r="R289">
            <v>0</v>
          </cell>
          <cell r="S289">
            <v>0</v>
          </cell>
          <cell r="U289">
            <v>0</v>
          </cell>
        </row>
        <row r="290">
          <cell r="C290" t="str">
            <v>HOSPITAL DOM HÉLDER CÂMARA - CG. Nº 018/2022</v>
          </cell>
          <cell r="E290" t="str">
            <v>EDVALDO HENRIQUE DA SILVA FILHO</v>
          </cell>
          <cell r="F290" t="str">
            <v>3 - Administrativo</v>
          </cell>
          <cell r="G290" t="str">
            <v>7823-05</v>
          </cell>
          <cell r="H290" t="str">
            <v>05/2024</v>
          </cell>
          <cell r="I290">
            <v>0</v>
          </cell>
          <cell r="J290">
            <v>126.996</v>
          </cell>
          <cell r="L290">
            <v>173.66670818505338</v>
          </cell>
          <cell r="M290">
            <v>31.75</v>
          </cell>
          <cell r="O290">
            <v>2.728339382940109</v>
          </cell>
          <cell r="R290">
            <v>0</v>
          </cell>
          <cell r="S290">
            <v>0</v>
          </cell>
          <cell r="U290">
            <v>0</v>
          </cell>
        </row>
        <row r="291">
          <cell r="C291" t="str">
            <v>HOSPITAL DOM HÉLDER CÂMARA - CG. Nº 018/2022</v>
          </cell>
          <cell r="E291" t="str">
            <v>EDVALDO JOSE DOS SANTOS</v>
          </cell>
          <cell r="F291" t="str">
            <v>3 - Administrativo</v>
          </cell>
          <cell r="G291" t="str">
            <v>5143-20</v>
          </cell>
          <cell r="H291" t="str">
            <v>05/2024</v>
          </cell>
          <cell r="I291">
            <v>0</v>
          </cell>
          <cell r="J291">
            <v>150.648</v>
          </cell>
          <cell r="L291">
            <v>173.66670818505338</v>
          </cell>
          <cell r="M291">
            <v>28.24</v>
          </cell>
          <cell r="O291">
            <v>2.728339382940109</v>
          </cell>
          <cell r="R291">
            <v>0</v>
          </cell>
          <cell r="S291">
            <v>0</v>
          </cell>
          <cell r="U291">
            <v>0</v>
          </cell>
        </row>
        <row r="292">
          <cell r="C292" t="str">
            <v>HOSPITAL DOM HÉLDER CÂMARA - CG. Nº 018/2022</v>
          </cell>
          <cell r="E292" t="str">
            <v>EDVANIA MARIA DA SILVA VIANA</v>
          </cell>
          <cell r="F292" t="str">
            <v>2 - Outros Profissionais da Saúde</v>
          </cell>
          <cell r="G292" t="str">
            <v>3222-05</v>
          </cell>
          <cell r="H292" t="str">
            <v>05/2024</v>
          </cell>
          <cell r="I292">
            <v>0</v>
          </cell>
          <cell r="J292">
            <v>277.2552</v>
          </cell>
          <cell r="L292">
            <v>173.66670818505338</v>
          </cell>
          <cell r="M292">
            <v>28.24</v>
          </cell>
          <cell r="O292">
            <v>2.728339382940109</v>
          </cell>
          <cell r="R292">
            <v>0</v>
          </cell>
          <cell r="S292">
            <v>0</v>
          </cell>
          <cell r="U292">
            <v>0</v>
          </cell>
        </row>
        <row r="293">
          <cell r="C293" t="str">
            <v>HOSPITAL DOM HÉLDER CÂMARA - CG. Nº 018/2022</v>
          </cell>
          <cell r="E293" t="str">
            <v>EDVANIA TAMIRES SANTOS DE LIMA</v>
          </cell>
          <cell r="F293" t="str">
            <v>2 - Outros Profissionais da Saúde</v>
          </cell>
          <cell r="G293" t="str">
            <v>3222-05</v>
          </cell>
          <cell r="H293" t="str">
            <v>05/2024</v>
          </cell>
          <cell r="I293">
            <v>0</v>
          </cell>
          <cell r="J293">
            <v>285.29759999999999</v>
          </cell>
          <cell r="L293">
            <v>173.66670818505338</v>
          </cell>
          <cell r="M293">
            <v>28.24</v>
          </cell>
          <cell r="O293">
            <v>2.728339382940109</v>
          </cell>
          <cell r="R293">
            <v>0</v>
          </cell>
          <cell r="S293">
            <v>0</v>
          </cell>
          <cell r="U293">
            <v>0</v>
          </cell>
        </row>
        <row r="294">
          <cell r="C294" t="str">
            <v>HOSPITAL DOM HÉLDER CÂMARA - CG. Nº 018/2022</v>
          </cell>
          <cell r="E294" t="str">
            <v>ELAINE CRISTINA DA SILVA</v>
          </cell>
          <cell r="F294" t="str">
            <v>2 - Outros Profissionais da Saúde</v>
          </cell>
          <cell r="G294" t="str">
            <v>3222-05</v>
          </cell>
          <cell r="H294" t="str">
            <v>05/2024</v>
          </cell>
          <cell r="I294">
            <v>0</v>
          </cell>
          <cell r="J294">
            <v>292.11919999999998</v>
          </cell>
          <cell r="L294">
            <v>0</v>
          </cell>
          <cell r="M294">
            <v>0</v>
          </cell>
          <cell r="O294">
            <v>2.728339382940109</v>
          </cell>
          <cell r="R294">
            <v>353.56837735849052</v>
          </cell>
          <cell r="S294">
            <v>77.31</v>
          </cell>
          <cell r="U294">
            <v>0</v>
          </cell>
        </row>
        <row r="295">
          <cell r="C295" t="str">
            <v>HOSPITAL DOM HÉLDER CÂMARA - CG. Nº 018/2022</v>
          </cell>
          <cell r="E295" t="str">
            <v>ELAINE DOS SANTOS MONTEIRO</v>
          </cell>
          <cell r="F295" t="str">
            <v>3 - Administrativo</v>
          </cell>
          <cell r="G295" t="str">
            <v>4131-15</v>
          </cell>
          <cell r="H295" t="str">
            <v>05/2024</v>
          </cell>
          <cell r="I295">
            <v>0</v>
          </cell>
          <cell r="J295">
            <v>168.81440000000001</v>
          </cell>
          <cell r="L295">
            <v>173.66670818505338</v>
          </cell>
          <cell r="M295">
            <v>42.2</v>
          </cell>
          <cell r="O295">
            <v>2.728339382940109</v>
          </cell>
          <cell r="R295">
            <v>353.56837735849052</v>
          </cell>
          <cell r="S295">
            <v>126.61</v>
          </cell>
          <cell r="U295">
            <v>0</v>
          </cell>
        </row>
        <row r="296">
          <cell r="C296" t="str">
            <v>HOSPITAL DOM HÉLDER CÂMARA - CG. Nº 018/2022</v>
          </cell>
          <cell r="E296" t="str">
            <v>ELANIA CAVALCANTE DA SILVA CARVALHO</v>
          </cell>
          <cell r="F296" t="str">
            <v>2 - Outros Profissionais da Saúde</v>
          </cell>
          <cell r="G296" t="str">
            <v>3222-05</v>
          </cell>
          <cell r="H296" t="str">
            <v>05/2024</v>
          </cell>
          <cell r="I296">
            <v>0</v>
          </cell>
          <cell r="J296">
            <v>0</v>
          </cell>
          <cell r="L296">
            <v>0</v>
          </cell>
          <cell r="M296">
            <v>0</v>
          </cell>
          <cell r="O296">
            <v>2.728339382940109</v>
          </cell>
          <cell r="R296">
            <v>0</v>
          </cell>
          <cell r="S296">
            <v>0</v>
          </cell>
          <cell r="U296">
            <v>0</v>
          </cell>
        </row>
        <row r="297">
          <cell r="C297" t="str">
            <v>HOSPITAL DOM HÉLDER CÂMARA - CG. Nº 018/2022</v>
          </cell>
          <cell r="E297" t="str">
            <v>ELCILENE ASSIS DA SILVA SOUZA</v>
          </cell>
          <cell r="F297" t="str">
            <v>2 - Outros Profissionais da Saúde</v>
          </cell>
          <cell r="G297" t="str">
            <v>5152-05</v>
          </cell>
          <cell r="H297" t="str">
            <v>05/2024</v>
          </cell>
          <cell r="I297">
            <v>0</v>
          </cell>
          <cell r="J297">
            <v>163.75360000000001</v>
          </cell>
          <cell r="L297">
            <v>0</v>
          </cell>
          <cell r="M297">
            <v>0</v>
          </cell>
          <cell r="O297">
            <v>2.728339382940109</v>
          </cell>
          <cell r="R297">
            <v>0</v>
          </cell>
          <cell r="S297">
            <v>0</v>
          </cell>
          <cell r="U297">
            <v>0</v>
          </cell>
        </row>
        <row r="298">
          <cell r="C298" t="str">
            <v>HOSPITAL DOM HÉLDER CÂMARA - CG. Nº 018/2022</v>
          </cell>
          <cell r="E298" t="str">
            <v>ELENILSON JOSE DA SILVA</v>
          </cell>
          <cell r="F298" t="str">
            <v>3 - Administrativo</v>
          </cell>
          <cell r="G298" t="str">
            <v>5174-10</v>
          </cell>
          <cell r="H298" t="str">
            <v>05/2024</v>
          </cell>
          <cell r="I298">
            <v>0</v>
          </cell>
          <cell r="J298">
            <v>139.3176</v>
          </cell>
          <cell r="L298">
            <v>0</v>
          </cell>
          <cell r="M298">
            <v>0</v>
          </cell>
          <cell r="O298">
            <v>2.728339382940109</v>
          </cell>
          <cell r="R298">
            <v>353.56837735849052</v>
          </cell>
          <cell r="S298">
            <v>82.04</v>
          </cell>
          <cell r="U298">
            <v>0</v>
          </cell>
        </row>
        <row r="299">
          <cell r="C299" t="str">
            <v>HOSPITAL DOM HÉLDER CÂMARA - CG. Nº 018/2022</v>
          </cell>
          <cell r="E299" t="str">
            <v>ELEUZA MENDES DE OLIVEIRA</v>
          </cell>
          <cell r="F299" t="str">
            <v>2 - Outros Profissionais da Saúde</v>
          </cell>
          <cell r="G299" t="str">
            <v>2235-05</v>
          </cell>
          <cell r="H299" t="str">
            <v>05/2024</v>
          </cell>
          <cell r="I299">
            <v>0</v>
          </cell>
          <cell r="J299">
            <v>457.41359999999997</v>
          </cell>
          <cell r="L299">
            <v>173.66670818505338</v>
          </cell>
          <cell r="M299">
            <v>3.59</v>
          </cell>
          <cell r="O299">
            <v>2.728339382940109</v>
          </cell>
          <cell r="R299">
            <v>0</v>
          </cell>
          <cell r="S299">
            <v>0</v>
          </cell>
          <cell r="U299">
            <v>0</v>
          </cell>
        </row>
        <row r="300">
          <cell r="C300" t="str">
            <v>HOSPITAL DOM HÉLDER CÂMARA - CG. Nº 018/2022</v>
          </cell>
          <cell r="E300" t="str">
            <v>ELIANE ALEXANDRINA DA SILVA LIVRAMENTO</v>
          </cell>
          <cell r="F300" t="str">
            <v>3 - Administrativo</v>
          </cell>
          <cell r="G300" t="str">
            <v>5143-20</v>
          </cell>
          <cell r="H300" t="str">
            <v>05/2024</v>
          </cell>
          <cell r="I300">
            <v>0</v>
          </cell>
          <cell r="J300">
            <v>135.55199999999999</v>
          </cell>
          <cell r="L300">
            <v>173.66670818505338</v>
          </cell>
          <cell r="M300">
            <v>28.24</v>
          </cell>
          <cell r="O300">
            <v>2.728339382940109</v>
          </cell>
          <cell r="R300">
            <v>0</v>
          </cell>
          <cell r="S300">
            <v>0</v>
          </cell>
          <cell r="U300">
            <v>0</v>
          </cell>
        </row>
        <row r="301">
          <cell r="C301" t="str">
            <v>HOSPITAL DOM HÉLDER CÂMARA - CG. Nº 018/2022</v>
          </cell>
          <cell r="E301" t="str">
            <v>ELIANE MARCIA BEZERRA GOMES</v>
          </cell>
          <cell r="F301" t="str">
            <v>2 - Outros Profissionais da Saúde</v>
          </cell>
          <cell r="G301" t="str">
            <v>2235-05</v>
          </cell>
          <cell r="H301" t="str">
            <v>05/2024</v>
          </cell>
          <cell r="I301">
            <v>0</v>
          </cell>
          <cell r="J301">
            <v>402.78</v>
          </cell>
          <cell r="L301">
            <v>173.66670818505338</v>
          </cell>
          <cell r="M301">
            <v>3.33</v>
          </cell>
          <cell r="O301">
            <v>2.728339382940109</v>
          </cell>
          <cell r="R301">
            <v>353.56837735849052</v>
          </cell>
          <cell r="S301">
            <v>90.2</v>
          </cell>
          <cell r="U301">
            <v>0</v>
          </cell>
        </row>
        <row r="302">
          <cell r="C302" t="str">
            <v>HOSPITAL DOM HÉLDER CÂMARA - CG. Nº 018/2022</v>
          </cell>
          <cell r="E302" t="str">
            <v>ELIANE MARIA DA SILVA CARDOSO</v>
          </cell>
          <cell r="F302" t="str">
            <v>2 - Outros Profissionais da Saúde</v>
          </cell>
          <cell r="G302" t="str">
            <v>3222-05</v>
          </cell>
          <cell r="H302" t="str">
            <v>05/2024</v>
          </cell>
          <cell r="I302">
            <v>0</v>
          </cell>
          <cell r="J302">
            <v>284.77440000000001</v>
          </cell>
          <cell r="L302">
            <v>0</v>
          </cell>
          <cell r="M302">
            <v>0</v>
          </cell>
          <cell r="O302">
            <v>2.728339382940109</v>
          </cell>
          <cell r="R302">
            <v>353.56837735849052</v>
          </cell>
          <cell r="S302">
            <v>84.72</v>
          </cell>
          <cell r="U302">
            <v>0</v>
          </cell>
        </row>
        <row r="303">
          <cell r="C303" t="str">
            <v>HOSPITAL DOM HÉLDER CÂMARA - CG. Nº 018/2022</v>
          </cell>
          <cell r="E303" t="str">
            <v>ELIAS JORGE NOGUEIRA</v>
          </cell>
          <cell r="F303" t="str">
            <v>2 - Outros Profissionais da Saúde</v>
          </cell>
          <cell r="G303" t="str">
            <v>5151-10</v>
          </cell>
          <cell r="H303" t="str">
            <v>05/2024</v>
          </cell>
          <cell r="I303">
            <v>0</v>
          </cell>
          <cell r="J303">
            <v>188.6336</v>
          </cell>
          <cell r="L303">
            <v>173.66670818505338</v>
          </cell>
          <cell r="M303">
            <v>28.24</v>
          </cell>
          <cell r="O303">
            <v>2.728339382940109</v>
          </cell>
          <cell r="R303">
            <v>353.56837735849052</v>
          </cell>
          <cell r="S303">
            <v>84.72</v>
          </cell>
          <cell r="U303">
            <v>0</v>
          </cell>
        </row>
        <row r="304">
          <cell r="C304" t="str">
            <v>HOSPITAL DOM HÉLDER CÂMARA - CG. Nº 018/2022</v>
          </cell>
          <cell r="E304" t="str">
            <v>ELIDE ANDREZA CANUTO DE OLIVEIRA</v>
          </cell>
          <cell r="F304" t="str">
            <v>2 - Outros Profissionais da Saúde</v>
          </cell>
          <cell r="G304" t="str">
            <v>2236-05</v>
          </cell>
          <cell r="H304" t="str">
            <v>05/2024</v>
          </cell>
          <cell r="I304">
            <v>0</v>
          </cell>
          <cell r="J304">
            <v>215.04640000000001</v>
          </cell>
          <cell r="L304">
            <v>0</v>
          </cell>
          <cell r="M304">
            <v>0</v>
          </cell>
          <cell r="O304">
            <v>2.728339382940109</v>
          </cell>
          <cell r="R304">
            <v>0</v>
          </cell>
          <cell r="S304">
            <v>0</v>
          </cell>
          <cell r="U304">
            <v>0</v>
          </cell>
        </row>
        <row r="305">
          <cell r="C305" t="str">
            <v>HOSPITAL DOM HÉLDER CÂMARA - CG. Nº 018/2022</v>
          </cell>
          <cell r="E305" t="str">
            <v>ELIDIA MARIA DA SILVA</v>
          </cell>
          <cell r="F305" t="str">
            <v>3 - Administrativo</v>
          </cell>
          <cell r="G305" t="str">
            <v>5143-20</v>
          </cell>
          <cell r="H305" t="str">
            <v>05/2024</v>
          </cell>
          <cell r="I305">
            <v>0</v>
          </cell>
          <cell r="J305">
            <v>150.648</v>
          </cell>
          <cell r="L305">
            <v>0</v>
          </cell>
          <cell r="M305">
            <v>0</v>
          </cell>
          <cell r="O305">
            <v>2.728339382940109</v>
          </cell>
          <cell r="R305">
            <v>0</v>
          </cell>
          <cell r="S305">
            <v>0</v>
          </cell>
          <cell r="U305">
            <v>0</v>
          </cell>
        </row>
        <row r="306">
          <cell r="C306" t="str">
            <v>HOSPITAL DOM HÉLDER CÂMARA - CG. Nº 018/2022</v>
          </cell>
          <cell r="E306" t="str">
            <v>ELIDIANE BARBOSA DA SILVA</v>
          </cell>
          <cell r="F306" t="str">
            <v>2 - Outros Profissionais da Saúde</v>
          </cell>
          <cell r="G306" t="str">
            <v>2234-05</v>
          </cell>
          <cell r="H306" t="str">
            <v>05/2024</v>
          </cell>
          <cell r="I306">
            <v>0</v>
          </cell>
          <cell r="J306">
            <v>382.44</v>
          </cell>
          <cell r="L306">
            <v>173.66670818505338</v>
          </cell>
          <cell r="M306">
            <v>16.329999999999998</v>
          </cell>
          <cell r="O306">
            <v>2.728339382940109</v>
          </cell>
          <cell r="R306">
            <v>353.56837735849052</v>
          </cell>
          <cell r="S306">
            <v>195.93</v>
          </cell>
          <cell r="U306">
            <v>0</v>
          </cell>
        </row>
        <row r="307">
          <cell r="C307" t="str">
            <v>HOSPITAL DOM HÉLDER CÂMARA - CG. Nº 018/2022</v>
          </cell>
          <cell r="E307" t="str">
            <v>ELIELMA JULIANA MARIA DA SILVA</v>
          </cell>
          <cell r="F307" t="str">
            <v>3 - Administrativo</v>
          </cell>
          <cell r="G307" t="str">
            <v>2521-05</v>
          </cell>
          <cell r="H307" t="str">
            <v>05/2024</v>
          </cell>
          <cell r="I307">
            <v>0</v>
          </cell>
          <cell r="J307">
            <v>324.23599999999999</v>
          </cell>
          <cell r="L307">
            <v>173.66670818505338</v>
          </cell>
          <cell r="M307">
            <v>77.2</v>
          </cell>
          <cell r="O307">
            <v>2.728339382940109</v>
          </cell>
          <cell r="R307">
            <v>353.56837735849052</v>
          </cell>
          <cell r="S307">
            <v>180.4</v>
          </cell>
          <cell r="U307">
            <v>0</v>
          </cell>
        </row>
        <row r="308">
          <cell r="C308" t="str">
            <v>HOSPITAL DOM HÉLDER CÂMARA - CG. Nº 018/2022</v>
          </cell>
          <cell r="E308" t="str">
            <v>ELIENAI MARIA DE OLIVEIRA</v>
          </cell>
          <cell r="F308" t="str">
            <v>3 - Administrativo</v>
          </cell>
          <cell r="G308" t="str">
            <v>5143-20</v>
          </cell>
          <cell r="H308" t="str">
            <v>05/2024</v>
          </cell>
          <cell r="I308">
            <v>0</v>
          </cell>
          <cell r="J308">
            <v>150.67679999999999</v>
          </cell>
          <cell r="L308">
            <v>0</v>
          </cell>
          <cell r="M308">
            <v>0</v>
          </cell>
          <cell r="O308">
            <v>2.728339382940109</v>
          </cell>
          <cell r="R308">
            <v>0</v>
          </cell>
          <cell r="S308">
            <v>0</v>
          </cell>
          <cell r="U308">
            <v>0</v>
          </cell>
        </row>
        <row r="309">
          <cell r="C309" t="str">
            <v>HOSPITAL DOM HÉLDER CÂMARA - CG. Nº 018/2022</v>
          </cell>
          <cell r="E309" t="str">
            <v>ELIESIDIA SOARES DA SILVA</v>
          </cell>
          <cell r="F309" t="str">
            <v>3 - Administrativo</v>
          </cell>
          <cell r="G309" t="str">
            <v>5142-25</v>
          </cell>
          <cell r="H309" t="str">
            <v>05/2024</v>
          </cell>
          <cell r="I309">
            <v>0</v>
          </cell>
          <cell r="J309">
            <v>207.02719999999999</v>
          </cell>
          <cell r="L309">
            <v>173.66670818505338</v>
          </cell>
          <cell r="M309">
            <v>28.24</v>
          </cell>
          <cell r="O309">
            <v>2.728339382940109</v>
          </cell>
          <cell r="R309">
            <v>353.56837735849052</v>
          </cell>
          <cell r="S309">
            <v>84.72</v>
          </cell>
          <cell r="U309">
            <v>0</v>
          </cell>
        </row>
        <row r="310">
          <cell r="C310" t="str">
            <v>HOSPITAL DOM HÉLDER CÂMARA - CG. Nº 018/2022</v>
          </cell>
          <cell r="E310" t="str">
            <v>ELIETE MARIA DE SENA DOS SANTOS</v>
          </cell>
          <cell r="F310" t="str">
            <v>3 - Administrativo</v>
          </cell>
          <cell r="G310" t="str">
            <v>5163-45</v>
          </cell>
          <cell r="H310" t="str">
            <v>05/2024</v>
          </cell>
          <cell r="I310">
            <v>0</v>
          </cell>
          <cell r="J310">
            <v>0</v>
          </cell>
          <cell r="L310">
            <v>0</v>
          </cell>
          <cell r="M310">
            <v>0</v>
          </cell>
          <cell r="O310">
            <v>2.728339382940109</v>
          </cell>
          <cell r="R310">
            <v>0</v>
          </cell>
          <cell r="S310">
            <v>0</v>
          </cell>
          <cell r="U310">
            <v>0</v>
          </cell>
        </row>
        <row r="311">
          <cell r="C311" t="str">
            <v>HOSPITAL DOM HÉLDER CÂMARA - CG. Nº 018/2022</v>
          </cell>
          <cell r="E311" t="str">
            <v>ELIEZER NOGUEIRA DA SILVA</v>
          </cell>
          <cell r="F311" t="str">
            <v>2 - Outros Profissionais da Saúde</v>
          </cell>
          <cell r="G311" t="str">
            <v>5151-10</v>
          </cell>
          <cell r="H311" t="str">
            <v>05/2024</v>
          </cell>
          <cell r="I311">
            <v>0</v>
          </cell>
          <cell r="J311">
            <v>112.96</v>
          </cell>
          <cell r="L311">
            <v>173.66670818505338</v>
          </cell>
          <cell r="M311">
            <v>28.24</v>
          </cell>
          <cell r="O311">
            <v>2.728339382940109</v>
          </cell>
          <cell r="R311">
            <v>0</v>
          </cell>
          <cell r="S311">
            <v>0</v>
          </cell>
          <cell r="U311">
            <v>0</v>
          </cell>
        </row>
        <row r="312">
          <cell r="C312" t="str">
            <v>HOSPITAL DOM HÉLDER CÂMARA - CG. Nº 018/2022</v>
          </cell>
          <cell r="E312" t="str">
            <v>ELINALDA SANTANA DE CARVALHO</v>
          </cell>
          <cell r="F312" t="str">
            <v>2 - Outros Profissionais da Saúde</v>
          </cell>
          <cell r="G312" t="str">
            <v>3222-05</v>
          </cell>
          <cell r="H312" t="str">
            <v>05/2024</v>
          </cell>
          <cell r="I312">
            <v>0</v>
          </cell>
          <cell r="J312">
            <v>0</v>
          </cell>
          <cell r="K312">
            <v>3537.12</v>
          </cell>
          <cell r="L312">
            <v>173.66670818505338</v>
          </cell>
          <cell r="M312">
            <v>28.24</v>
          </cell>
          <cell r="O312">
            <v>2.728339382940109</v>
          </cell>
          <cell r="R312">
            <v>0</v>
          </cell>
          <cell r="S312">
            <v>0</v>
          </cell>
          <cell r="U312">
            <v>0</v>
          </cell>
        </row>
        <row r="313">
          <cell r="C313" t="str">
            <v>HOSPITAL DOM HÉLDER CÂMARA - CG. Nº 018/2022</v>
          </cell>
          <cell r="E313" t="str">
            <v>ELINALVA LOPES DA SILVA</v>
          </cell>
          <cell r="F313" t="str">
            <v>3 - Administrativo</v>
          </cell>
          <cell r="G313" t="str">
            <v>5163-45</v>
          </cell>
          <cell r="H313" t="str">
            <v>05/2024</v>
          </cell>
          <cell r="I313">
            <v>0</v>
          </cell>
          <cell r="J313">
            <v>164.3656</v>
          </cell>
          <cell r="L313">
            <v>173.66670818505338</v>
          </cell>
          <cell r="M313">
            <v>28.24</v>
          </cell>
          <cell r="O313">
            <v>2.728339382940109</v>
          </cell>
          <cell r="R313">
            <v>353.56837735849052</v>
          </cell>
          <cell r="S313">
            <v>84.72</v>
          </cell>
          <cell r="U313">
            <v>0</v>
          </cell>
        </row>
        <row r="314">
          <cell r="C314" t="str">
            <v>HOSPITAL DOM HÉLDER CÂMARA - CG. Nº 018/2022</v>
          </cell>
          <cell r="E314" t="str">
            <v>ELINEIDE MARIA DE LIRA NOJOSA</v>
          </cell>
          <cell r="F314" t="str">
            <v>2 - Outros Profissionais da Saúde</v>
          </cell>
          <cell r="G314" t="str">
            <v>3222-05</v>
          </cell>
          <cell r="H314" t="str">
            <v>05/2024</v>
          </cell>
          <cell r="I314">
            <v>0</v>
          </cell>
          <cell r="J314">
            <v>318.3032</v>
          </cell>
          <cell r="L314">
            <v>0</v>
          </cell>
          <cell r="M314">
            <v>0</v>
          </cell>
          <cell r="O314">
            <v>2.728339382940109</v>
          </cell>
          <cell r="R314">
            <v>0</v>
          </cell>
          <cell r="S314">
            <v>0</v>
          </cell>
          <cell r="U314">
            <v>0</v>
          </cell>
        </row>
        <row r="315">
          <cell r="C315" t="str">
            <v>HOSPITAL DOM HÉLDER CÂMARA - CG. Nº 018/2022</v>
          </cell>
          <cell r="E315" t="str">
            <v>ELISABETH DA SILVA XAVIER MONTEIRO</v>
          </cell>
          <cell r="F315" t="str">
            <v>2 - Outros Profissionais da Saúde</v>
          </cell>
          <cell r="G315" t="str">
            <v>3222-05</v>
          </cell>
          <cell r="H315" t="str">
            <v>05/2024</v>
          </cell>
          <cell r="I315">
            <v>0</v>
          </cell>
          <cell r="J315">
            <v>0</v>
          </cell>
          <cell r="L315">
            <v>0</v>
          </cell>
          <cell r="M315">
            <v>0</v>
          </cell>
          <cell r="O315">
            <v>2.728339382940109</v>
          </cell>
          <cell r="R315">
            <v>0</v>
          </cell>
          <cell r="S315">
            <v>0</v>
          </cell>
          <cell r="U315">
            <v>0</v>
          </cell>
        </row>
        <row r="316">
          <cell r="C316" t="str">
            <v>HOSPITAL DOM HÉLDER CÂMARA - CG. Nº 018/2022</v>
          </cell>
          <cell r="E316" t="str">
            <v>ELISANGELA CONCEICAO SILVA</v>
          </cell>
          <cell r="F316" t="str">
            <v>2 - Outros Profissionais da Saúde</v>
          </cell>
          <cell r="G316" t="str">
            <v>3222-05</v>
          </cell>
          <cell r="H316" t="str">
            <v>05/2024</v>
          </cell>
          <cell r="I316">
            <v>0</v>
          </cell>
          <cell r="J316">
            <v>315.82400000000001</v>
          </cell>
          <cell r="L316">
            <v>173.66670818505338</v>
          </cell>
          <cell r="M316">
            <v>28.24</v>
          </cell>
          <cell r="O316">
            <v>2.728339382940109</v>
          </cell>
          <cell r="R316">
            <v>353.56837735849052</v>
          </cell>
          <cell r="S316">
            <v>85.43</v>
          </cell>
          <cell r="U316">
            <v>69.41</v>
          </cell>
        </row>
        <row r="317">
          <cell r="C317" t="str">
            <v>HOSPITAL DOM HÉLDER CÂMARA - CG. Nº 018/2022</v>
          </cell>
          <cell r="E317" t="str">
            <v>ELISANGELA CRISTINA ALVES DA SILVA</v>
          </cell>
          <cell r="F317" t="str">
            <v>3 - Administrativo</v>
          </cell>
          <cell r="G317" t="str">
            <v>5143-20</v>
          </cell>
          <cell r="H317" t="str">
            <v>05/2024</v>
          </cell>
          <cell r="I317">
            <v>0</v>
          </cell>
          <cell r="J317">
            <v>135.55199999999999</v>
          </cell>
          <cell r="K317">
            <v>0</v>
          </cell>
          <cell r="L317">
            <v>173.66670818505338</v>
          </cell>
          <cell r="M317">
            <v>28.24</v>
          </cell>
          <cell r="O317">
            <v>2.728339382940109</v>
          </cell>
          <cell r="R317">
            <v>0</v>
          </cell>
          <cell r="S317">
            <v>0</v>
          </cell>
          <cell r="U317">
            <v>0</v>
          </cell>
        </row>
        <row r="318">
          <cell r="C318" t="str">
            <v>HOSPITAL DOM HÉLDER CÂMARA - CG. Nº 018/2022</v>
          </cell>
          <cell r="E318" t="str">
            <v>ELISANGELA JOSEFA DOS SANTOS</v>
          </cell>
          <cell r="F318" t="str">
            <v>2 - Outros Profissionais da Saúde</v>
          </cell>
          <cell r="G318" t="str">
            <v>2235-05</v>
          </cell>
          <cell r="H318" t="str">
            <v>05/2024</v>
          </cell>
          <cell r="I318">
            <v>0</v>
          </cell>
          <cell r="J318">
            <v>542.61519999999996</v>
          </cell>
          <cell r="L318">
            <v>0</v>
          </cell>
          <cell r="M318">
            <v>0</v>
          </cell>
          <cell r="O318">
            <v>2.728339382940109</v>
          </cell>
          <cell r="R318">
            <v>0</v>
          </cell>
          <cell r="S318">
            <v>0</v>
          </cell>
          <cell r="U318">
            <v>0</v>
          </cell>
        </row>
        <row r="319">
          <cell r="C319" t="str">
            <v>HOSPITAL DOM HÉLDER CÂMARA - CG. Nº 018/2022</v>
          </cell>
          <cell r="E319" t="str">
            <v>ELIWELTON DEMESIO DE SOUSA</v>
          </cell>
          <cell r="F319" t="str">
            <v>3 - Administrativo</v>
          </cell>
          <cell r="G319" t="str">
            <v>5174-10</v>
          </cell>
          <cell r="H319" t="str">
            <v>05/2024</v>
          </cell>
          <cell r="I319">
            <v>0</v>
          </cell>
          <cell r="J319">
            <v>112.96</v>
          </cell>
          <cell r="L319">
            <v>173.66670818505338</v>
          </cell>
          <cell r="M319">
            <v>28.24</v>
          </cell>
          <cell r="O319">
            <v>2.728339382940109</v>
          </cell>
          <cell r="R319">
            <v>0</v>
          </cell>
          <cell r="S319">
            <v>0</v>
          </cell>
          <cell r="U319">
            <v>0</v>
          </cell>
        </row>
        <row r="320">
          <cell r="C320" t="str">
            <v>HOSPITAL DOM HÉLDER CÂMARA - CG. Nº 018/2022</v>
          </cell>
          <cell r="E320" t="str">
            <v>ELIZ VIRGINIA LOPES DE AZEVEDO MUNIZ</v>
          </cell>
          <cell r="F320" t="str">
            <v>2 - Outros Profissionais da Saúde</v>
          </cell>
          <cell r="G320" t="str">
            <v>2235-05</v>
          </cell>
          <cell r="H320" t="str">
            <v>05/2024</v>
          </cell>
          <cell r="I320">
            <v>0</v>
          </cell>
          <cell r="J320">
            <v>428.74639999999999</v>
          </cell>
          <cell r="L320">
            <v>0</v>
          </cell>
          <cell r="M320">
            <v>0</v>
          </cell>
          <cell r="O320">
            <v>2.728339382940109</v>
          </cell>
          <cell r="R320">
            <v>0</v>
          </cell>
          <cell r="S320">
            <v>0</v>
          </cell>
          <cell r="U320">
            <v>0</v>
          </cell>
        </row>
        <row r="321">
          <cell r="C321" t="str">
            <v>HOSPITAL DOM HÉLDER CÂMARA - CG. Nº 018/2022</v>
          </cell>
          <cell r="E321" t="str">
            <v>ELIZABETE ALVES DA SILVA</v>
          </cell>
          <cell r="F321" t="str">
            <v>2 - Outros Profissionais da Saúde</v>
          </cell>
          <cell r="G321" t="str">
            <v>3222-05</v>
          </cell>
          <cell r="H321" t="str">
            <v>05/2024</v>
          </cell>
          <cell r="I321">
            <v>0</v>
          </cell>
          <cell r="J321">
            <v>279.70639999999997</v>
          </cell>
          <cell r="L321">
            <v>173.66670818505338</v>
          </cell>
          <cell r="M321">
            <v>28.24</v>
          </cell>
          <cell r="O321">
            <v>2.728339382940109</v>
          </cell>
          <cell r="R321">
            <v>353.56837735849052</v>
          </cell>
          <cell r="S321">
            <v>84.72</v>
          </cell>
          <cell r="U321">
            <v>0</v>
          </cell>
        </row>
        <row r="322">
          <cell r="C322" t="str">
            <v>HOSPITAL DOM HÉLDER CÂMARA - CG. Nº 018/2022</v>
          </cell>
          <cell r="E322" t="str">
            <v>ELIZABETE BORGES DE SOUZA</v>
          </cell>
          <cell r="F322" t="str">
            <v>2 - Outros Profissionais da Saúde</v>
          </cell>
          <cell r="G322" t="str">
            <v>3222-05</v>
          </cell>
          <cell r="H322" t="str">
            <v>05/2024</v>
          </cell>
          <cell r="I322">
            <v>0</v>
          </cell>
          <cell r="J322">
            <v>301.00639999999999</v>
          </cell>
          <cell r="L322">
            <v>0</v>
          </cell>
          <cell r="M322">
            <v>0</v>
          </cell>
          <cell r="O322">
            <v>2.728339382940109</v>
          </cell>
          <cell r="R322">
            <v>353.56837735849052</v>
          </cell>
          <cell r="S322">
            <v>84.72</v>
          </cell>
          <cell r="U322">
            <v>0</v>
          </cell>
        </row>
        <row r="323">
          <cell r="C323" t="str">
            <v>HOSPITAL DOM HÉLDER CÂMARA - CG. Nº 018/2022</v>
          </cell>
          <cell r="E323" t="str">
            <v>ELIZABETE MARIA GONZAGA</v>
          </cell>
          <cell r="F323" t="str">
            <v>2 - Outros Profissionais da Saúde</v>
          </cell>
          <cell r="G323" t="str">
            <v>3222-05</v>
          </cell>
          <cell r="H323" t="str">
            <v>05/2024</v>
          </cell>
          <cell r="I323">
            <v>0</v>
          </cell>
          <cell r="J323">
            <v>281.19200000000001</v>
          </cell>
          <cell r="L323">
            <v>0</v>
          </cell>
          <cell r="M323">
            <v>0</v>
          </cell>
          <cell r="O323">
            <v>2.728339382940109</v>
          </cell>
          <cell r="R323">
            <v>353.56837735849052</v>
          </cell>
          <cell r="S323">
            <v>81.900000000000006</v>
          </cell>
          <cell r="U323">
            <v>0</v>
          </cell>
        </row>
        <row r="324">
          <cell r="C324" t="str">
            <v>HOSPITAL DOM HÉLDER CÂMARA - CG. Nº 018/2022</v>
          </cell>
          <cell r="E324" t="str">
            <v>ELIZIETH BARATA DA SILVA</v>
          </cell>
          <cell r="F324" t="str">
            <v>2 - Outros Profissionais da Saúde</v>
          </cell>
          <cell r="G324" t="str">
            <v>3222-05</v>
          </cell>
          <cell r="H324" t="str">
            <v>05/2024</v>
          </cell>
          <cell r="I324">
            <v>0</v>
          </cell>
          <cell r="J324">
            <v>280.8528</v>
          </cell>
          <cell r="L324">
            <v>173.66670818505338</v>
          </cell>
          <cell r="M324">
            <v>28.24</v>
          </cell>
          <cell r="O324">
            <v>2.728339382940109</v>
          </cell>
          <cell r="R324">
            <v>353.56837735849052</v>
          </cell>
          <cell r="S324">
            <v>84.72</v>
          </cell>
          <cell r="U324">
            <v>0</v>
          </cell>
        </row>
        <row r="325">
          <cell r="C325" t="str">
            <v>HOSPITAL DOM HÉLDER CÂMARA - CG. Nº 018/2022</v>
          </cell>
          <cell r="E325" t="str">
            <v>ELLEN DIANA SILVA DAS NEVES</v>
          </cell>
          <cell r="F325" t="str">
            <v>2 - Outros Profissionais da Saúde</v>
          </cell>
          <cell r="G325" t="str">
            <v>3222-05</v>
          </cell>
          <cell r="H325" t="str">
            <v>05/2024</v>
          </cell>
          <cell r="I325">
            <v>0</v>
          </cell>
          <cell r="J325">
            <v>288.88479999999998</v>
          </cell>
          <cell r="L325">
            <v>173.66670818505338</v>
          </cell>
          <cell r="M325">
            <v>28.24</v>
          </cell>
          <cell r="O325">
            <v>2.728339382940109</v>
          </cell>
          <cell r="R325">
            <v>353.56837735849052</v>
          </cell>
          <cell r="S325">
            <v>82.46</v>
          </cell>
          <cell r="U325">
            <v>0</v>
          </cell>
        </row>
        <row r="326">
          <cell r="C326" t="str">
            <v>HOSPITAL DOM HÉLDER CÂMARA - CG. Nº 018/2022</v>
          </cell>
          <cell r="E326" t="str">
            <v>ELLEN DIANA SILVA DE SOUZA</v>
          </cell>
          <cell r="F326" t="str">
            <v>2 - Outros Profissionais da Saúde</v>
          </cell>
          <cell r="G326" t="str">
            <v>2237-10</v>
          </cell>
          <cell r="H326" t="str">
            <v>05/2024</v>
          </cell>
          <cell r="I326">
            <v>0</v>
          </cell>
          <cell r="J326">
            <v>398.43759999999997</v>
          </cell>
          <cell r="L326">
            <v>0</v>
          </cell>
          <cell r="M326">
            <v>0</v>
          </cell>
          <cell r="O326">
            <v>2.728339382940109</v>
          </cell>
          <cell r="R326">
            <v>0</v>
          </cell>
          <cell r="S326">
            <v>0</v>
          </cell>
          <cell r="U326">
            <v>0</v>
          </cell>
        </row>
        <row r="327">
          <cell r="C327" t="str">
            <v>HOSPITAL DOM HÉLDER CÂMARA - CG. Nº 018/2022</v>
          </cell>
          <cell r="E327" t="str">
            <v>ELLIS KAROLINE RODRIGUES DA SILVA</v>
          </cell>
          <cell r="F327" t="str">
            <v>2 - Outros Profissionais da Saúde</v>
          </cell>
          <cell r="G327" t="str">
            <v>2234-05</v>
          </cell>
          <cell r="H327" t="str">
            <v>05/2024</v>
          </cell>
          <cell r="I327">
            <v>0</v>
          </cell>
          <cell r="J327">
            <v>431.3</v>
          </cell>
          <cell r="L327">
            <v>0</v>
          </cell>
          <cell r="M327">
            <v>0</v>
          </cell>
          <cell r="O327">
            <v>2.728339382940109</v>
          </cell>
          <cell r="R327">
            <v>0</v>
          </cell>
          <cell r="S327">
            <v>0</v>
          </cell>
          <cell r="U327">
            <v>0</v>
          </cell>
        </row>
        <row r="328">
          <cell r="C328" t="str">
            <v>HOSPITAL DOM HÉLDER CÂMARA - CG. Nº 018/2022</v>
          </cell>
          <cell r="E328" t="str">
            <v>ELOINA PAULINA DE LIMA</v>
          </cell>
          <cell r="F328" t="str">
            <v>2 - Outros Profissionais da Saúde</v>
          </cell>
          <cell r="G328" t="str">
            <v>2235-05</v>
          </cell>
          <cell r="H328" t="str">
            <v>05/2024</v>
          </cell>
          <cell r="I328">
            <v>0</v>
          </cell>
          <cell r="J328">
            <v>484.71120000000002</v>
          </cell>
          <cell r="L328">
            <v>0</v>
          </cell>
          <cell r="M328">
            <v>0</v>
          </cell>
          <cell r="O328">
            <v>2.728339382940109</v>
          </cell>
          <cell r="R328">
            <v>353.56837735849052</v>
          </cell>
          <cell r="S328">
            <v>82</v>
          </cell>
          <cell r="U328">
            <v>0</v>
          </cell>
        </row>
        <row r="329">
          <cell r="C329" t="str">
            <v>HOSPITAL DOM HÉLDER CÂMARA - CG. Nº 018/2022</v>
          </cell>
          <cell r="E329" t="str">
            <v>ELOISE DO NASCIMENTO HOLANDA COSTA</v>
          </cell>
          <cell r="F329" t="str">
            <v>2 - Outros Profissionais da Saúde</v>
          </cell>
          <cell r="G329" t="str">
            <v>3226-05</v>
          </cell>
          <cell r="H329" t="str">
            <v>05/2024</v>
          </cell>
          <cell r="I329">
            <v>0</v>
          </cell>
          <cell r="J329">
            <v>171.4984</v>
          </cell>
          <cell r="L329">
            <v>0</v>
          </cell>
          <cell r="M329">
            <v>0</v>
          </cell>
          <cell r="O329">
            <v>2.728339382940109</v>
          </cell>
          <cell r="R329">
            <v>353.56837735849052</v>
          </cell>
          <cell r="S329">
            <v>84.72</v>
          </cell>
          <cell r="U329">
            <v>0</v>
          </cell>
        </row>
        <row r="330">
          <cell r="C330" t="str">
            <v>HOSPITAL DOM HÉLDER CÂMARA - CG. Nº 018/2022</v>
          </cell>
          <cell r="E330" t="str">
            <v>ELVA MILLENA CHAGAS DA CUNHA</v>
          </cell>
          <cell r="F330" t="str">
            <v>3 - Administrativo</v>
          </cell>
          <cell r="G330" t="str">
            <v>4110-10</v>
          </cell>
          <cell r="H330" t="str">
            <v>05/2024</v>
          </cell>
          <cell r="I330">
            <v>0</v>
          </cell>
          <cell r="J330">
            <v>232.90880000000001</v>
          </cell>
          <cell r="L330">
            <v>0</v>
          </cell>
          <cell r="M330">
            <v>0</v>
          </cell>
          <cell r="O330">
            <v>2.728339382940109</v>
          </cell>
          <cell r="R330">
            <v>353.56837735849052</v>
          </cell>
          <cell r="S330">
            <v>2.82</v>
          </cell>
          <cell r="U330">
            <v>0</v>
          </cell>
        </row>
        <row r="331">
          <cell r="C331" t="str">
            <v>HOSPITAL DOM HÉLDER CÂMARA - CG. Nº 018/2022</v>
          </cell>
          <cell r="E331" t="str">
            <v>ELVIS DA SILVA PINO</v>
          </cell>
          <cell r="F331" t="str">
            <v>2 - Outros Profissionais da Saúde</v>
          </cell>
          <cell r="G331" t="str">
            <v>5151-10</v>
          </cell>
          <cell r="H331" t="str">
            <v>05/2024</v>
          </cell>
          <cell r="I331">
            <v>0</v>
          </cell>
          <cell r="J331">
            <v>181.52879999999999</v>
          </cell>
          <cell r="L331">
            <v>0</v>
          </cell>
          <cell r="M331">
            <v>0</v>
          </cell>
          <cell r="O331">
            <v>2.728339382940109</v>
          </cell>
          <cell r="R331">
            <v>353.56837735849052</v>
          </cell>
          <cell r="S331">
            <v>84.72</v>
          </cell>
          <cell r="U331">
            <v>0</v>
          </cell>
        </row>
        <row r="332">
          <cell r="C332" t="str">
            <v>HOSPITAL DOM HÉLDER CÂMARA - CG. Nº 018/2022</v>
          </cell>
          <cell r="E332" t="str">
            <v>EMANUELLI EVELYN SOARES DA SILVA</v>
          </cell>
          <cell r="F332" t="str">
            <v>2 - Outros Profissionais da Saúde</v>
          </cell>
          <cell r="G332" t="str">
            <v>5211-30</v>
          </cell>
          <cell r="H332" t="str">
            <v>05/2024</v>
          </cell>
          <cell r="I332">
            <v>0</v>
          </cell>
          <cell r="J332">
            <v>105.3352</v>
          </cell>
          <cell r="L332">
            <v>0</v>
          </cell>
          <cell r="M332">
            <v>0</v>
          </cell>
          <cell r="O332">
            <v>2.728339382940109</v>
          </cell>
          <cell r="R332">
            <v>0</v>
          </cell>
          <cell r="S332">
            <v>0</v>
          </cell>
          <cell r="U332">
            <v>0</v>
          </cell>
        </row>
        <row r="333">
          <cell r="C333" t="str">
            <v>HOSPITAL DOM HÉLDER CÂMARA - CG. Nº 018/2022</v>
          </cell>
          <cell r="E333" t="str">
            <v>EMERSOM DE MELO DA SILVA</v>
          </cell>
          <cell r="F333" t="str">
            <v>2 - Outros Profissionais da Saúde</v>
          </cell>
          <cell r="G333" t="str">
            <v>3241-15</v>
          </cell>
          <cell r="H333" t="str">
            <v>05/2024</v>
          </cell>
          <cell r="I333">
            <v>0</v>
          </cell>
          <cell r="J333">
            <v>299.1592</v>
          </cell>
          <cell r="L333">
            <v>0</v>
          </cell>
          <cell r="M333">
            <v>0</v>
          </cell>
          <cell r="O333">
            <v>2.728339382940109</v>
          </cell>
          <cell r="R333">
            <v>0</v>
          </cell>
          <cell r="S333">
            <v>0</v>
          </cell>
          <cell r="U333">
            <v>0</v>
          </cell>
        </row>
        <row r="334">
          <cell r="C334" t="str">
            <v>HOSPITAL DOM HÉLDER CÂMARA - CG. Nº 018/2022</v>
          </cell>
          <cell r="E334" t="str">
            <v>EMERSON BARBOSA DA SILVA</v>
          </cell>
          <cell r="F334" t="str">
            <v>3 - Administrativo</v>
          </cell>
          <cell r="G334" t="str">
            <v>5143-20</v>
          </cell>
          <cell r="H334" t="str">
            <v>05/2024</v>
          </cell>
          <cell r="I334">
            <v>0</v>
          </cell>
          <cell r="J334">
            <v>135.55199999999999</v>
          </cell>
          <cell r="L334">
            <v>173.66670818505338</v>
          </cell>
          <cell r="M334">
            <v>28.24</v>
          </cell>
          <cell r="O334">
            <v>2.728339382940109</v>
          </cell>
          <cell r="R334">
            <v>353.56837735849052</v>
          </cell>
          <cell r="S334">
            <v>84.72</v>
          </cell>
          <cell r="U334">
            <v>0</v>
          </cell>
        </row>
        <row r="335">
          <cell r="C335" t="str">
            <v>HOSPITAL DOM HÉLDER CÂMARA - CG. Nº 018/2022</v>
          </cell>
          <cell r="E335" t="str">
            <v>EMERSON HENRIQUE BENTO DA SILVA</v>
          </cell>
          <cell r="F335" t="str">
            <v>3 - Administrativo</v>
          </cell>
          <cell r="G335" t="str">
            <v>9511-05</v>
          </cell>
          <cell r="H335" t="str">
            <v>05/2024</v>
          </cell>
          <cell r="I335">
            <v>0</v>
          </cell>
          <cell r="J335">
            <v>167.2816</v>
          </cell>
          <cell r="L335">
            <v>173.66670818505338</v>
          </cell>
          <cell r="M335">
            <v>32.17</v>
          </cell>
          <cell r="O335">
            <v>2.728339382940109</v>
          </cell>
          <cell r="R335">
            <v>0</v>
          </cell>
          <cell r="S335">
            <v>0</v>
          </cell>
          <cell r="U335">
            <v>0</v>
          </cell>
        </row>
        <row r="336">
          <cell r="C336" t="str">
            <v>HOSPITAL DOM HÉLDER CÂMARA - CG. Nº 018/2022</v>
          </cell>
          <cell r="E336" t="str">
            <v>EMILLY DAYANNE SANTOS FARIAS</v>
          </cell>
          <cell r="F336" t="str">
            <v>2 - Outros Profissionais da Saúde</v>
          </cell>
          <cell r="G336" t="str">
            <v>3222-05</v>
          </cell>
          <cell r="H336" t="str">
            <v>05/2024</v>
          </cell>
          <cell r="I336">
            <v>0</v>
          </cell>
          <cell r="J336">
            <v>273.47840000000002</v>
          </cell>
          <cell r="L336">
            <v>173.66670818505338</v>
          </cell>
          <cell r="M336">
            <v>28.24</v>
          </cell>
          <cell r="O336">
            <v>2.728339382940109</v>
          </cell>
          <cell r="R336">
            <v>353.56837735849052</v>
          </cell>
          <cell r="S336">
            <v>84.72</v>
          </cell>
          <cell r="U336">
            <v>69.41</v>
          </cell>
        </row>
        <row r="337">
          <cell r="C337" t="str">
            <v>HOSPITAL DOM HÉLDER CÂMARA - CG. Nº 018/2022</v>
          </cell>
          <cell r="E337" t="str">
            <v>EMILLY EMMANUELLY DOS SANTOS SILVA</v>
          </cell>
          <cell r="F337" t="str">
            <v>3 - Administrativo</v>
          </cell>
          <cell r="G337" t="str">
            <v>1423-40</v>
          </cell>
          <cell r="H337" t="str">
            <v>05/2024</v>
          </cell>
          <cell r="I337">
            <v>0</v>
          </cell>
          <cell r="J337">
            <v>241.52799999999999</v>
          </cell>
          <cell r="L337">
            <v>0</v>
          </cell>
          <cell r="M337">
            <v>0</v>
          </cell>
          <cell r="O337">
            <v>2.728339382940109</v>
          </cell>
          <cell r="R337">
            <v>353.56837735849052</v>
          </cell>
          <cell r="S337">
            <v>180.4</v>
          </cell>
          <cell r="U337">
            <v>0</v>
          </cell>
        </row>
        <row r="338">
          <cell r="C338" t="str">
            <v>HOSPITAL DOM HÉLDER CÂMARA - CG. Nº 018/2022</v>
          </cell>
          <cell r="E338" t="str">
            <v>EMMANUELACHRYS DA SILVA BOMFIM</v>
          </cell>
          <cell r="F338" t="str">
            <v>2 - Outros Profissionais da Saúde</v>
          </cell>
          <cell r="G338" t="str">
            <v>2235-05</v>
          </cell>
          <cell r="H338" t="str">
            <v>05/2024</v>
          </cell>
          <cell r="I338">
            <v>0</v>
          </cell>
          <cell r="J338">
            <v>508.35919999999999</v>
          </cell>
          <cell r="L338">
            <v>0</v>
          </cell>
          <cell r="M338">
            <v>0</v>
          </cell>
          <cell r="O338">
            <v>2.728339382940109</v>
          </cell>
          <cell r="R338">
            <v>0</v>
          </cell>
          <cell r="S338">
            <v>0</v>
          </cell>
          <cell r="U338">
            <v>0</v>
          </cell>
        </row>
        <row r="339">
          <cell r="C339" t="str">
            <v>HOSPITAL DOM HÉLDER CÂMARA - CG. Nº 018/2022</v>
          </cell>
          <cell r="E339" t="str">
            <v>ENAISA MIRELE DA SILVA BENIZIO</v>
          </cell>
          <cell r="F339" t="str">
            <v>2 - Outros Profissionais da Saúde</v>
          </cell>
          <cell r="G339" t="str">
            <v>2234-05</v>
          </cell>
          <cell r="H339" t="str">
            <v>05/2024</v>
          </cell>
          <cell r="I339">
            <v>0</v>
          </cell>
          <cell r="J339">
            <v>500.67840000000001</v>
          </cell>
          <cell r="L339">
            <v>0</v>
          </cell>
          <cell r="M339">
            <v>0</v>
          </cell>
          <cell r="O339">
            <v>2.728339382940109</v>
          </cell>
          <cell r="R339">
            <v>0</v>
          </cell>
          <cell r="S339">
            <v>0</v>
          </cell>
          <cell r="U339">
            <v>0</v>
          </cell>
        </row>
        <row r="340">
          <cell r="C340" t="str">
            <v>HOSPITAL DOM HÉLDER CÂMARA - CG. Nº 018/2022</v>
          </cell>
          <cell r="E340" t="str">
            <v>ENANDA ALINE REIS DA SILVA</v>
          </cell>
          <cell r="F340" t="str">
            <v>2 - Outros Profissionais da Saúde</v>
          </cell>
          <cell r="G340" t="str">
            <v>3222-05</v>
          </cell>
          <cell r="H340" t="str">
            <v>05/2024</v>
          </cell>
          <cell r="I340">
            <v>0</v>
          </cell>
          <cell r="J340">
            <v>296.28399999999999</v>
          </cell>
          <cell r="L340">
            <v>0</v>
          </cell>
          <cell r="M340">
            <v>0</v>
          </cell>
          <cell r="O340">
            <v>2.728339382940109</v>
          </cell>
          <cell r="R340">
            <v>0</v>
          </cell>
          <cell r="S340">
            <v>0</v>
          </cell>
          <cell r="U340">
            <v>0</v>
          </cell>
        </row>
        <row r="341">
          <cell r="C341" t="str">
            <v>HOSPITAL DOM HÉLDER CÂMARA - CG. Nº 018/2022</v>
          </cell>
          <cell r="E341" t="str">
            <v>ENIVI ALIK DE BARROS SANTOS</v>
          </cell>
          <cell r="F341" t="str">
            <v>2 - Outros Profissionais da Saúde</v>
          </cell>
          <cell r="G341" t="str">
            <v>5211-30</v>
          </cell>
          <cell r="H341" t="str">
            <v>05/2024</v>
          </cell>
          <cell r="I341">
            <v>0</v>
          </cell>
          <cell r="J341">
            <v>113.5552</v>
          </cell>
          <cell r="L341">
            <v>0</v>
          </cell>
          <cell r="M341">
            <v>0</v>
          </cell>
          <cell r="O341">
            <v>2.728339382940109</v>
          </cell>
          <cell r="R341">
            <v>353.56837735849052</v>
          </cell>
          <cell r="S341">
            <v>66.86</v>
          </cell>
          <cell r="U341">
            <v>0</v>
          </cell>
        </row>
        <row r="342">
          <cell r="C342" t="str">
            <v>HOSPITAL DOM HÉLDER CÂMARA - CG. Nº 018/2022</v>
          </cell>
          <cell r="E342" t="str">
            <v>EPAMELA SULAMITA VITOR DE CARVALHO</v>
          </cell>
          <cell r="F342" t="str">
            <v>2 - Outros Profissionais da Saúde</v>
          </cell>
          <cell r="G342" t="str">
            <v>2236-05</v>
          </cell>
          <cell r="H342" t="str">
            <v>05/2024</v>
          </cell>
          <cell r="I342">
            <v>0</v>
          </cell>
          <cell r="J342">
            <v>281.29360000000003</v>
          </cell>
          <cell r="L342">
            <v>0</v>
          </cell>
          <cell r="M342">
            <v>0</v>
          </cell>
          <cell r="O342">
            <v>2.728339382940109</v>
          </cell>
          <cell r="R342">
            <v>0</v>
          </cell>
          <cell r="S342">
            <v>0</v>
          </cell>
          <cell r="U342">
            <v>0</v>
          </cell>
        </row>
        <row r="343">
          <cell r="C343" t="str">
            <v>HOSPITAL DOM HÉLDER CÂMARA - CG. Nº 018/2022</v>
          </cell>
          <cell r="E343" t="str">
            <v>ERIC CLEPTON GOMES DE SOUZA</v>
          </cell>
          <cell r="F343" t="str">
            <v>2 - Outros Profissionais da Saúde</v>
          </cell>
          <cell r="G343" t="str">
            <v>5151-10</v>
          </cell>
          <cell r="H343" t="str">
            <v>05/2024</v>
          </cell>
          <cell r="I343">
            <v>0</v>
          </cell>
          <cell r="J343">
            <v>0</v>
          </cell>
          <cell r="K343">
            <v>3158.85</v>
          </cell>
          <cell r="L343">
            <v>173.66670818505338</v>
          </cell>
          <cell r="M343">
            <v>28.24</v>
          </cell>
          <cell r="O343">
            <v>2.728339382940109</v>
          </cell>
          <cell r="R343">
            <v>353.56837735849052</v>
          </cell>
          <cell r="S343">
            <v>50.83</v>
          </cell>
          <cell r="U343">
            <v>0</v>
          </cell>
        </row>
        <row r="344">
          <cell r="C344" t="str">
            <v>HOSPITAL DOM HÉLDER CÂMARA - CG. Nº 018/2022</v>
          </cell>
          <cell r="E344" t="str">
            <v>ERICA CRISTINA LOPES DE SANTANA</v>
          </cell>
          <cell r="F344" t="str">
            <v>2 - Outros Profissionais da Saúde</v>
          </cell>
          <cell r="G344" t="str">
            <v>2235-05</v>
          </cell>
          <cell r="H344" t="str">
            <v>05/2024</v>
          </cell>
          <cell r="I344">
            <v>0</v>
          </cell>
          <cell r="J344">
            <v>516.58480000000009</v>
          </cell>
          <cell r="L344">
            <v>0</v>
          </cell>
          <cell r="M344">
            <v>0</v>
          </cell>
          <cell r="O344">
            <v>2.728339382940109</v>
          </cell>
          <cell r="R344">
            <v>353.56837735849052</v>
          </cell>
          <cell r="S344">
            <v>143.65</v>
          </cell>
          <cell r="U344">
            <v>0</v>
          </cell>
        </row>
        <row r="345">
          <cell r="C345" t="str">
            <v>HOSPITAL DOM HÉLDER CÂMARA - CG. Nº 018/2022</v>
          </cell>
          <cell r="E345" t="str">
            <v>ERICA MARIA DA SILVA</v>
          </cell>
          <cell r="F345" t="str">
            <v>2 - Outros Profissionais da Saúde</v>
          </cell>
          <cell r="G345" t="str">
            <v>5211-30</v>
          </cell>
          <cell r="H345" t="str">
            <v>05/2024</v>
          </cell>
          <cell r="I345">
            <v>0</v>
          </cell>
          <cell r="J345">
            <v>120.88639999999999</v>
          </cell>
          <cell r="L345">
            <v>173.66670818505338</v>
          </cell>
          <cell r="M345">
            <v>28.24</v>
          </cell>
          <cell r="O345">
            <v>2.728339382940109</v>
          </cell>
          <cell r="R345">
            <v>353.56837735849052</v>
          </cell>
          <cell r="S345">
            <v>77.099999999999994</v>
          </cell>
          <cell r="U345">
            <v>0</v>
          </cell>
        </row>
        <row r="346">
          <cell r="C346" t="str">
            <v>HOSPITAL DOM HÉLDER CÂMARA - CG. Nº 018/2022</v>
          </cell>
          <cell r="E346" t="str">
            <v>ERICA MARIA DE LIMA</v>
          </cell>
          <cell r="F346" t="str">
            <v>2 - Outros Profissionais da Saúde</v>
          </cell>
          <cell r="G346" t="str">
            <v>3222-05</v>
          </cell>
          <cell r="H346" t="str">
            <v>05/2024</v>
          </cell>
          <cell r="I346">
            <v>0</v>
          </cell>
          <cell r="J346">
            <v>335.51519999999999</v>
          </cell>
          <cell r="L346">
            <v>0</v>
          </cell>
          <cell r="M346">
            <v>0</v>
          </cell>
          <cell r="O346">
            <v>2.728339382940109</v>
          </cell>
          <cell r="R346">
            <v>0</v>
          </cell>
          <cell r="S346">
            <v>0</v>
          </cell>
          <cell r="U346">
            <v>0</v>
          </cell>
        </row>
        <row r="347">
          <cell r="C347" t="str">
            <v>HOSPITAL DOM HÉLDER CÂMARA - CG. Nº 018/2022</v>
          </cell>
          <cell r="E347" t="str">
            <v>ERICK MATHEUS MENDES DE HOLANDA SOUZA</v>
          </cell>
          <cell r="F347" t="str">
            <v>2 - Outros Profissionais da Saúde</v>
          </cell>
          <cell r="G347" t="str">
            <v>5211-30</v>
          </cell>
          <cell r="H347" t="str">
            <v>05/2024</v>
          </cell>
          <cell r="I347">
            <v>0</v>
          </cell>
          <cell r="J347">
            <v>117.47839999999999</v>
          </cell>
          <cell r="L347">
            <v>173.66670818505338</v>
          </cell>
          <cell r="M347">
            <v>28.24</v>
          </cell>
          <cell r="O347">
            <v>2.728339382940109</v>
          </cell>
          <cell r="R347">
            <v>353.56837735849052</v>
          </cell>
          <cell r="S347">
            <v>84.72</v>
          </cell>
          <cell r="U347">
            <v>0</v>
          </cell>
        </row>
        <row r="348">
          <cell r="C348" t="str">
            <v>HOSPITAL DOM HÉLDER CÂMARA - CG. Nº 018/2022</v>
          </cell>
          <cell r="E348" t="str">
            <v>ERICLES FELLIPE DA SILVA ACYOLE</v>
          </cell>
          <cell r="F348" t="str">
            <v>2 - Outros Profissionais da Saúde</v>
          </cell>
          <cell r="G348" t="str">
            <v>3222-05</v>
          </cell>
          <cell r="H348" t="str">
            <v>05/2024</v>
          </cell>
          <cell r="I348">
            <v>0</v>
          </cell>
          <cell r="J348">
            <v>289.28800000000001</v>
          </cell>
          <cell r="L348">
            <v>173.66670818505338</v>
          </cell>
          <cell r="M348">
            <v>28.24</v>
          </cell>
          <cell r="O348">
            <v>2.728339382940109</v>
          </cell>
          <cell r="R348">
            <v>353.56837735849052</v>
          </cell>
          <cell r="S348">
            <v>79.430000000000007</v>
          </cell>
          <cell r="U348">
            <v>0</v>
          </cell>
        </row>
        <row r="349">
          <cell r="C349" t="str">
            <v>HOSPITAL DOM HÉLDER CÂMARA - CG. Nº 018/2022</v>
          </cell>
          <cell r="E349" t="str">
            <v>ERIK SAIMAR DE MORAIS</v>
          </cell>
          <cell r="F349" t="str">
            <v>3 - Administrativo</v>
          </cell>
          <cell r="G349" t="str">
            <v>3542-05</v>
          </cell>
          <cell r="H349" t="str">
            <v>05/2024</v>
          </cell>
          <cell r="I349">
            <v>0</v>
          </cell>
          <cell r="J349">
            <v>196.55520000000001</v>
          </cell>
          <cell r="L349">
            <v>0</v>
          </cell>
          <cell r="M349">
            <v>0</v>
          </cell>
          <cell r="O349">
            <v>2.728339382940109</v>
          </cell>
          <cell r="R349">
            <v>353.56837735849052</v>
          </cell>
          <cell r="S349">
            <v>140.4</v>
          </cell>
          <cell r="U349">
            <v>0</v>
          </cell>
        </row>
        <row r="350">
          <cell r="C350" t="str">
            <v>HOSPITAL DOM HÉLDER CÂMARA - CG. Nº 018/2022</v>
          </cell>
          <cell r="E350" t="str">
            <v>ERIKA MARIA DE OLIVEIRA MAIA</v>
          </cell>
          <cell r="F350" t="str">
            <v>2 - Outros Profissionais da Saúde</v>
          </cell>
          <cell r="G350" t="str">
            <v>2235-05</v>
          </cell>
          <cell r="H350" t="str">
            <v>05/2024</v>
          </cell>
          <cell r="I350">
            <v>0</v>
          </cell>
          <cell r="J350">
            <v>472.18560000000002</v>
          </cell>
          <cell r="L350">
            <v>173.66670818505338</v>
          </cell>
          <cell r="M350">
            <v>3.59</v>
          </cell>
          <cell r="O350">
            <v>2.728339382940109</v>
          </cell>
          <cell r="R350">
            <v>353.56837735849052</v>
          </cell>
          <cell r="S350">
            <v>98.4</v>
          </cell>
          <cell r="U350">
            <v>0</v>
          </cell>
        </row>
        <row r="351">
          <cell r="C351" t="str">
            <v>HOSPITAL DOM HÉLDER CÂMARA - CG. Nº 018/2022</v>
          </cell>
          <cell r="E351" t="str">
            <v>ERINELZA RAMOS DE ARAUJO</v>
          </cell>
          <cell r="F351" t="str">
            <v>2 - Outros Profissionais da Saúde</v>
          </cell>
          <cell r="G351" t="str">
            <v>3222-05</v>
          </cell>
          <cell r="H351" t="str">
            <v>05/2024</v>
          </cell>
          <cell r="I351">
            <v>0</v>
          </cell>
          <cell r="J351">
            <v>279.12639999999999</v>
          </cell>
          <cell r="L351">
            <v>0</v>
          </cell>
          <cell r="M351">
            <v>0</v>
          </cell>
          <cell r="O351">
            <v>2.728339382940109</v>
          </cell>
          <cell r="R351">
            <v>353.56837735849052</v>
          </cell>
          <cell r="S351">
            <v>84.72</v>
          </cell>
          <cell r="U351">
            <v>0</v>
          </cell>
        </row>
        <row r="352">
          <cell r="C352" t="str">
            <v>HOSPITAL DOM HÉLDER CÂMARA - CG. Nº 018/2022</v>
          </cell>
          <cell r="E352" t="str">
            <v>ERONILDO DOS SANTOS LIMA</v>
          </cell>
          <cell r="F352" t="str">
            <v>3 - Administrativo</v>
          </cell>
          <cell r="G352" t="str">
            <v>5142-25</v>
          </cell>
          <cell r="H352" t="str">
            <v>05/2024</v>
          </cell>
          <cell r="I352">
            <v>0</v>
          </cell>
          <cell r="J352">
            <v>266.58960000000002</v>
          </cell>
          <cell r="L352">
            <v>173.66670818505338</v>
          </cell>
          <cell r="M352">
            <v>28.24</v>
          </cell>
          <cell r="O352">
            <v>2.728339382940109</v>
          </cell>
          <cell r="R352">
            <v>353.56837735849052</v>
          </cell>
          <cell r="S352">
            <v>2.82</v>
          </cell>
          <cell r="U352">
            <v>0</v>
          </cell>
        </row>
        <row r="353">
          <cell r="C353" t="str">
            <v>HOSPITAL DOM HÉLDER CÂMARA - CG. Nº 018/2022</v>
          </cell>
          <cell r="E353" t="str">
            <v>ERONILDO JOSE RAMOS</v>
          </cell>
          <cell r="F353" t="str">
            <v>3 - Administrativo</v>
          </cell>
          <cell r="G353" t="str">
            <v>5142-25</v>
          </cell>
          <cell r="H353" t="str">
            <v>05/2024</v>
          </cell>
          <cell r="I353">
            <v>0</v>
          </cell>
          <cell r="J353">
            <v>146.84800000000001</v>
          </cell>
          <cell r="L353">
            <v>173.66670818505338</v>
          </cell>
          <cell r="M353">
            <v>28.24</v>
          </cell>
          <cell r="O353">
            <v>2.728339382940109</v>
          </cell>
          <cell r="R353">
            <v>353.56837735849052</v>
          </cell>
          <cell r="S353">
            <v>84.72</v>
          </cell>
          <cell r="U353">
            <v>0</v>
          </cell>
        </row>
        <row r="354">
          <cell r="C354" t="str">
            <v>HOSPITAL DOM HÉLDER CÂMARA - CG. Nº 018/2022</v>
          </cell>
          <cell r="E354" t="str">
            <v>ERYCK EVERTON DA SILVA</v>
          </cell>
          <cell r="F354" t="str">
            <v>2 - Outros Profissionais da Saúde</v>
          </cell>
          <cell r="G354" t="str">
            <v>3222-05</v>
          </cell>
          <cell r="H354" t="str">
            <v>05/2024</v>
          </cell>
          <cell r="I354">
            <v>0</v>
          </cell>
          <cell r="J354">
            <v>334.36480000000012</v>
          </cell>
          <cell r="L354">
            <v>0</v>
          </cell>
          <cell r="M354">
            <v>0</v>
          </cell>
          <cell r="O354">
            <v>2.728339382940109</v>
          </cell>
          <cell r="R354">
            <v>353.56837735849052</v>
          </cell>
          <cell r="S354">
            <v>84.72</v>
          </cell>
          <cell r="U354">
            <v>0</v>
          </cell>
        </row>
        <row r="355">
          <cell r="C355" t="str">
            <v>HOSPITAL DOM HÉLDER CÂMARA - CG. Nº 018/2022</v>
          </cell>
          <cell r="E355" t="str">
            <v>ESDRIENE DE ALMEIDA CUNHA</v>
          </cell>
          <cell r="F355" t="str">
            <v>2 - Outros Profissionais da Saúde</v>
          </cell>
          <cell r="G355" t="str">
            <v>3222-05</v>
          </cell>
          <cell r="H355" t="str">
            <v>05/2024</v>
          </cell>
          <cell r="I355">
            <v>0</v>
          </cell>
          <cell r="J355">
            <v>295.60640000000001</v>
          </cell>
          <cell r="L355">
            <v>0</v>
          </cell>
          <cell r="M355">
            <v>0</v>
          </cell>
          <cell r="O355">
            <v>2.728339382940109</v>
          </cell>
          <cell r="R355">
            <v>0</v>
          </cell>
          <cell r="S355">
            <v>0</v>
          </cell>
          <cell r="U355">
            <v>69.41</v>
          </cell>
        </row>
        <row r="356">
          <cell r="C356" t="str">
            <v>HOSPITAL DOM HÉLDER CÂMARA - CG. Nº 018/2022</v>
          </cell>
          <cell r="E356" t="str">
            <v>ESTHER DOS SANTOS LEAL ALMEIDA</v>
          </cell>
          <cell r="F356" t="str">
            <v>2 - Outros Profissionais da Saúde</v>
          </cell>
          <cell r="G356" t="str">
            <v>3242-05</v>
          </cell>
          <cell r="H356" t="str">
            <v>05/2024</v>
          </cell>
          <cell r="I356">
            <v>0</v>
          </cell>
          <cell r="J356">
            <v>166.5728</v>
          </cell>
          <cell r="L356">
            <v>0</v>
          </cell>
          <cell r="M356">
            <v>0</v>
          </cell>
          <cell r="O356">
            <v>2.728339382940109</v>
          </cell>
          <cell r="R356">
            <v>0</v>
          </cell>
          <cell r="S356">
            <v>0</v>
          </cell>
          <cell r="U356">
            <v>0</v>
          </cell>
        </row>
        <row r="357">
          <cell r="C357" t="str">
            <v>HOSPITAL DOM HÉLDER CÂMARA - CG. Nº 018/2022</v>
          </cell>
          <cell r="E357" t="str">
            <v>EVA MARIA DA SILVA</v>
          </cell>
          <cell r="F357" t="str">
            <v>3 - Administrativo</v>
          </cell>
          <cell r="G357" t="str">
            <v>5143-20</v>
          </cell>
          <cell r="H357" t="str">
            <v>05/2024</v>
          </cell>
          <cell r="I357">
            <v>0</v>
          </cell>
          <cell r="J357">
            <v>135.55199999999999</v>
          </cell>
          <cell r="L357">
            <v>173.66670818505338</v>
          </cell>
          <cell r="M357">
            <v>28.24</v>
          </cell>
          <cell r="O357">
            <v>2.728339382940109</v>
          </cell>
          <cell r="R357">
            <v>353.56837735849052</v>
          </cell>
          <cell r="S357">
            <v>61.5</v>
          </cell>
          <cell r="U357">
            <v>0</v>
          </cell>
        </row>
        <row r="358">
          <cell r="C358" t="str">
            <v>HOSPITAL DOM HÉLDER CÂMARA - CG. Nº 018/2022</v>
          </cell>
          <cell r="E358" t="str">
            <v>EVANGELA CRISTINA DIAS DE SOUZA</v>
          </cell>
          <cell r="F358" t="str">
            <v>3 - Administrativo</v>
          </cell>
          <cell r="G358" t="str">
            <v>4131-15</v>
          </cell>
          <cell r="H358" t="str">
            <v>05/2024</v>
          </cell>
          <cell r="I358">
            <v>0</v>
          </cell>
          <cell r="J358">
            <v>185.696</v>
          </cell>
          <cell r="L358">
            <v>0</v>
          </cell>
          <cell r="M358">
            <v>0</v>
          </cell>
          <cell r="O358">
            <v>2.728339382940109</v>
          </cell>
          <cell r="R358">
            <v>353.56837735849052</v>
          </cell>
          <cell r="S358">
            <v>111.42</v>
          </cell>
          <cell r="U358">
            <v>0</v>
          </cell>
        </row>
        <row r="359">
          <cell r="C359" t="str">
            <v>HOSPITAL DOM HÉLDER CÂMARA - CG. Nº 018/2022</v>
          </cell>
          <cell r="E359" t="str">
            <v>EVELEN ROQUE DA SILVA</v>
          </cell>
          <cell r="F359" t="str">
            <v>2 - Outros Profissionais da Saúde</v>
          </cell>
          <cell r="G359" t="str">
            <v>3222-05</v>
          </cell>
          <cell r="H359" t="str">
            <v>05/2024</v>
          </cell>
          <cell r="I359">
            <v>0</v>
          </cell>
          <cell r="J359">
            <v>296.04079999999999</v>
          </cell>
          <cell r="L359">
            <v>173.66670818505338</v>
          </cell>
          <cell r="M359">
            <v>28.24</v>
          </cell>
          <cell r="O359">
            <v>2.728339382940109</v>
          </cell>
          <cell r="R359">
            <v>0</v>
          </cell>
          <cell r="S359">
            <v>0</v>
          </cell>
          <cell r="U359">
            <v>67.099999999999994</v>
          </cell>
        </row>
        <row r="360">
          <cell r="C360" t="str">
            <v>HOSPITAL DOM HÉLDER CÂMARA - CG. Nº 018/2022</v>
          </cell>
          <cell r="E360" t="str">
            <v>EVELLYN PEREIRA DO NASCIMENTO</v>
          </cell>
          <cell r="F360" t="str">
            <v>2 - Outros Profissionais da Saúde</v>
          </cell>
          <cell r="G360" t="str">
            <v>3222-05</v>
          </cell>
          <cell r="H360" t="str">
            <v>05/2024</v>
          </cell>
          <cell r="I360">
            <v>0</v>
          </cell>
          <cell r="J360">
            <v>300.48239999999998</v>
          </cell>
          <cell r="L360">
            <v>0</v>
          </cell>
          <cell r="M360">
            <v>0</v>
          </cell>
          <cell r="O360">
            <v>2.728339382940109</v>
          </cell>
          <cell r="R360">
            <v>353.56837735849052</v>
          </cell>
          <cell r="S360">
            <v>80.2</v>
          </cell>
          <cell r="U360">
            <v>0</v>
          </cell>
        </row>
        <row r="361">
          <cell r="C361" t="str">
            <v>HOSPITAL DOM HÉLDER CÂMARA - CG. Nº 018/2022</v>
          </cell>
          <cell r="E361" t="str">
            <v xml:space="preserve">EVERSON BATISTA DA SILVA </v>
          </cell>
          <cell r="F361" t="str">
            <v>2 - Outros Profissionais da Saúde</v>
          </cell>
          <cell r="G361" t="str">
            <v>3241-15</v>
          </cell>
          <cell r="H361" t="str">
            <v>05/2024</v>
          </cell>
          <cell r="I361">
            <v>0</v>
          </cell>
          <cell r="J361">
            <v>301.67680000000001</v>
          </cell>
          <cell r="L361">
            <v>0</v>
          </cell>
          <cell r="M361">
            <v>0</v>
          </cell>
          <cell r="O361">
            <v>2.728339382940109</v>
          </cell>
          <cell r="R361">
            <v>0</v>
          </cell>
          <cell r="S361">
            <v>0</v>
          </cell>
          <cell r="U361">
            <v>0</v>
          </cell>
        </row>
        <row r="362">
          <cell r="C362" t="str">
            <v>HOSPITAL DOM HÉLDER CÂMARA - CG. Nº 018/2022</v>
          </cell>
          <cell r="E362" t="str">
            <v>EVERSON WENDEL DE ARAUJO SILVA</v>
          </cell>
          <cell r="F362" t="str">
            <v>2 - Outros Profissionais da Saúde</v>
          </cell>
          <cell r="G362" t="str">
            <v>5151-10</v>
          </cell>
          <cell r="H362" t="str">
            <v>05/2024</v>
          </cell>
          <cell r="I362">
            <v>0</v>
          </cell>
          <cell r="J362">
            <v>134.51519999999999</v>
          </cell>
          <cell r="L362">
            <v>173.66670818505338</v>
          </cell>
          <cell r="M362">
            <v>28.24</v>
          </cell>
          <cell r="O362">
            <v>2.728339382940109</v>
          </cell>
          <cell r="R362">
            <v>353.56837735849052</v>
          </cell>
          <cell r="S362">
            <v>84.72</v>
          </cell>
          <cell r="U362">
            <v>0</v>
          </cell>
        </row>
        <row r="363">
          <cell r="C363" t="str">
            <v>HOSPITAL DOM HÉLDER CÂMARA - CG. Nº 018/2022</v>
          </cell>
          <cell r="E363" t="str">
            <v>EVILASIO NOVAES GOMINHO NETO</v>
          </cell>
          <cell r="F363" t="str">
            <v>2 - Outros Profissionais da Saúde</v>
          </cell>
          <cell r="G363" t="str">
            <v>3241-15</v>
          </cell>
          <cell r="H363" t="str">
            <v>05/2024</v>
          </cell>
          <cell r="I363">
            <v>0</v>
          </cell>
          <cell r="J363">
            <v>317.94400000000002</v>
          </cell>
          <cell r="L363">
            <v>0</v>
          </cell>
          <cell r="M363">
            <v>0</v>
          </cell>
          <cell r="O363">
            <v>2.728339382940109</v>
          </cell>
          <cell r="R363">
            <v>0</v>
          </cell>
          <cell r="S363">
            <v>0</v>
          </cell>
          <cell r="U363">
            <v>0</v>
          </cell>
        </row>
        <row r="364">
          <cell r="C364" t="str">
            <v>HOSPITAL DOM HÉLDER CÂMARA - CG. Nº 018/2022</v>
          </cell>
          <cell r="E364" t="str">
            <v>EWELEN DALYANY DA SILVA</v>
          </cell>
          <cell r="F364" t="str">
            <v>2 - Outros Profissionais da Saúde</v>
          </cell>
          <cell r="G364" t="str">
            <v>3222-05</v>
          </cell>
          <cell r="H364" t="str">
            <v>05/2024</v>
          </cell>
          <cell r="I364">
            <v>0</v>
          </cell>
          <cell r="J364">
            <v>146.84800000000001</v>
          </cell>
          <cell r="L364">
            <v>173.66670818505338</v>
          </cell>
          <cell r="M364">
            <v>28.24</v>
          </cell>
          <cell r="O364">
            <v>2.728339382940109</v>
          </cell>
          <cell r="R364">
            <v>0</v>
          </cell>
          <cell r="S364">
            <v>0</v>
          </cell>
          <cell r="U364">
            <v>0</v>
          </cell>
        </row>
        <row r="365">
          <cell r="C365" t="str">
            <v>HOSPITAL DOM HÉLDER CÂMARA - CG. Nº 018/2022</v>
          </cell>
          <cell r="E365" t="str">
            <v>EZEQUIEL SILVA DE SANTANA</v>
          </cell>
          <cell r="F365" t="str">
            <v>2 - Outros Profissionais da Saúde</v>
          </cell>
          <cell r="G365" t="str">
            <v>5151-10</v>
          </cell>
          <cell r="H365" t="str">
            <v>05/2024</v>
          </cell>
          <cell r="I365">
            <v>0</v>
          </cell>
          <cell r="J365">
            <v>149.67359999999999</v>
          </cell>
          <cell r="L365">
            <v>173.66670818505338</v>
          </cell>
          <cell r="M365">
            <v>28.24</v>
          </cell>
          <cell r="O365">
            <v>2.728339382940109</v>
          </cell>
          <cell r="R365">
            <v>353.56837735849052</v>
          </cell>
          <cell r="S365">
            <v>82.87</v>
          </cell>
          <cell r="U365">
            <v>0</v>
          </cell>
        </row>
        <row r="366">
          <cell r="C366" t="str">
            <v>HOSPITAL DOM HÉLDER CÂMARA - CG. Nº 018/2022</v>
          </cell>
          <cell r="E366" t="str">
            <v>FABIANA CRISTINA CAVALCANTI DE MACEDO</v>
          </cell>
          <cell r="F366" t="str">
            <v>3 - Administrativo</v>
          </cell>
          <cell r="G366" t="str">
            <v>4110-10</v>
          </cell>
          <cell r="H366" t="str">
            <v>05/2024</v>
          </cell>
          <cell r="I366">
            <v>0</v>
          </cell>
          <cell r="J366">
            <v>144.0728</v>
          </cell>
          <cell r="L366">
            <v>0</v>
          </cell>
          <cell r="M366">
            <v>0</v>
          </cell>
          <cell r="O366">
            <v>2.728339382940109</v>
          </cell>
          <cell r="R366">
            <v>0</v>
          </cell>
          <cell r="S366">
            <v>0</v>
          </cell>
          <cell r="U366">
            <v>0</v>
          </cell>
        </row>
        <row r="367">
          <cell r="C367" t="str">
            <v>HOSPITAL DOM HÉLDER CÂMARA - CG. Nº 018/2022</v>
          </cell>
          <cell r="E367" t="str">
            <v xml:space="preserve">FABIANA DA SILVA RAMOS </v>
          </cell>
          <cell r="F367" t="str">
            <v>2 - Outros Profissionais da Saúde</v>
          </cell>
          <cell r="G367" t="str">
            <v>3222-05</v>
          </cell>
          <cell r="H367" t="str">
            <v>05/2024</v>
          </cell>
          <cell r="I367">
            <v>0</v>
          </cell>
          <cell r="J367">
            <v>287.14640000000003</v>
          </cell>
          <cell r="L367">
            <v>173.66670818505338</v>
          </cell>
          <cell r="M367">
            <v>28.24</v>
          </cell>
          <cell r="O367">
            <v>2.728339382940109</v>
          </cell>
          <cell r="R367">
            <v>353.56837735849052</v>
          </cell>
          <cell r="S367">
            <v>84.72</v>
          </cell>
          <cell r="U367">
            <v>0</v>
          </cell>
        </row>
        <row r="368">
          <cell r="C368" t="str">
            <v>HOSPITAL DOM HÉLDER CÂMARA - CG. Nº 018/2022</v>
          </cell>
          <cell r="E368" t="str">
            <v>FABIANA MARIA DE SOUZA</v>
          </cell>
          <cell r="F368" t="str">
            <v>3 - Administrativo</v>
          </cell>
          <cell r="G368" t="str">
            <v>4110-10</v>
          </cell>
          <cell r="H368" t="str">
            <v>05/2024</v>
          </cell>
          <cell r="I368">
            <v>0</v>
          </cell>
          <cell r="J368">
            <v>127.41119999999999</v>
          </cell>
          <cell r="L368">
            <v>0</v>
          </cell>
          <cell r="M368">
            <v>0</v>
          </cell>
          <cell r="O368">
            <v>2.728339382940109</v>
          </cell>
          <cell r="R368">
            <v>353.56837735849052</v>
          </cell>
          <cell r="S368">
            <v>76.25</v>
          </cell>
          <cell r="U368">
            <v>0</v>
          </cell>
        </row>
        <row r="369">
          <cell r="C369" t="str">
            <v>HOSPITAL DOM HÉLDER CÂMARA - CG. Nº 018/2022</v>
          </cell>
          <cell r="E369" t="str">
            <v>FABIANA MORAES DA SILVA</v>
          </cell>
          <cell r="F369" t="str">
            <v>2 - Outros Profissionais da Saúde</v>
          </cell>
          <cell r="G369" t="str">
            <v>3222-05</v>
          </cell>
          <cell r="H369" t="str">
            <v>05/2024</v>
          </cell>
          <cell r="I369">
            <v>0</v>
          </cell>
          <cell r="J369">
            <v>303.09519999999998</v>
          </cell>
          <cell r="L369">
            <v>173.66670818505338</v>
          </cell>
          <cell r="M369">
            <v>28.24</v>
          </cell>
          <cell r="O369">
            <v>2.728339382940109</v>
          </cell>
          <cell r="R369">
            <v>353.56837735849052</v>
          </cell>
          <cell r="S369">
            <v>84.72</v>
          </cell>
          <cell r="U369">
            <v>0</v>
          </cell>
        </row>
        <row r="370">
          <cell r="C370" t="str">
            <v>HOSPITAL DOM HÉLDER CÂMARA - CG. Nº 018/2022</v>
          </cell>
          <cell r="E370" t="str">
            <v>FABIANA SILVA DE ARAUJO DE LEMOS</v>
          </cell>
          <cell r="F370" t="str">
            <v>2 - Outros Profissionais da Saúde</v>
          </cell>
          <cell r="G370" t="str">
            <v>3222-05</v>
          </cell>
          <cell r="H370" t="str">
            <v>05/2024</v>
          </cell>
          <cell r="I370">
            <v>0</v>
          </cell>
          <cell r="J370">
            <v>314.88639999999998</v>
          </cell>
          <cell r="L370">
            <v>173.66670818505338</v>
          </cell>
          <cell r="M370">
            <v>28.24</v>
          </cell>
          <cell r="O370">
            <v>2.728339382940109</v>
          </cell>
          <cell r="R370">
            <v>0</v>
          </cell>
          <cell r="S370">
            <v>0</v>
          </cell>
          <cell r="U370">
            <v>124.94</v>
          </cell>
        </row>
        <row r="371">
          <cell r="C371" t="str">
            <v>HOSPITAL DOM HÉLDER CÂMARA - CG. Nº 018/2022</v>
          </cell>
          <cell r="E371" t="str">
            <v>FABIANO ALCOFORADO SALGUES VASCONCELOS</v>
          </cell>
          <cell r="F371" t="str">
            <v>2 - Outros Profissionais da Saúde</v>
          </cell>
          <cell r="G371" t="str">
            <v>2235-05</v>
          </cell>
          <cell r="H371" t="str">
            <v>05/2024</v>
          </cell>
          <cell r="I371">
            <v>0</v>
          </cell>
          <cell r="J371">
            <v>426.23840000000001</v>
          </cell>
          <cell r="L371">
            <v>173.66670818505338</v>
          </cell>
          <cell r="M371">
            <v>3.59</v>
          </cell>
          <cell r="O371">
            <v>2.728339382940109</v>
          </cell>
          <cell r="R371">
            <v>0</v>
          </cell>
          <cell r="S371">
            <v>0</v>
          </cell>
          <cell r="U371">
            <v>0</v>
          </cell>
        </row>
        <row r="372">
          <cell r="C372" t="str">
            <v>HOSPITAL DOM HÉLDER CÂMARA - CG. Nº 018/2022</v>
          </cell>
          <cell r="E372" t="str">
            <v>FABIANO JOSE DA SILVA</v>
          </cell>
          <cell r="F372" t="str">
            <v>2 - Outros Profissionais da Saúde</v>
          </cell>
          <cell r="G372" t="str">
            <v>3242-05</v>
          </cell>
          <cell r="H372" t="str">
            <v>05/2024</v>
          </cell>
          <cell r="I372">
            <v>0</v>
          </cell>
          <cell r="J372">
            <v>190.86160000000001</v>
          </cell>
          <cell r="L372">
            <v>173.66670818505338</v>
          </cell>
          <cell r="M372">
            <v>32.450000000000003</v>
          </cell>
          <cell r="O372">
            <v>2.728339382940109</v>
          </cell>
          <cell r="R372">
            <v>353.56837735849052</v>
          </cell>
          <cell r="S372">
            <v>97.35</v>
          </cell>
          <cell r="U372">
            <v>0</v>
          </cell>
        </row>
        <row r="373">
          <cell r="C373" t="str">
            <v>HOSPITAL DOM HÉLDER CÂMARA - CG. Nº 018/2022</v>
          </cell>
          <cell r="E373" t="str">
            <v>FABIO DE MELO ALVES</v>
          </cell>
          <cell r="F373" t="str">
            <v>2 - Outros Profissionais da Saúde</v>
          </cell>
          <cell r="G373" t="str">
            <v>2236-05</v>
          </cell>
          <cell r="H373" t="str">
            <v>05/2024</v>
          </cell>
          <cell r="I373">
            <v>0</v>
          </cell>
          <cell r="J373">
            <v>283.89760000000001</v>
          </cell>
          <cell r="L373">
            <v>173.66670818505338</v>
          </cell>
          <cell r="M373">
            <v>2.95</v>
          </cell>
          <cell r="O373">
            <v>2.728339382940109</v>
          </cell>
          <cell r="R373">
            <v>0</v>
          </cell>
          <cell r="S373">
            <v>0</v>
          </cell>
          <cell r="U373">
            <v>0</v>
          </cell>
        </row>
        <row r="374">
          <cell r="C374" t="str">
            <v>HOSPITAL DOM HÉLDER CÂMARA - CG. Nº 018/2022</v>
          </cell>
          <cell r="E374" t="str">
            <v>FABIO HENRIQUE SOUZA DA SILVA</v>
          </cell>
          <cell r="F374" t="str">
            <v>3 - Administrativo</v>
          </cell>
          <cell r="G374" t="str">
            <v>3172-10</v>
          </cell>
          <cell r="H374" t="str">
            <v>05/2024</v>
          </cell>
          <cell r="I374">
            <v>0</v>
          </cell>
          <cell r="J374">
            <v>353.59679999999997</v>
          </cell>
          <cell r="L374">
            <v>173.66670818505338</v>
          </cell>
          <cell r="M374">
            <v>42.59</v>
          </cell>
          <cell r="O374">
            <v>2.728339382940109</v>
          </cell>
          <cell r="R374">
            <v>353.56837735849052</v>
          </cell>
          <cell r="S374">
            <v>25.55</v>
          </cell>
          <cell r="U374">
            <v>0</v>
          </cell>
        </row>
        <row r="375">
          <cell r="C375" t="str">
            <v>HOSPITAL DOM HÉLDER CÂMARA - CG. Nº 018/2022</v>
          </cell>
          <cell r="E375" t="str">
            <v>FABIO JOSE DA SILVA</v>
          </cell>
          <cell r="F375" t="str">
            <v>3 - Administrativo</v>
          </cell>
          <cell r="G375" t="str">
            <v>7711-05</v>
          </cell>
          <cell r="H375" t="str">
            <v>05/2024</v>
          </cell>
          <cell r="I375">
            <v>0</v>
          </cell>
          <cell r="J375">
            <v>135.11199999999999</v>
          </cell>
          <cell r="L375">
            <v>0</v>
          </cell>
          <cell r="M375">
            <v>0</v>
          </cell>
          <cell r="O375">
            <v>2.728339382940109</v>
          </cell>
          <cell r="R375">
            <v>353.56837735849052</v>
          </cell>
          <cell r="S375">
            <v>96.51</v>
          </cell>
          <cell r="U375">
            <v>0</v>
          </cell>
        </row>
        <row r="376">
          <cell r="C376" t="str">
            <v>HOSPITAL DOM HÉLDER CÂMARA - CG. Nº 018/2022</v>
          </cell>
          <cell r="E376" t="str">
            <v>FABIO VIEIRA DO NASCIMENTO</v>
          </cell>
          <cell r="F376" t="str">
            <v>3 - Administrativo</v>
          </cell>
          <cell r="G376" t="str">
            <v>4110-10</v>
          </cell>
          <cell r="H376" t="str">
            <v>05/2024</v>
          </cell>
          <cell r="I376">
            <v>0</v>
          </cell>
          <cell r="J376">
            <v>112.96</v>
          </cell>
          <cell r="L376">
            <v>173.66670818505338</v>
          </cell>
          <cell r="M376">
            <v>28.24</v>
          </cell>
          <cell r="O376">
            <v>2.728339382940109</v>
          </cell>
          <cell r="R376">
            <v>353.56837735849052</v>
          </cell>
          <cell r="S376">
            <v>84.72</v>
          </cell>
          <cell r="U376">
            <v>0</v>
          </cell>
        </row>
        <row r="377">
          <cell r="C377" t="str">
            <v>HOSPITAL DOM HÉLDER CÂMARA - CG. Nº 018/2022</v>
          </cell>
          <cell r="E377" t="str">
            <v>FABIOLA ARAUJO DA SILVA</v>
          </cell>
          <cell r="F377" t="str">
            <v>2 - Outros Profissionais da Saúde</v>
          </cell>
          <cell r="G377" t="str">
            <v>2516-05</v>
          </cell>
          <cell r="H377" t="str">
            <v>05/2024</v>
          </cell>
          <cell r="I377">
            <v>0</v>
          </cell>
          <cell r="J377">
            <v>338.29520000000002</v>
          </cell>
          <cell r="L377">
            <v>173.66670818505338</v>
          </cell>
          <cell r="M377">
            <v>45.78</v>
          </cell>
          <cell r="O377">
            <v>2.728339382940109</v>
          </cell>
          <cell r="R377">
            <v>353.56837735849052</v>
          </cell>
          <cell r="S377">
            <v>41</v>
          </cell>
          <cell r="U377">
            <v>0</v>
          </cell>
        </row>
        <row r="378">
          <cell r="C378" t="str">
            <v>HOSPITAL DOM HÉLDER CÂMARA - CG. Nº 018/2022</v>
          </cell>
          <cell r="E378" t="str">
            <v>FABIOLA KARINE BATISTA DA SILVA</v>
          </cell>
          <cell r="F378" t="str">
            <v>2 - Outros Profissionais da Saúde</v>
          </cell>
          <cell r="G378" t="str">
            <v>2236-05</v>
          </cell>
          <cell r="H378" t="str">
            <v>05/2024</v>
          </cell>
          <cell r="I378">
            <v>0</v>
          </cell>
          <cell r="J378">
            <v>270.28719999999998</v>
          </cell>
          <cell r="L378">
            <v>173.66670818505338</v>
          </cell>
          <cell r="M378">
            <v>2.95</v>
          </cell>
          <cell r="O378">
            <v>2.728339382940109</v>
          </cell>
          <cell r="R378">
            <v>0</v>
          </cell>
          <cell r="S378">
            <v>0</v>
          </cell>
          <cell r="U378">
            <v>0</v>
          </cell>
        </row>
        <row r="379">
          <cell r="C379" t="str">
            <v>HOSPITAL DOM HÉLDER CÂMARA - CG. Nº 018/2022</v>
          </cell>
          <cell r="E379" t="str">
            <v>FABIOLA MARIA FERREIRA</v>
          </cell>
          <cell r="F379" t="str">
            <v>3 - Administrativo</v>
          </cell>
          <cell r="G379" t="str">
            <v>5134-30</v>
          </cell>
          <cell r="H379" t="str">
            <v>05/2024</v>
          </cell>
          <cell r="I379">
            <v>0</v>
          </cell>
          <cell r="J379">
            <v>139.17439999999999</v>
          </cell>
          <cell r="L379">
            <v>173.66670818505338</v>
          </cell>
          <cell r="M379">
            <v>28.24</v>
          </cell>
          <cell r="O379">
            <v>2.728339382940109</v>
          </cell>
          <cell r="R379">
            <v>0</v>
          </cell>
          <cell r="S379">
            <v>0</v>
          </cell>
          <cell r="U379">
            <v>0</v>
          </cell>
        </row>
        <row r="380">
          <cell r="C380" t="str">
            <v>HOSPITAL DOM HÉLDER CÂMARA - CG. Nº 018/2022</v>
          </cell>
          <cell r="E380" t="str">
            <v>FABIOLA MARIA PEREIRA ALEXANDRE</v>
          </cell>
          <cell r="F380" t="str">
            <v>2 - Outros Profissionais da Saúde</v>
          </cell>
          <cell r="G380" t="str">
            <v>2235-05</v>
          </cell>
          <cell r="H380" t="str">
            <v>05/2024</v>
          </cell>
          <cell r="I380">
            <v>0</v>
          </cell>
          <cell r="J380">
            <v>465.86480000000012</v>
          </cell>
          <cell r="L380">
            <v>0</v>
          </cell>
          <cell r="M380">
            <v>0</v>
          </cell>
          <cell r="O380">
            <v>2.728339382940109</v>
          </cell>
          <cell r="R380">
            <v>0</v>
          </cell>
          <cell r="S380">
            <v>0</v>
          </cell>
          <cell r="U380">
            <v>0</v>
          </cell>
        </row>
        <row r="381">
          <cell r="C381" t="str">
            <v>HOSPITAL DOM HÉLDER CÂMARA - CG. Nº 018/2022</v>
          </cell>
          <cell r="E381" t="str">
            <v>FABRICIA ANICETO URBANO MONTEIRO</v>
          </cell>
          <cell r="F381" t="str">
            <v>2 - Outros Profissionais da Saúde</v>
          </cell>
          <cell r="G381" t="str">
            <v>5211-30</v>
          </cell>
          <cell r="H381" t="str">
            <v>05/2024</v>
          </cell>
          <cell r="I381">
            <v>0</v>
          </cell>
          <cell r="J381">
            <v>113.8896</v>
          </cell>
          <cell r="L381">
            <v>173.66670818505338</v>
          </cell>
          <cell r="M381">
            <v>28.24</v>
          </cell>
          <cell r="O381">
            <v>2.728339382940109</v>
          </cell>
          <cell r="R381">
            <v>353.56837735849052</v>
          </cell>
          <cell r="S381">
            <v>61.5</v>
          </cell>
          <cell r="U381">
            <v>0</v>
          </cell>
        </row>
        <row r="382">
          <cell r="C382" t="str">
            <v>HOSPITAL DOM HÉLDER CÂMARA - CG. Nº 018/2022</v>
          </cell>
          <cell r="E382" t="str">
            <v>FABRICY JULIANNY AMORIM DA SILVA</v>
          </cell>
          <cell r="F382" t="str">
            <v>2 - Outros Profissionais da Saúde</v>
          </cell>
          <cell r="G382" t="str">
            <v>2237-10</v>
          </cell>
          <cell r="H382" t="str">
            <v>05/2024</v>
          </cell>
          <cell r="I382">
            <v>0</v>
          </cell>
          <cell r="J382">
            <v>381.09679999999997</v>
          </cell>
          <cell r="L382">
            <v>0</v>
          </cell>
          <cell r="M382">
            <v>0</v>
          </cell>
          <cell r="O382">
            <v>2.728339382940109</v>
          </cell>
          <cell r="R382">
            <v>0</v>
          </cell>
          <cell r="S382">
            <v>0</v>
          </cell>
          <cell r="U382">
            <v>0</v>
          </cell>
        </row>
        <row r="383">
          <cell r="C383" t="str">
            <v>HOSPITAL DOM HÉLDER CÂMARA - CG. Nº 018/2022</v>
          </cell>
          <cell r="E383" t="str">
            <v>FABRIELE GABRIELA FERREIRA NASCIMENTO</v>
          </cell>
          <cell r="F383" t="str">
            <v>3 - Administrativo</v>
          </cell>
          <cell r="G383" t="str">
            <v>4110-10</v>
          </cell>
          <cell r="H383" t="str">
            <v>05/2024</v>
          </cell>
          <cell r="I383">
            <v>0</v>
          </cell>
          <cell r="J383">
            <v>113.5624</v>
          </cell>
          <cell r="L383">
            <v>0</v>
          </cell>
          <cell r="M383">
            <v>0</v>
          </cell>
          <cell r="O383">
            <v>2.728339382940109</v>
          </cell>
          <cell r="R383">
            <v>0</v>
          </cell>
          <cell r="S383">
            <v>0</v>
          </cell>
          <cell r="U383">
            <v>78.25</v>
          </cell>
        </row>
        <row r="384">
          <cell r="C384" t="str">
            <v>HOSPITAL DOM HÉLDER CÂMARA - CG. Nº 018/2022</v>
          </cell>
          <cell r="E384" t="str">
            <v>FATIMA SEVEREINA DE LIMA</v>
          </cell>
          <cell r="F384" t="str">
            <v>3 - Administrativo</v>
          </cell>
          <cell r="G384" t="str">
            <v>5143-20</v>
          </cell>
          <cell r="H384" t="str">
            <v>05/2024</v>
          </cell>
          <cell r="I384">
            <v>0</v>
          </cell>
          <cell r="J384">
            <v>135.55199999999999</v>
          </cell>
          <cell r="L384">
            <v>173.66670818505338</v>
          </cell>
          <cell r="M384">
            <v>28.24</v>
          </cell>
          <cell r="O384">
            <v>2.728339382940109</v>
          </cell>
          <cell r="R384">
            <v>353.56837735849052</v>
          </cell>
          <cell r="S384">
            <v>84.72</v>
          </cell>
          <cell r="U384">
            <v>0</v>
          </cell>
        </row>
        <row r="385">
          <cell r="C385" t="str">
            <v>HOSPITAL DOM HÉLDER CÂMARA - CG. Nº 018/2022</v>
          </cell>
          <cell r="E385" t="str">
            <v>FELIPE LUIZ DE FARIAS</v>
          </cell>
          <cell r="F385" t="str">
            <v>3 - Administrativo</v>
          </cell>
          <cell r="G385" t="str">
            <v>5143-20</v>
          </cell>
          <cell r="H385" t="str">
            <v>05/2024</v>
          </cell>
          <cell r="I385">
            <v>0</v>
          </cell>
          <cell r="J385">
            <v>150.648</v>
          </cell>
          <cell r="L385">
            <v>173.66670818505338</v>
          </cell>
          <cell r="M385">
            <v>28.24</v>
          </cell>
          <cell r="O385">
            <v>2.728339382940109</v>
          </cell>
          <cell r="R385">
            <v>353.56837735849052</v>
          </cell>
          <cell r="S385">
            <v>84.72</v>
          </cell>
          <cell r="U385">
            <v>0</v>
          </cell>
        </row>
        <row r="386">
          <cell r="C386" t="str">
            <v>HOSPITAL DOM HÉLDER CÂMARA - CG. Nº 018/2022</v>
          </cell>
          <cell r="E386" t="str">
            <v>FELLIPE JOSE LINS</v>
          </cell>
          <cell r="F386" t="str">
            <v>2 - Outros Profissionais da Saúde</v>
          </cell>
          <cell r="G386" t="str">
            <v>5151-10</v>
          </cell>
          <cell r="H386" t="str">
            <v>05/2024</v>
          </cell>
          <cell r="I386">
            <v>0</v>
          </cell>
          <cell r="J386">
            <v>317.30959999999999</v>
          </cell>
          <cell r="L386">
            <v>173.66670818505338</v>
          </cell>
          <cell r="M386">
            <v>28.24</v>
          </cell>
          <cell r="O386">
            <v>2.728339382940109</v>
          </cell>
          <cell r="R386">
            <v>0</v>
          </cell>
          <cell r="S386">
            <v>0</v>
          </cell>
          <cell r="U386">
            <v>0</v>
          </cell>
        </row>
        <row r="387">
          <cell r="C387" t="str">
            <v>HOSPITAL DOM HÉLDER CÂMARA - CG. Nº 018/2022</v>
          </cell>
          <cell r="E387" t="str">
            <v>FERNANDA ANDREA DAS NEVES</v>
          </cell>
          <cell r="F387" t="str">
            <v>2 - Outros Profissionais da Saúde</v>
          </cell>
          <cell r="G387" t="str">
            <v>3222-05</v>
          </cell>
          <cell r="H387" t="str">
            <v>05/2024</v>
          </cell>
          <cell r="I387">
            <v>0</v>
          </cell>
          <cell r="J387">
            <v>288.55119999999999</v>
          </cell>
          <cell r="L387">
            <v>173.66670818505338</v>
          </cell>
          <cell r="M387">
            <v>28.24</v>
          </cell>
          <cell r="O387">
            <v>2.728339382940109</v>
          </cell>
          <cell r="R387">
            <v>353.56837735849052</v>
          </cell>
          <cell r="S387">
            <v>84.72</v>
          </cell>
          <cell r="U387">
            <v>0</v>
          </cell>
        </row>
        <row r="388">
          <cell r="C388" t="str">
            <v>HOSPITAL DOM HÉLDER CÂMARA - CG. Nº 018/2022</v>
          </cell>
          <cell r="E388" t="str">
            <v>FERNANDA BARBOSA DE SOUZA</v>
          </cell>
          <cell r="F388" t="str">
            <v>2 - Outros Profissionais da Saúde</v>
          </cell>
          <cell r="G388" t="str">
            <v>2234-05</v>
          </cell>
          <cell r="H388" t="str">
            <v>05/2024</v>
          </cell>
          <cell r="I388">
            <v>0</v>
          </cell>
          <cell r="J388">
            <v>477.87439999999998</v>
          </cell>
          <cell r="L388">
            <v>173.66670818505338</v>
          </cell>
          <cell r="M388">
            <v>19.43</v>
          </cell>
          <cell r="O388">
            <v>2.728339382940109</v>
          </cell>
          <cell r="R388">
            <v>0</v>
          </cell>
          <cell r="S388">
            <v>0</v>
          </cell>
          <cell r="U388">
            <v>0</v>
          </cell>
        </row>
        <row r="389">
          <cell r="C389" t="str">
            <v>HOSPITAL DOM HÉLDER CÂMARA - CG. Nº 018/2022</v>
          </cell>
          <cell r="E389" t="str">
            <v>FERNANDA ROBERTA PEREIRA PIMENTEL</v>
          </cell>
          <cell r="F389" t="str">
            <v>2 - Outros Profissionais da Saúde</v>
          </cell>
          <cell r="G389" t="str">
            <v>2235-05</v>
          </cell>
          <cell r="H389" t="str">
            <v>05/2024</v>
          </cell>
          <cell r="I389">
            <v>0</v>
          </cell>
          <cell r="J389">
            <v>0</v>
          </cell>
          <cell r="K389">
            <v>182.18</v>
          </cell>
          <cell r="L389">
            <v>0</v>
          </cell>
          <cell r="M389">
            <v>0</v>
          </cell>
          <cell r="O389">
            <v>2.728339382940109</v>
          </cell>
          <cell r="R389">
            <v>0</v>
          </cell>
          <cell r="S389">
            <v>0</v>
          </cell>
          <cell r="U389">
            <v>0</v>
          </cell>
        </row>
        <row r="390">
          <cell r="C390" t="str">
            <v>HOSPITAL DOM HÉLDER CÂMARA - CG. Nº 018/2022</v>
          </cell>
          <cell r="E390" t="str">
            <v>FERNANDA SIMONE BELO DE SIQUEIRA</v>
          </cell>
          <cell r="F390" t="str">
            <v>2 - Outros Profissionais da Saúde</v>
          </cell>
          <cell r="G390" t="str">
            <v>2235-05</v>
          </cell>
          <cell r="H390" t="str">
            <v>05/2024</v>
          </cell>
          <cell r="I390">
            <v>0</v>
          </cell>
          <cell r="J390">
            <v>448.16320000000002</v>
          </cell>
          <cell r="L390">
            <v>173.66670818505338</v>
          </cell>
          <cell r="M390">
            <v>3.59</v>
          </cell>
          <cell r="O390">
            <v>2.728339382940109</v>
          </cell>
          <cell r="R390">
            <v>0</v>
          </cell>
          <cell r="S390">
            <v>0</v>
          </cell>
          <cell r="U390">
            <v>0</v>
          </cell>
        </row>
        <row r="391">
          <cell r="C391" t="str">
            <v>HOSPITAL DOM HÉLDER CÂMARA - CG. Nº 018/2022</v>
          </cell>
          <cell r="E391" t="str">
            <v>FERNANDO ANTONIO BALTAR RAMOS</v>
          </cell>
          <cell r="F391" t="str">
            <v>2 - Outros Profissionais da Saúde</v>
          </cell>
          <cell r="G391" t="str">
            <v>2236-05</v>
          </cell>
          <cell r="H391" t="str">
            <v>05/2024</v>
          </cell>
          <cell r="I391">
            <v>0</v>
          </cell>
          <cell r="J391">
            <v>312.3168</v>
          </cell>
          <cell r="L391">
            <v>173.66670818505338</v>
          </cell>
          <cell r="M391">
            <v>3.68</v>
          </cell>
          <cell r="O391">
            <v>2.728339382940109</v>
          </cell>
          <cell r="R391">
            <v>0</v>
          </cell>
          <cell r="S391">
            <v>0</v>
          </cell>
          <cell r="U391">
            <v>0</v>
          </cell>
        </row>
        <row r="392">
          <cell r="C392" t="str">
            <v>HOSPITAL DOM HÉLDER CÂMARA - CG. Nº 018/2022</v>
          </cell>
          <cell r="E392" t="str">
            <v>FERNANDO JOSE GONDIM</v>
          </cell>
          <cell r="F392" t="str">
            <v>2 - Outros Profissionais da Saúde</v>
          </cell>
          <cell r="G392" t="str">
            <v>5151-10</v>
          </cell>
          <cell r="H392" t="str">
            <v>05/2024</v>
          </cell>
          <cell r="I392">
            <v>0</v>
          </cell>
          <cell r="J392">
            <v>141.19999999999999</v>
          </cell>
          <cell r="L392">
            <v>0</v>
          </cell>
          <cell r="M392">
            <v>0</v>
          </cell>
          <cell r="O392">
            <v>2.728339382940109</v>
          </cell>
          <cell r="R392">
            <v>0</v>
          </cell>
          <cell r="S392">
            <v>0</v>
          </cell>
          <cell r="U392">
            <v>0</v>
          </cell>
        </row>
        <row r="393">
          <cell r="C393" t="str">
            <v>HOSPITAL DOM HÉLDER CÂMARA - CG. Nº 018/2022</v>
          </cell>
          <cell r="E393" t="str">
            <v>FERNANDO MIRANDA FILHO</v>
          </cell>
          <cell r="F393" t="str">
            <v>3 - Administrativo</v>
          </cell>
          <cell r="G393" t="str">
            <v>5143-20</v>
          </cell>
          <cell r="H393" t="str">
            <v>05/2024</v>
          </cell>
          <cell r="I393">
            <v>0</v>
          </cell>
          <cell r="J393">
            <v>150.648</v>
          </cell>
          <cell r="L393">
            <v>173.66670818505338</v>
          </cell>
          <cell r="M393">
            <v>28.24</v>
          </cell>
          <cell r="O393">
            <v>2.728339382940109</v>
          </cell>
          <cell r="R393">
            <v>353.56837735849052</v>
          </cell>
          <cell r="S393">
            <v>84.72</v>
          </cell>
          <cell r="U393">
            <v>0</v>
          </cell>
        </row>
        <row r="394">
          <cell r="C394" t="str">
            <v>HOSPITAL DOM HÉLDER CÂMARA - CG. Nº 018/2022</v>
          </cell>
          <cell r="E394" t="str">
            <v>FILIPE SOUZA DE LIMA</v>
          </cell>
          <cell r="F394" t="str">
            <v>3 - Administrativo</v>
          </cell>
          <cell r="G394" t="str">
            <v>5143-20</v>
          </cell>
          <cell r="H394" t="str">
            <v>05/2024</v>
          </cell>
          <cell r="I394">
            <v>0</v>
          </cell>
          <cell r="J394">
            <v>135.55199999999999</v>
          </cell>
          <cell r="L394">
            <v>173.66670818505338</v>
          </cell>
          <cell r="M394">
            <v>28.24</v>
          </cell>
          <cell r="O394">
            <v>2.728339382940109</v>
          </cell>
          <cell r="R394">
            <v>353.56837735849052</v>
          </cell>
          <cell r="S394">
            <v>77.94</v>
          </cell>
          <cell r="U394">
            <v>0</v>
          </cell>
        </row>
        <row r="395">
          <cell r="C395" t="str">
            <v>HOSPITAL DOM HÉLDER CÂMARA - CG. Nº 018/2022</v>
          </cell>
          <cell r="E395" t="str">
            <v>FLAVIA COSTA DE ANDRADE RIBEIRO</v>
          </cell>
          <cell r="F395" t="str">
            <v>2 - Outros Profissionais da Saúde</v>
          </cell>
          <cell r="G395" t="str">
            <v>2235-05</v>
          </cell>
          <cell r="H395" t="str">
            <v>05/2024</v>
          </cell>
          <cell r="I395">
            <v>0</v>
          </cell>
          <cell r="J395">
            <v>487.012</v>
          </cell>
          <cell r="L395">
            <v>173.66670818505338</v>
          </cell>
          <cell r="M395">
            <v>3.33</v>
          </cell>
          <cell r="O395">
            <v>2.728339382940109</v>
          </cell>
          <cell r="R395">
            <v>0</v>
          </cell>
          <cell r="S395">
            <v>0</v>
          </cell>
          <cell r="U395">
            <v>0</v>
          </cell>
        </row>
        <row r="396">
          <cell r="C396" t="str">
            <v>HOSPITAL DOM HÉLDER CÂMARA - CG. Nº 018/2022</v>
          </cell>
          <cell r="E396" t="str">
            <v>FLAVIA DE LIMA</v>
          </cell>
          <cell r="F396" t="str">
            <v>2 - Outros Profissionais da Saúde</v>
          </cell>
          <cell r="G396" t="str">
            <v>2235-05</v>
          </cell>
          <cell r="H396" t="str">
            <v>05/2024</v>
          </cell>
          <cell r="I396">
            <v>0</v>
          </cell>
          <cell r="J396">
            <v>456.03359999999998</v>
          </cell>
          <cell r="L396">
            <v>0</v>
          </cell>
          <cell r="M396">
            <v>0</v>
          </cell>
          <cell r="O396">
            <v>2.728339382940109</v>
          </cell>
          <cell r="R396">
            <v>0</v>
          </cell>
          <cell r="S396">
            <v>0</v>
          </cell>
          <cell r="U396">
            <v>0</v>
          </cell>
        </row>
        <row r="397">
          <cell r="C397" t="str">
            <v>HOSPITAL DOM HÉLDER CÂMARA - CG. Nº 018/2022</v>
          </cell>
          <cell r="E397" t="str">
            <v>FLAVIA ELIZABETE LOURENCO</v>
          </cell>
          <cell r="F397" t="str">
            <v>2 - Outros Profissionais da Saúde</v>
          </cell>
          <cell r="G397" t="str">
            <v>3222-05</v>
          </cell>
          <cell r="H397" t="str">
            <v>05/2024</v>
          </cell>
          <cell r="I397">
            <v>0</v>
          </cell>
          <cell r="J397">
            <v>290.28480000000002</v>
          </cell>
          <cell r="L397">
            <v>173.66670818505338</v>
          </cell>
          <cell r="M397">
            <v>28.24</v>
          </cell>
          <cell r="O397">
            <v>2.728339382940109</v>
          </cell>
          <cell r="R397">
            <v>353.56837735849052</v>
          </cell>
          <cell r="S397">
            <v>76.95</v>
          </cell>
          <cell r="U397">
            <v>0</v>
          </cell>
        </row>
        <row r="398">
          <cell r="C398" t="str">
            <v>HOSPITAL DOM HÉLDER CÂMARA - CG. Nº 018/2022</v>
          </cell>
          <cell r="E398" t="str">
            <v>FLAVIA FERREIRA DA SILVA</v>
          </cell>
          <cell r="F398" t="str">
            <v>2 - Outros Profissionais da Saúde</v>
          </cell>
          <cell r="G398" t="str">
            <v>3222-05</v>
          </cell>
          <cell r="H398" t="str">
            <v>05/2024</v>
          </cell>
          <cell r="I398">
            <v>0</v>
          </cell>
          <cell r="J398">
            <v>316.67520000000002</v>
          </cell>
          <cell r="L398">
            <v>0</v>
          </cell>
          <cell r="M398">
            <v>0</v>
          </cell>
          <cell r="O398">
            <v>2.728339382940109</v>
          </cell>
          <cell r="R398">
            <v>353.56837735849052</v>
          </cell>
          <cell r="S398">
            <v>84.72</v>
          </cell>
          <cell r="U398">
            <v>0</v>
          </cell>
        </row>
        <row r="399">
          <cell r="C399" t="str">
            <v>HOSPITAL DOM HÉLDER CÂMARA - CG. Nº 018/2022</v>
          </cell>
          <cell r="E399" t="str">
            <v>FLAVIA OLIVEIRA DANTAS</v>
          </cell>
          <cell r="F399" t="str">
            <v>2 - Outros Profissionais da Saúde</v>
          </cell>
          <cell r="G399" t="str">
            <v>3222-05</v>
          </cell>
          <cell r="H399" t="str">
            <v>05/2024</v>
          </cell>
          <cell r="I399">
            <v>0</v>
          </cell>
          <cell r="J399">
            <v>318.524</v>
          </cell>
          <cell r="L399">
            <v>0</v>
          </cell>
          <cell r="M399">
            <v>0</v>
          </cell>
          <cell r="O399">
            <v>2.728339382940109</v>
          </cell>
          <cell r="R399">
            <v>353.56837735849052</v>
          </cell>
          <cell r="S399">
            <v>84.72</v>
          </cell>
          <cell r="U399">
            <v>0</v>
          </cell>
        </row>
        <row r="400">
          <cell r="C400" t="str">
            <v>HOSPITAL DOM HÉLDER CÂMARA - CG. Nº 018/2022</v>
          </cell>
          <cell r="E400" t="str">
            <v>FLAVIA REGINA ALVES FEITOZA</v>
          </cell>
          <cell r="F400" t="str">
            <v>3 - Administrativo</v>
          </cell>
          <cell r="G400" t="str">
            <v>5142-25</v>
          </cell>
          <cell r="H400" t="str">
            <v>05/2024</v>
          </cell>
          <cell r="I400">
            <v>0</v>
          </cell>
          <cell r="J400">
            <v>146.84800000000001</v>
          </cell>
          <cell r="L400">
            <v>173.66670818505338</v>
          </cell>
          <cell r="M400">
            <v>28.24</v>
          </cell>
          <cell r="O400">
            <v>2.728339382940109</v>
          </cell>
          <cell r="R400">
            <v>353.56837735849052</v>
          </cell>
          <cell r="S400">
            <v>84.72</v>
          </cell>
          <cell r="U400">
            <v>0</v>
          </cell>
        </row>
        <row r="401">
          <cell r="C401" t="str">
            <v>HOSPITAL DOM HÉLDER CÂMARA - CG. Nº 018/2022</v>
          </cell>
          <cell r="E401" t="str">
            <v>FLAVIO DANTAS GONCALVES</v>
          </cell>
          <cell r="F401" t="str">
            <v>3 - Administrativo</v>
          </cell>
          <cell r="G401" t="str">
            <v>4110-10</v>
          </cell>
          <cell r="H401" t="str">
            <v>05/2024</v>
          </cell>
          <cell r="I401">
            <v>0</v>
          </cell>
          <cell r="J401">
            <v>129.22640000000001</v>
          </cell>
          <cell r="L401">
            <v>173.66670818505338</v>
          </cell>
          <cell r="M401">
            <v>28.24</v>
          </cell>
          <cell r="O401">
            <v>2.728339382940109</v>
          </cell>
          <cell r="R401">
            <v>353.56837735849052</v>
          </cell>
          <cell r="S401">
            <v>84.72</v>
          </cell>
          <cell r="U401">
            <v>0</v>
          </cell>
        </row>
        <row r="402">
          <cell r="C402" t="str">
            <v>HOSPITAL DOM HÉLDER CÂMARA - CG. Nº 018/2022</v>
          </cell>
          <cell r="E402" t="str">
            <v>FLAVIO ROBERTO AZEVEDO DE OLIVEIRA</v>
          </cell>
          <cell r="F402" t="str">
            <v>1 - Médico</v>
          </cell>
          <cell r="G402" t="str">
            <v>2251-25</v>
          </cell>
          <cell r="H402" t="str">
            <v>05/2024</v>
          </cell>
          <cell r="I402">
            <v>0</v>
          </cell>
          <cell r="J402">
            <v>632.78399999999999</v>
          </cell>
          <cell r="L402">
            <v>0</v>
          </cell>
          <cell r="M402">
            <v>0</v>
          </cell>
          <cell r="O402">
            <v>2.728339382940109</v>
          </cell>
          <cell r="R402">
            <v>0</v>
          </cell>
          <cell r="S402">
            <v>0</v>
          </cell>
          <cell r="U402">
            <v>0</v>
          </cell>
        </row>
        <row r="403">
          <cell r="C403" t="str">
            <v>HOSPITAL DOM HÉLDER CÂMARA - CG. Nº 018/2022</v>
          </cell>
          <cell r="E403" t="str">
            <v>FLAVIO TENORIO DA SILVA</v>
          </cell>
          <cell r="F403" t="str">
            <v>2 - Outros Profissionais da Saúde</v>
          </cell>
          <cell r="G403" t="str">
            <v>5151-10</v>
          </cell>
          <cell r="H403" t="str">
            <v>05/2024</v>
          </cell>
          <cell r="I403">
            <v>0</v>
          </cell>
          <cell r="J403">
            <v>206.43440000000001</v>
          </cell>
          <cell r="L403">
            <v>173.66670818505338</v>
          </cell>
          <cell r="M403">
            <v>28.24</v>
          </cell>
          <cell r="O403">
            <v>2.728339382940109</v>
          </cell>
          <cell r="R403">
            <v>353.56837735849052</v>
          </cell>
          <cell r="S403">
            <v>84.72</v>
          </cell>
          <cell r="U403">
            <v>0</v>
          </cell>
        </row>
        <row r="404">
          <cell r="C404" t="str">
            <v>HOSPITAL DOM HÉLDER CÂMARA - CG. Nº 018/2022</v>
          </cell>
          <cell r="E404" t="str">
            <v>FRANCISCA SILVA DO NASCIMENTO</v>
          </cell>
          <cell r="F404" t="str">
            <v>2 - Outros Profissionais da Saúde</v>
          </cell>
          <cell r="G404" t="str">
            <v>3222-05</v>
          </cell>
          <cell r="H404" t="str">
            <v>05/2024</v>
          </cell>
          <cell r="I404">
            <v>0</v>
          </cell>
          <cell r="J404">
            <v>251.0872</v>
          </cell>
          <cell r="L404">
            <v>0</v>
          </cell>
          <cell r="M404">
            <v>0</v>
          </cell>
          <cell r="O404">
            <v>2.728339382940109</v>
          </cell>
          <cell r="R404">
            <v>353.56837735849052</v>
          </cell>
          <cell r="S404">
            <v>80.2</v>
          </cell>
          <cell r="U404">
            <v>0</v>
          </cell>
        </row>
        <row r="405">
          <cell r="C405" t="str">
            <v>HOSPITAL DOM HÉLDER CÂMARA - CG. Nº 018/2022</v>
          </cell>
          <cell r="E405" t="str">
            <v>FRANCISCO DE ASSIS LIMA BRITO XERITA MAUX</v>
          </cell>
          <cell r="F405" t="str">
            <v>2 - Outros Profissionais da Saúde</v>
          </cell>
          <cell r="G405" t="str">
            <v>2236-05</v>
          </cell>
          <cell r="H405" t="str">
            <v>05/2024</v>
          </cell>
          <cell r="I405">
            <v>0</v>
          </cell>
          <cell r="J405">
            <v>238.12799999999999</v>
          </cell>
          <cell r="L405">
            <v>173.66670818505338</v>
          </cell>
          <cell r="M405">
            <v>2.95</v>
          </cell>
          <cell r="O405">
            <v>2.728339382940109</v>
          </cell>
          <cell r="R405">
            <v>0</v>
          </cell>
          <cell r="S405">
            <v>0</v>
          </cell>
          <cell r="U405">
            <v>0</v>
          </cell>
        </row>
        <row r="406">
          <cell r="C406" t="str">
            <v>HOSPITAL DOM HÉLDER CÂMARA - CG. Nº 018/2022</v>
          </cell>
          <cell r="E406" t="str">
            <v>FRANCISCO HARRISON DE BRITO PEREIRA</v>
          </cell>
          <cell r="F406" t="str">
            <v>1 - Médico</v>
          </cell>
          <cell r="G406" t="str">
            <v>2252-03</v>
          </cell>
          <cell r="H406" t="str">
            <v>05/2024</v>
          </cell>
          <cell r="I406">
            <v>0</v>
          </cell>
          <cell r="J406">
            <v>453.28</v>
          </cell>
          <cell r="L406">
            <v>0</v>
          </cell>
          <cell r="M406">
            <v>0</v>
          </cell>
          <cell r="O406">
            <v>2.728339382940109</v>
          </cell>
          <cell r="R406">
            <v>0</v>
          </cell>
          <cell r="S406">
            <v>0</v>
          </cell>
          <cell r="U406">
            <v>0</v>
          </cell>
        </row>
        <row r="407">
          <cell r="C407" t="str">
            <v>HOSPITAL DOM HÉLDER CÂMARA - CG. Nº 018/2022</v>
          </cell>
          <cell r="E407" t="str">
            <v>FRANCISCO LOPES AMAZONAS PIRES</v>
          </cell>
          <cell r="F407" t="str">
            <v>2 - Outros Profissionais da Saúde</v>
          </cell>
          <cell r="G407" t="str">
            <v>2236-05</v>
          </cell>
          <cell r="H407" t="str">
            <v>05/2024</v>
          </cell>
          <cell r="I407">
            <v>0</v>
          </cell>
          <cell r="J407">
            <v>189.87039999999999</v>
          </cell>
          <cell r="L407">
            <v>0</v>
          </cell>
          <cell r="M407">
            <v>0</v>
          </cell>
          <cell r="O407">
            <v>2.728339382940109</v>
          </cell>
          <cell r="R407">
            <v>0</v>
          </cell>
          <cell r="S407">
            <v>0</v>
          </cell>
          <cell r="U407">
            <v>0</v>
          </cell>
        </row>
        <row r="408">
          <cell r="C408" t="str">
            <v>HOSPITAL DOM HÉLDER CÂMARA - CG. Nº 018/2022</v>
          </cell>
          <cell r="E408" t="str">
            <v>GABRIEL NUNES DE MESQUITA</v>
          </cell>
          <cell r="F408" t="str">
            <v>3 - Administrativo</v>
          </cell>
          <cell r="G408" t="str">
            <v>1426-05</v>
          </cell>
          <cell r="H408" t="str">
            <v>05/2024</v>
          </cell>
          <cell r="I408">
            <v>0</v>
          </cell>
          <cell r="J408">
            <v>1356.0640000000001</v>
          </cell>
          <cell r="L408">
            <v>173.66670818505338</v>
          </cell>
          <cell r="M408">
            <v>339.02</v>
          </cell>
          <cell r="O408">
            <v>2.728339382940109</v>
          </cell>
          <cell r="R408">
            <v>0</v>
          </cell>
          <cell r="S408">
            <v>0</v>
          </cell>
          <cell r="U408">
            <v>0</v>
          </cell>
        </row>
        <row r="409">
          <cell r="C409" t="str">
            <v>HOSPITAL DOM HÉLDER CÂMARA - CG. Nº 018/2022</v>
          </cell>
          <cell r="E409" t="str">
            <v>GABRIEL RUGHERE BANDEIRA DA CRUZ</v>
          </cell>
          <cell r="F409" t="str">
            <v>3 - Administrativo</v>
          </cell>
          <cell r="G409" t="str">
            <v>4110-10</v>
          </cell>
          <cell r="H409" t="str">
            <v>05/2024</v>
          </cell>
          <cell r="I409">
            <v>0</v>
          </cell>
          <cell r="J409">
            <v>112.96</v>
          </cell>
          <cell r="L409">
            <v>173.66670818505338</v>
          </cell>
          <cell r="M409">
            <v>28.24</v>
          </cell>
          <cell r="O409">
            <v>2.728339382940109</v>
          </cell>
          <cell r="R409">
            <v>0</v>
          </cell>
          <cell r="S409">
            <v>0</v>
          </cell>
          <cell r="U409">
            <v>0</v>
          </cell>
        </row>
        <row r="410">
          <cell r="C410" t="str">
            <v>HOSPITAL DOM HÉLDER CÂMARA - CG. Nº 018/2022</v>
          </cell>
          <cell r="E410" t="str">
            <v>GABRIEL SILVA DA LUZ</v>
          </cell>
          <cell r="F410" t="str">
            <v>3 - Administrativo</v>
          </cell>
          <cell r="G410" t="str">
            <v>4110-10</v>
          </cell>
          <cell r="H410" t="str">
            <v>05/2024</v>
          </cell>
          <cell r="I410">
            <v>0</v>
          </cell>
          <cell r="J410">
            <v>112.96</v>
          </cell>
          <cell r="L410">
            <v>173.66670818505338</v>
          </cell>
          <cell r="M410">
            <v>28.24</v>
          </cell>
          <cell r="O410">
            <v>2.728339382940109</v>
          </cell>
          <cell r="R410">
            <v>0</v>
          </cell>
          <cell r="S410">
            <v>0</v>
          </cell>
          <cell r="U410">
            <v>0</v>
          </cell>
        </row>
        <row r="411">
          <cell r="C411" t="str">
            <v>HOSPITAL DOM HÉLDER CÂMARA - CG. Nº 018/2022</v>
          </cell>
          <cell r="E411" t="str">
            <v>GABRIELA ALBUQUERQUE DA SANTANA</v>
          </cell>
          <cell r="F411" t="str">
            <v>2 - Outros Profissionais da Saúde</v>
          </cell>
          <cell r="G411" t="str">
            <v>2238-10</v>
          </cell>
          <cell r="H411" t="str">
            <v>05/2024</v>
          </cell>
          <cell r="I411">
            <v>0</v>
          </cell>
          <cell r="J411">
            <v>178.6208</v>
          </cell>
          <cell r="L411">
            <v>173.66670818505338</v>
          </cell>
          <cell r="M411">
            <v>45.78</v>
          </cell>
          <cell r="O411">
            <v>2.728339382940109</v>
          </cell>
          <cell r="R411">
            <v>0</v>
          </cell>
          <cell r="S411">
            <v>0</v>
          </cell>
          <cell r="U411">
            <v>0</v>
          </cell>
        </row>
        <row r="412">
          <cell r="C412" t="str">
            <v>HOSPITAL DOM HÉLDER CÂMARA - CG. Nº 018/2022</v>
          </cell>
          <cell r="E412" t="str">
            <v>GABRIELA BARBOSA DE OLIVEIRA</v>
          </cell>
          <cell r="F412" t="str">
            <v>2 - Outros Profissionais da Saúde</v>
          </cell>
          <cell r="G412" t="str">
            <v>3222-05</v>
          </cell>
          <cell r="H412" t="str">
            <v>05/2024</v>
          </cell>
          <cell r="I412">
            <v>0</v>
          </cell>
          <cell r="J412">
            <v>281.80959999999999</v>
          </cell>
          <cell r="L412">
            <v>0</v>
          </cell>
          <cell r="M412">
            <v>0</v>
          </cell>
          <cell r="O412">
            <v>2.728339382940109</v>
          </cell>
          <cell r="R412">
            <v>353.56837735849052</v>
          </cell>
          <cell r="S412">
            <v>81.05</v>
          </cell>
          <cell r="U412">
            <v>0</v>
          </cell>
        </row>
        <row r="413">
          <cell r="C413" t="str">
            <v>HOSPITAL DOM HÉLDER CÂMARA - CG. Nº 018/2022</v>
          </cell>
          <cell r="E413" t="str">
            <v>GABRIELA DE ARRUDA LINS GOMES</v>
          </cell>
          <cell r="F413" t="str">
            <v>2 - Outros Profissionais da Saúde</v>
          </cell>
          <cell r="G413" t="str">
            <v>2237-10</v>
          </cell>
          <cell r="H413" t="str">
            <v>05/2024</v>
          </cell>
          <cell r="I413">
            <v>0</v>
          </cell>
          <cell r="J413">
            <v>0</v>
          </cell>
          <cell r="L413">
            <v>0</v>
          </cell>
          <cell r="M413">
            <v>0</v>
          </cell>
          <cell r="O413">
            <v>2.728339382940109</v>
          </cell>
          <cell r="R413">
            <v>0</v>
          </cell>
          <cell r="S413">
            <v>0</v>
          </cell>
          <cell r="U413">
            <v>0</v>
          </cell>
        </row>
        <row r="414">
          <cell r="C414" t="str">
            <v>HOSPITAL DOM HÉLDER CÂMARA - CG. Nº 018/2022</v>
          </cell>
          <cell r="E414" t="str">
            <v>GABRIELA KARLA OLIVEIRA BARRETO</v>
          </cell>
          <cell r="F414" t="str">
            <v>2 - Outros Profissionais da Saúde</v>
          </cell>
          <cell r="G414" t="str">
            <v>2236-05</v>
          </cell>
          <cell r="H414" t="str">
            <v>05/2024</v>
          </cell>
          <cell r="I414">
            <v>0</v>
          </cell>
          <cell r="J414">
            <v>266.16239999999999</v>
          </cell>
          <cell r="L414">
            <v>0</v>
          </cell>
          <cell r="M414">
            <v>0</v>
          </cell>
          <cell r="O414">
            <v>2.728339382940109</v>
          </cell>
          <cell r="R414">
            <v>0</v>
          </cell>
          <cell r="S414">
            <v>0</v>
          </cell>
          <cell r="U414">
            <v>0</v>
          </cell>
        </row>
        <row r="415">
          <cell r="C415" t="str">
            <v>HOSPITAL DOM HÉLDER CÂMARA - CG. Nº 018/2022</v>
          </cell>
          <cell r="E415" t="str">
            <v>GABRIELA MARIA DE LIMA FRANCA</v>
          </cell>
          <cell r="F415" t="str">
            <v>3 - Administrativo</v>
          </cell>
          <cell r="G415" t="str">
            <v>4110-10</v>
          </cell>
          <cell r="H415" t="str">
            <v>05/2024</v>
          </cell>
          <cell r="I415">
            <v>0</v>
          </cell>
          <cell r="J415">
            <v>15.814399999999999</v>
          </cell>
          <cell r="L415">
            <v>0</v>
          </cell>
          <cell r="M415">
            <v>0</v>
          </cell>
          <cell r="O415">
            <v>2.728339382940109</v>
          </cell>
          <cell r="R415">
            <v>353.56837735849052</v>
          </cell>
          <cell r="S415">
            <v>42.36</v>
          </cell>
          <cell r="U415">
            <v>0</v>
          </cell>
        </row>
        <row r="416">
          <cell r="C416" t="str">
            <v>HOSPITAL DOM HÉLDER CÂMARA - CG. Nº 018/2022</v>
          </cell>
          <cell r="E416" t="str">
            <v>GABRIELA OLIVEIRA DO REGO MATOS</v>
          </cell>
          <cell r="F416" t="str">
            <v>2 - Outros Profissionais da Saúde</v>
          </cell>
          <cell r="G416" t="str">
            <v>2235-05</v>
          </cell>
          <cell r="H416" t="str">
            <v>05/2024</v>
          </cell>
          <cell r="I416">
            <v>0</v>
          </cell>
          <cell r="J416">
            <v>437.24880000000002</v>
          </cell>
          <cell r="L416">
            <v>173.66670818505338</v>
          </cell>
          <cell r="M416">
            <v>3.59</v>
          </cell>
          <cell r="O416">
            <v>2.728339382940109</v>
          </cell>
          <cell r="R416">
            <v>0</v>
          </cell>
          <cell r="S416">
            <v>0</v>
          </cell>
          <cell r="U416">
            <v>116.25</v>
          </cell>
        </row>
        <row r="417">
          <cell r="C417" t="str">
            <v>HOSPITAL DOM HÉLDER CÂMARA - CG. Nº 018/2022</v>
          </cell>
          <cell r="E417" t="str">
            <v>GABRIELLA YANDRA FERNANDES SOUZA</v>
          </cell>
          <cell r="F417" t="str">
            <v>2 - Outros Profissionais da Saúde</v>
          </cell>
          <cell r="G417" t="str">
            <v>2237-10</v>
          </cell>
          <cell r="H417" t="str">
            <v>05/2024</v>
          </cell>
          <cell r="I417">
            <v>0</v>
          </cell>
          <cell r="J417">
            <v>394.25839999999999</v>
          </cell>
          <cell r="L417">
            <v>0</v>
          </cell>
          <cell r="M417">
            <v>0</v>
          </cell>
          <cell r="O417">
            <v>2.728339382940109</v>
          </cell>
          <cell r="R417">
            <v>0</v>
          </cell>
          <cell r="S417">
            <v>0</v>
          </cell>
          <cell r="U417">
            <v>0</v>
          </cell>
        </row>
        <row r="418">
          <cell r="C418" t="str">
            <v>HOSPITAL DOM HÉLDER CÂMARA - CG. Nº 018/2022</v>
          </cell>
          <cell r="E418" t="str">
            <v>GECIANE SOARES DE ANDRADE</v>
          </cell>
          <cell r="F418" t="str">
            <v>2 - Outros Profissionais da Saúde</v>
          </cell>
          <cell r="G418" t="str">
            <v>2235-05</v>
          </cell>
          <cell r="H418" t="str">
            <v>05/2024</v>
          </cell>
          <cell r="I418">
            <v>0</v>
          </cell>
          <cell r="J418">
            <v>482.00639999999999</v>
          </cell>
          <cell r="L418">
            <v>173.66670818505338</v>
          </cell>
          <cell r="M418">
            <v>3.59</v>
          </cell>
          <cell r="O418">
            <v>2.728339382940109</v>
          </cell>
          <cell r="R418">
            <v>353.56837735849052</v>
          </cell>
          <cell r="S418">
            <v>82</v>
          </cell>
          <cell r="U418">
            <v>0</v>
          </cell>
        </row>
        <row r="419">
          <cell r="C419" t="str">
            <v>HOSPITAL DOM HÉLDER CÂMARA - CG. Nº 018/2022</v>
          </cell>
          <cell r="E419" t="str">
            <v>GEDILSON ROSENDO DA SILVA</v>
          </cell>
          <cell r="F419" t="str">
            <v>2 - Outros Profissionais da Saúde</v>
          </cell>
          <cell r="G419" t="str">
            <v>5151-10</v>
          </cell>
          <cell r="H419" t="str">
            <v>05/2024</v>
          </cell>
          <cell r="I419">
            <v>0</v>
          </cell>
          <cell r="J419">
            <v>143.8312</v>
          </cell>
          <cell r="L419">
            <v>173.66670818505338</v>
          </cell>
          <cell r="M419">
            <v>28.24</v>
          </cell>
          <cell r="O419">
            <v>2.728339382940109</v>
          </cell>
          <cell r="R419">
            <v>0</v>
          </cell>
          <cell r="S419">
            <v>0</v>
          </cell>
          <cell r="U419">
            <v>0</v>
          </cell>
        </row>
        <row r="420">
          <cell r="C420" t="str">
            <v>HOSPITAL DOM HÉLDER CÂMARA - CG. Nº 018/2022</v>
          </cell>
          <cell r="E420" t="str">
            <v>GEISIELE MENDES PEREIRA</v>
          </cell>
          <cell r="F420" t="str">
            <v>3 - Administrativo</v>
          </cell>
          <cell r="G420" t="str">
            <v>4131-15</v>
          </cell>
          <cell r="H420" t="str">
            <v>05/2024</v>
          </cell>
          <cell r="I420">
            <v>0</v>
          </cell>
          <cell r="J420">
            <v>177.2552</v>
          </cell>
          <cell r="L420">
            <v>0</v>
          </cell>
          <cell r="M420">
            <v>0</v>
          </cell>
          <cell r="O420">
            <v>2.728339382940109</v>
          </cell>
          <cell r="R420">
            <v>0</v>
          </cell>
          <cell r="S420">
            <v>0</v>
          </cell>
          <cell r="U420">
            <v>0</v>
          </cell>
        </row>
        <row r="421">
          <cell r="C421" t="str">
            <v>HOSPITAL DOM HÉLDER CÂMARA - CG. Nº 018/2022</v>
          </cell>
          <cell r="E421" t="str">
            <v>GENILDO VENTURA DA SILVA</v>
          </cell>
          <cell r="F421" t="str">
            <v>2 - Outros Profissionais da Saúde</v>
          </cell>
          <cell r="G421" t="str">
            <v>3241-15</v>
          </cell>
          <cell r="H421" t="str">
            <v>05/2024</v>
          </cell>
          <cell r="I421">
            <v>0</v>
          </cell>
          <cell r="J421">
            <v>565.91920000000005</v>
          </cell>
          <cell r="L421">
            <v>0</v>
          </cell>
          <cell r="M421">
            <v>0</v>
          </cell>
          <cell r="O421">
            <v>2.728339382940109</v>
          </cell>
          <cell r="R421">
            <v>0</v>
          </cell>
          <cell r="S421">
            <v>0</v>
          </cell>
          <cell r="U421">
            <v>0</v>
          </cell>
        </row>
        <row r="422">
          <cell r="C422" t="str">
            <v>HOSPITAL DOM HÉLDER CÂMARA - CG. Nº 018/2022</v>
          </cell>
          <cell r="E422" t="str">
            <v>GENILSON SOUSA DOS SANTOS</v>
          </cell>
          <cell r="F422" t="str">
            <v>3 - Administrativo</v>
          </cell>
          <cell r="G422" t="str">
            <v>5163-45</v>
          </cell>
          <cell r="H422" t="str">
            <v>05/2024</v>
          </cell>
          <cell r="I422">
            <v>0</v>
          </cell>
          <cell r="J422">
            <v>164.83439999999999</v>
          </cell>
          <cell r="L422">
            <v>0</v>
          </cell>
          <cell r="M422">
            <v>0</v>
          </cell>
          <cell r="O422">
            <v>2.728339382940109</v>
          </cell>
          <cell r="R422">
            <v>353.56837735849052</v>
          </cell>
          <cell r="S422">
            <v>84.72</v>
          </cell>
          <cell r="U422">
            <v>0</v>
          </cell>
        </row>
        <row r="423">
          <cell r="C423" t="str">
            <v>HOSPITAL DOM HÉLDER CÂMARA - CG. Nº 018/2022</v>
          </cell>
          <cell r="E423" t="str">
            <v>GENIVALDO FERREIRA DOS SANTOS</v>
          </cell>
          <cell r="F423" t="str">
            <v>2 - Outros Profissionais da Saúde</v>
          </cell>
          <cell r="G423" t="str">
            <v>3241-15</v>
          </cell>
          <cell r="H423" t="str">
            <v>05/2024</v>
          </cell>
          <cell r="I423">
            <v>0</v>
          </cell>
          <cell r="J423">
            <v>471.72480000000002</v>
          </cell>
          <cell r="L423">
            <v>0</v>
          </cell>
          <cell r="M423">
            <v>0</v>
          </cell>
          <cell r="O423">
            <v>2.728339382940109</v>
          </cell>
          <cell r="R423">
            <v>0</v>
          </cell>
          <cell r="S423">
            <v>0</v>
          </cell>
          <cell r="U423">
            <v>0</v>
          </cell>
        </row>
        <row r="424">
          <cell r="C424" t="str">
            <v>HOSPITAL DOM HÉLDER CÂMARA - CG. Nº 018/2022</v>
          </cell>
          <cell r="E424" t="str">
            <v>GENOVEVA MARIA RIBEIRO PINTO</v>
          </cell>
          <cell r="F424" t="str">
            <v>2 - Outros Profissionais da Saúde</v>
          </cell>
          <cell r="G424" t="str">
            <v>3222-05</v>
          </cell>
          <cell r="H424" t="str">
            <v>05/2024</v>
          </cell>
          <cell r="I424">
            <v>0</v>
          </cell>
          <cell r="J424">
            <v>316.38240000000002</v>
          </cell>
          <cell r="L424">
            <v>173.66670818505338</v>
          </cell>
          <cell r="M424">
            <v>28.24</v>
          </cell>
          <cell r="O424">
            <v>2.728339382940109</v>
          </cell>
          <cell r="R424">
            <v>353.56837735849052</v>
          </cell>
          <cell r="S424">
            <v>84.72</v>
          </cell>
          <cell r="U424">
            <v>0</v>
          </cell>
        </row>
        <row r="425">
          <cell r="C425" t="str">
            <v>HOSPITAL DOM HÉLDER CÂMARA - CG. Nº 018/2022</v>
          </cell>
          <cell r="E425" t="str">
            <v>GEORGE JULIO DE SANTANA SANTOS</v>
          </cell>
          <cell r="F425" t="str">
            <v>3 - Administrativo</v>
          </cell>
          <cell r="G425" t="str">
            <v>5142-25</v>
          </cell>
          <cell r="H425" t="str">
            <v>05/2024</v>
          </cell>
          <cell r="I425">
            <v>0</v>
          </cell>
          <cell r="J425">
            <v>135.55199999999999</v>
          </cell>
          <cell r="L425">
            <v>173.66670818505338</v>
          </cell>
          <cell r="M425">
            <v>28.24</v>
          </cell>
          <cell r="O425">
            <v>2.728339382940109</v>
          </cell>
          <cell r="R425">
            <v>0</v>
          </cell>
          <cell r="S425">
            <v>0</v>
          </cell>
          <cell r="U425">
            <v>0</v>
          </cell>
        </row>
        <row r="426">
          <cell r="C426" t="str">
            <v>HOSPITAL DOM HÉLDER CÂMARA - CG. Nº 018/2022</v>
          </cell>
          <cell r="E426" t="str">
            <v>GEOVANA KIMBERLY DA SILVA</v>
          </cell>
          <cell r="F426" t="str">
            <v>2 - Outros Profissionais da Saúde</v>
          </cell>
          <cell r="G426" t="str">
            <v>3222-05</v>
          </cell>
          <cell r="H426" t="str">
            <v>05/2024</v>
          </cell>
          <cell r="I426">
            <v>0</v>
          </cell>
          <cell r="J426">
            <v>285.39359999999999</v>
          </cell>
          <cell r="L426">
            <v>173.66670818505338</v>
          </cell>
          <cell r="M426">
            <v>28.24</v>
          </cell>
          <cell r="O426">
            <v>2.728339382940109</v>
          </cell>
          <cell r="R426">
            <v>353.56837735849052</v>
          </cell>
          <cell r="S426">
            <v>84.72</v>
          </cell>
          <cell r="U426">
            <v>69.41</v>
          </cell>
        </row>
        <row r="427">
          <cell r="C427" t="str">
            <v>HOSPITAL DOM HÉLDER CÂMARA - CG. Nº 018/2022</v>
          </cell>
          <cell r="E427" t="str">
            <v>GEOVANIA KEROLE EDILEUZA SILVA</v>
          </cell>
          <cell r="F427" t="str">
            <v>3 - Administrativo</v>
          </cell>
          <cell r="G427" t="str">
            <v>4110-10</v>
          </cell>
          <cell r="H427" t="str">
            <v>05/2024</v>
          </cell>
          <cell r="I427">
            <v>0</v>
          </cell>
          <cell r="J427">
            <v>112.96</v>
          </cell>
          <cell r="L427">
            <v>173.66670818505338</v>
          </cell>
          <cell r="M427">
            <v>28.24</v>
          </cell>
          <cell r="O427">
            <v>2.728339382940109</v>
          </cell>
          <cell r="R427">
            <v>0</v>
          </cell>
          <cell r="S427">
            <v>0</v>
          </cell>
          <cell r="U427">
            <v>0</v>
          </cell>
        </row>
        <row r="428">
          <cell r="C428" t="str">
            <v>HOSPITAL DOM HÉLDER CÂMARA - CG. Nº 018/2022</v>
          </cell>
          <cell r="E428" t="str">
            <v>GEOVANIA MARIA DA SILVA SALES</v>
          </cell>
          <cell r="F428" t="str">
            <v>2 - Outros Profissionais da Saúde</v>
          </cell>
          <cell r="G428" t="str">
            <v>5211-30</v>
          </cell>
          <cell r="H428" t="str">
            <v>05/2024</v>
          </cell>
          <cell r="I428">
            <v>0</v>
          </cell>
          <cell r="J428">
            <v>112.8584</v>
          </cell>
          <cell r="L428">
            <v>173.66670818505338</v>
          </cell>
          <cell r="M428">
            <v>28.24</v>
          </cell>
          <cell r="O428">
            <v>2.728339382940109</v>
          </cell>
          <cell r="R428">
            <v>353.56837735849052</v>
          </cell>
          <cell r="S428">
            <v>84.72</v>
          </cell>
          <cell r="U428">
            <v>0</v>
          </cell>
        </row>
        <row r="429">
          <cell r="C429" t="str">
            <v>HOSPITAL DOM HÉLDER CÂMARA - CG. Nº 018/2022</v>
          </cell>
          <cell r="E429" t="str">
            <v>GEOVANIO JOSE DA SILVA</v>
          </cell>
          <cell r="F429" t="str">
            <v>3 - Administrativo</v>
          </cell>
          <cell r="G429" t="str">
            <v>5163-45</v>
          </cell>
          <cell r="H429" t="str">
            <v>05/2024</v>
          </cell>
          <cell r="I429">
            <v>0</v>
          </cell>
          <cell r="J429">
            <v>141.34559999999999</v>
          </cell>
          <cell r="L429">
            <v>173.66670818505338</v>
          </cell>
          <cell r="M429">
            <v>28.24</v>
          </cell>
          <cell r="O429">
            <v>2.728339382940109</v>
          </cell>
          <cell r="R429">
            <v>0</v>
          </cell>
          <cell r="S429">
            <v>0</v>
          </cell>
          <cell r="U429">
            <v>0</v>
          </cell>
        </row>
        <row r="430">
          <cell r="C430" t="str">
            <v>HOSPITAL DOM HÉLDER CÂMARA - CG. Nº 018/2022</v>
          </cell>
          <cell r="E430" t="str">
            <v>GERCICLEIDE ILMA DOS SANTOS</v>
          </cell>
          <cell r="F430" t="str">
            <v>2 - Outros Profissionais da Saúde</v>
          </cell>
          <cell r="G430" t="str">
            <v>3222-05</v>
          </cell>
          <cell r="H430" t="str">
            <v>05/2024</v>
          </cell>
          <cell r="I430">
            <v>0</v>
          </cell>
          <cell r="J430">
            <v>430.16399999999999</v>
          </cell>
          <cell r="L430">
            <v>173.66670818505338</v>
          </cell>
          <cell r="M430">
            <v>28.24</v>
          </cell>
          <cell r="O430">
            <v>2.728339382940109</v>
          </cell>
          <cell r="R430">
            <v>0</v>
          </cell>
          <cell r="S430">
            <v>0</v>
          </cell>
          <cell r="U430">
            <v>0</v>
          </cell>
        </row>
        <row r="431">
          <cell r="C431" t="str">
            <v>HOSPITAL DOM HÉLDER CÂMARA - CG. Nº 018/2022</v>
          </cell>
          <cell r="E431" t="str">
            <v>GERCINA MARIA DA SILVA</v>
          </cell>
          <cell r="F431" t="str">
            <v>2 - Outros Profissionais da Saúde</v>
          </cell>
          <cell r="G431" t="str">
            <v>3222-05</v>
          </cell>
          <cell r="H431" t="str">
            <v>05/2024</v>
          </cell>
          <cell r="I431">
            <v>0</v>
          </cell>
          <cell r="J431">
            <v>425.64800000000002</v>
          </cell>
          <cell r="K431">
            <v>0</v>
          </cell>
          <cell r="L431">
            <v>173.66670818505338</v>
          </cell>
          <cell r="M431">
            <v>28.24</v>
          </cell>
          <cell r="O431">
            <v>2.728339382940109</v>
          </cell>
          <cell r="R431">
            <v>353.56837735849052</v>
          </cell>
          <cell r="S431">
            <v>16.940000000000001</v>
          </cell>
          <cell r="U431">
            <v>0</v>
          </cell>
        </row>
        <row r="432">
          <cell r="C432" t="str">
            <v>HOSPITAL DOM HÉLDER CÂMARA - CG. Nº 018/2022</v>
          </cell>
          <cell r="E432" t="str">
            <v>GERINETE RODRIGUES DE ALMEIDA</v>
          </cell>
          <cell r="F432" t="str">
            <v>2 - Outros Profissionais da Saúde</v>
          </cell>
          <cell r="G432" t="str">
            <v>3241-15</v>
          </cell>
          <cell r="H432" t="str">
            <v>05/2024</v>
          </cell>
          <cell r="I432">
            <v>0</v>
          </cell>
          <cell r="J432">
            <v>354.52159999999998</v>
          </cell>
          <cell r="L432">
            <v>0</v>
          </cell>
          <cell r="M432">
            <v>0</v>
          </cell>
          <cell r="O432">
            <v>2.728339382940109</v>
          </cell>
          <cell r="R432">
            <v>353.56837735849052</v>
          </cell>
          <cell r="S432">
            <v>75.27</v>
          </cell>
          <cell r="U432">
            <v>0</v>
          </cell>
        </row>
        <row r="433">
          <cell r="C433" t="str">
            <v>HOSPITAL DOM HÉLDER CÂMARA - CG. Nº 018/2022</v>
          </cell>
          <cell r="E433" t="str">
            <v>GERLANE PEREIRA DE BARROS SANTOS</v>
          </cell>
          <cell r="F433" t="str">
            <v>3 - Administrativo</v>
          </cell>
          <cell r="G433" t="str">
            <v>4110-10</v>
          </cell>
          <cell r="H433" t="str">
            <v>05/2024</v>
          </cell>
          <cell r="I433">
            <v>0</v>
          </cell>
          <cell r="J433">
            <v>112.96</v>
          </cell>
          <cell r="L433">
            <v>173.66670818505338</v>
          </cell>
          <cell r="M433">
            <v>28.24</v>
          </cell>
          <cell r="O433">
            <v>2.728339382940109</v>
          </cell>
          <cell r="R433">
            <v>0</v>
          </cell>
          <cell r="S433">
            <v>0</v>
          </cell>
          <cell r="U433">
            <v>0</v>
          </cell>
        </row>
        <row r="434">
          <cell r="C434" t="str">
            <v>HOSPITAL DOM HÉLDER CÂMARA - CG. Nº 018/2022</v>
          </cell>
          <cell r="E434" t="str">
            <v>GERONEIS LUCINEIA ALMEIDA DA SILVA</v>
          </cell>
          <cell r="F434" t="str">
            <v>2 - Outros Profissionais da Saúde</v>
          </cell>
          <cell r="G434" t="str">
            <v>5211-30</v>
          </cell>
          <cell r="H434" t="str">
            <v>05/2024</v>
          </cell>
          <cell r="I434">
            <v>0</v>
          </cell>
          <cell r="J434">
            <v>112.1296</v>
          </cell>
          <cell r="L434">
            <v>173.66670818505338</v>
          </cell>
          <cell r="M434">
            <v>28.24</v>
          </cell>
          <cell r="O434">
            <v>2.728339382940109</v>
          </cell>
          <cell r="R434">
            <v>353.56837735849052</v>
          </cell>
          <cell r="S434">
            <v>84.72</v>
          </cell>
          <cell r="U434">
            <v>0</v>
          </cell>
        </row>
        <row r="435">
          <cell r="C435" t="str">
            <v>HOSPITAL DOM HÉLDER CÂMARA - CG. Nº 018/2022</v>
          </cell>
          <cell r="E435" t="str">
            <v>GERSON CARDOSO DOS SANTOS</v>
          </cell>
          <cell r="F435" t="str">
            <v>2 - Outros Profissionais da Saúde</v>
          </cell>
          <cell r="G435" t="str">
            <v>3222-05</v>
          </cell>
          <cell r="H435" t="str">
            <v>05/2024</v>
          </cell>
          <cell r="I435">
            <v>0</v>
          </cell>
          <cell r="J435">
            <v>307.72000000000003</v>
          </cell>
          <cell r="L435">
            <v>0</v>
          </cell>
          <cell r="M435">
            <v>0</v>
          </cell>
          <cell r="O435">
            <v>2.728339382940109</v>
          </cell>
          <cell r="R435">
            <v>353.56837735849052</v>
          </cell>
          <cell r="S435">
            <v>84.72</v>
          </cell>
          <cell r="U435">
            <v>0</v>
          </cell>
        </row>
        <row r="436">
          <cell r="C436" t="str">
            <v>HOSPITAL DOM HÉLDER CÂMARA - CG. Nº 018/2022</v>
          </cell>
          <cell r="E436" t="str">
            <v>GERSON FREITAS DE OLIVEIRA</v>
          </cell>
          <cell r="F436" t="str">
            <v>3 - Administrativo</v>
          </cell>
          <cell r="G436" t="str">
            <v>5163-45</v>
          </cell>
          <cell r="H436" t="str">
            <v>05/2024</v>
          </cell>
          <cell r="I436">
            <v>0</v>
          </cell>
          <cell r="J436">
            <v>272.7792</v>
          </cell>
          <cell r="L436">
            <v>0</v>
          </cell>
          <cell r="M436">
            <v>0</v>
          </cell>
          <cell r="O436">
            <v>2.728339382940109</v>
          </cell>
          <cell r="R436">
            <v>0</v>
          </cell>
          <cell r="S436">
            <v>0</v>
          </cell>
          <cell r="U436">
            <v>0</v>
          </cell>
        </row>
        <row r="437">
          <cell r="C437" t="str">
            <v>HOSPITAL DOM HÉLDER CÂMARA - CG. Nº 018/2022</v>
          </cell>
          <cell r="E437" t="str">
            <v>GESIANE MARIA DA SILVA</v>
          </cell>
          <cell r="F437" t="str">
            <v>2 - Outros Profissionais da Saúde</v>
          </cell>
          <cell r="G437" t="str">
            <v>5211-30</v>
          </cell>
          <cell r="H437" t="str">
            <v>05/2024</v>
          </cell>
          <cell r="I437">
            <v>0</v>
          </cell>
          <cell r="J437">
            <v>120.6384</v>
          </cell>
          <cell r="L437">
            <v>173.66670818505338</v>
          </cell>
          <cell r="M437">
            <v>28.24</v>
          </cell>
          <cell r="O437">
            <v>2.728339382940109</v>
          </cell>
          <cell r="R437">
            <v>0</v>
          </cell>
          <cell r="S437">
            <v>0</v>
          </cell>
          <cell r="U437">
            <v>0</v>
          </cell>
        </row>
        <row r="438">
          <cell r="C438" t="str">
            <v>HOSPITAL DOM HÉLDER CÂMARA - CG. Nº 018/2022</v>
          </cell>
          <cell r="E438" t="str">
            <v>GEYSE RAYANNE ARAUJO DA SILVA</v>
          </cell>
          <cell r="F438" t="str">
            <v>2 - Outros Profissionais da Saúde</v>
          </cell>
          <cell r="G438" t="str">
            <v>3222-05</v>
          </cell>
          <cell r="H438" t="str">
            <v>05/2024</v>
          </cell>
          <cell r="I438">
            <v>0</v>
          </cell>
          <cell r="J438">
            <v>313.87520000000001</v>
          </cell>
          <cell r="L438">
            <v>0</v>
          </cell>
          <cell r="M438">
            <v>0</v>
          </cell>
          <cell r="O438">
            <v>2.728339382940109</v>
          </cell>
          <cell r="R438">
            <v>353.56837735849052</v>
          </cell>
          <cell r="S438">
            <v>84.72</v>
          </cell>
          <cell r="U438">
            <v>0</v>
          </cell>
        </row>
        <row r="439">
          <cell r="C439" t="str">
            <v>HOSPITAL DOM HÉLDER CÂMARA - CG. Nº 018/2022</v>
          </cell>
          <cell r="E439" t="str">
            <v>GILSON COSMO DA SILVA</v>
          </cell>
          <cell r="F439" t="str">
            <v>3 - Administrativo</v>
          </cell>
          <cell r="G439" t="str">
            <v>7241-10</v>
          </cell>
          <cell r="H439" t="str">
            <v>05/2024</v>
          </cell>
          <cell r="I439">
            <v>0</v>
          </cell>
          <cell r="J439">
            <v>385.20479999999998</v>
          </cell>
          <cell r="L439">
            <v>173.66670818505338</v>
          </cell>
          <cell r="M439">
            <v>32.17</v>
          </cell>
          <cell r="O439">
            <v>2.728339382940109</v>
          </cell>
          <cell r="R439">
            <v>0</v>
          </cell>
          <cell r="S439">
            <v>0</v>
          </cell>
          <cell r="U439">
            <v>0</v>
          </cell>
        </row>
        <row r="440">
          <cell r="C440" t="str">
            <v>HOSPITAL DOM HÉLDER CÂMARA - CG. Nº 018/2022</v>
          </cell>
          <cell r="E440" t="str">
            <v>GILSON JOSE ALVES</v>
          </cell>
          <cell r="F440" t="str">
            <v>3 - Administrativo</v>
          </cell>
          <cell r="G440" t="str">
            <v>5143-20</v>
          </cell>
          <cell r="H440" t="str">
            <v>05/2024</v>
          </cell>
          <cell r="I440">
            <v>0</v>
          </cell>
          <cell r="J440">
            <v>167.9</v>
          </cell>
          <cell r="L440">
            <v>173.66670818505338</v>
          </cell>
          <cell r="M440">
            <v>28.24</v>
          </cell>
          <cell r="O440">
            <v>2.728339382940109</v>
          </cell>
          <cell r="R440">
            <v>353.56837735849052</v>
          </cell>
          <cell r="S440">
            <v>84.72</v>
          </cell>
          <cell r="U440">
            <v>0</v>
          </cell>
        </row>
        <row r="441">
          <cell r="C441" t="str">
            <v>HOSPITAL DOM HÉLDER CÂMARA - CG. Nº 018/2022</v>
          </cell>
          <cell r="E441" t="str">
            <v>GILVANETE DA SILVA MATIAS</v>
          </cell>
          <cell r="F441" t="str">
            <v>2 - Outros Profissionais da Saúde</v>
          </cell>
          <cell r="G441" t="str">
            <v>3222-05</v>
          </cell>
          <cell r="H441" t="str">
            <v>05/2024</v>
          </cell>
          <cell r="I441">
            <v>0</v>
          </cell>
          <cell r="J441">
            <v>262.38319999999999</v>
          </cell>
          <cell r="L441">
            <v>173.66670818505338</v>
          </cell>
          <cell r="M441">
            <v>28.24</v>
          </cell>
          <cell r="O441">
            <v>2.728339382940109</v>
          </cell>
          <cell r="R441">
            <v>353.56837735849052</v>
          </cell>
          <cell r="S441">
            <v>84.72</v>
          </cell>
          <cell r="U441">
            <v>0</v>
          </cell>
        </row>
        <row r="442">
          <cell r="C442" t="str">
            <v>HOSPITAL DOM HÉLDER CÂMARA - CG. Nº 018/2022</v>
          </cell>
          <cell r="E442" t="str">
            <v>GILVANETE MIGUEL DE LIRA</v>
          </cell>
          <cell r="F442" t="str">
            <v>2 - Outros Profissionais da Saúde</v>
          </cell>
          <cell r="G442" t="str">
            <v>3222-05</v>
          </cell>
          <cell r="H442" t="str">
            <v>05/2024</v>
          </cell>
          <cell r="I442">
            <v>0</v>
          </cell>
          <cell r="J442">
            <v>296.07040000000001</v>
          </cell>
          <cell r="L442">
            <v>173.66670818505338</v>
          </cell>
          <cell r="M442">
            <v>28.24</v>
          </cell>
          <cell r="O442">
            <v>2.728339382940109</v>
          </cell>
          <cell r="R442">
            <v>0</v>
          </cell>
          <cell r="S442">
            <v>0</v>
          </cell>
          <cell r="U442">
            <v>0</v>
          </cell>
        </row>
        <row r="443">
          <cell r="C443" t="str">
            <v>HOSPITAL DOM HÉLDER CÂMARA - CG. Nº 018/2022</v>
          </cell>
          <cell r="E443" t="str">
            <v>GILVANI DE SANTANA</v>
          </cell>
          <cell r="F443" t="str">
            <v>3 - Administrativo</v>
          </cell>
          <cell r="G443" t="str">
            <v>5143-20</v>
          </cell>
          <cell r="H443" t="str">
            <v>05/2024</v>
          </cell>
          <cell r="I443">
            <v>0</v>
          </cell>
          <cell r="J443">
            <v>150.648</v>
          </cell>
          <cell r="L443">
            <v>173.66670818505338</v>
          </cell>
          <cell r="M443">
            <v>28.24</v>
          </cell>
          <cell r="O443">
            <v>2.728339382940109</v>
          </cell>
          <cell r="R443">
            <v>0</v>
          </cell>
          <cell r="S443">
            <v>0</v>
          </cell>
          <cell r="U443">
            <v>0</v>
          </cell>
        </row>
        <row r="444">
          <cell r="C444" t="str">
            <v>HOSPITAL DOM HÉLDER CÂMARA - CG. Nº 018/2022</v>
          </cell>
          <cell r="E444" t="str">
            <v>GIRLAINE DE LIMA BISPO OLIVEIRA</v>
          </cell>
          <cell r="F444" t="str">
            <v>2 - Outros Profissionais da Saúde</v>
          </cell>
          <cell r="G444" t="str">
            <v>3222-05</v>
          </cell>
          <cell r="H444" t="str">
            <v>05/2024</v>
          </cell>
          <cell r="I444">
            <v>0</v>
          </cell>
          <cell r="J444">
            <v>272.66719999999998</v>
          </cell>
          <cell r="L444">
            <v>173.66670818505338</v>
          </cell>
          <cell r="M444">
            <v>28.24</v>
          </cell>
          <cell r="O444">
            <v>2.728339382940109</v>
          </cell>
          <cell r="R444">
            <v>0</v>
          </cell>
          <cell r="S444">
            <v>0</v>
          </cell>
          <cell r="U444">
            <v>0</v>
          </cell>
        </row>
        <row r="445">
          <cell r="C445" t="str">
            <v>HOSPITAL DOM HÉLDER CÂMARA - CG. Nº 018/2022</v>
          </cell>
          <cell r="E445" t="str">
            <v>GIRLENE TAVARES DE LIMA</v>
          </cell>
          <cell r="F445" t="str">
            <v>2 - Outros Profissionais da Saúde</v>
          </cell>
          <cell r="G445" t="str">
            <v>3242-05</v>
          </cell>
          <cell r="H445" t="str">
            <v>05/2024</v>
          </cell>
          <cell r="I445">
            <v>0</v>
          </cell>
          <cell r="J445">
            <v>187.9032</v>
          </cell>
          <cell r="L445">
            <v>0</v>
          </cell>
          <cell r="M445">
            <v>0</v>
          </cell>
          <cell r="O445">
            <v>2.728339382940109</v>
          </cell>
          <cell r="R445">
            <v>353.56837735849052</v>
          </cell>
          <cell r="S445">
            <v>82</v>
          </cell>
          <cell r="U445">
            <v>0</v>
          </cell>
        </row>
        <row r="446">
          <cell r="C446" t="str">
            <v>HOSPITAL DOM HÉLDER CÂMARA - CG. Nº 018/2022</v>
          </cell>
          <cell r="E446" t="str">
            <v>GISELLA COSTA MIRANDA DOS ANJOS</v>
          </cell>
          <cell r="F446" t="str">
            <v>3 - Administrativo</v>
          </cell>
          <cell r="G446" t="str">
            <v>4110-10</v>
          </cell>
          <cell r="H446" t="str">
            <v>05/2024</v>
          </cell>
          <cell r="I446">
            <v>0</v>
          </cell>
          <cell r="J446">
            <v>112.96</v>
          </cell>
          <cell r="L446">
            <v>173.66670818505338</v>
          </cell>
          <cell r="M446">
            <v>28.24</v>
          </cell>
          <cell r="O446">
            <v>2.728339382940109</v>
          </cell>
          <cell r="R446">
            <v>353.56837735849052</v>
          </cell>
          <cell r="S446">
            <v>84.72</v>
          </cell>
          <cell r="U446">
            <v>0</v>
          </cell>
        </row>
        <row r="447">
          <cell r="C447" t="str">
            <v>HOSPITAL DOM HÉLDER CÂMARA - CG. Nº 018/2022</v>
          </cell>
          <cell r="E447" t="str">
            <v>GISLAINE SILVA DE ALCANTARA SIMOES</v>
          </cell>
          <cell r="F447" t="str">
            <v>2 - Outros Profissionais da Saúde</v>
          </cell>
          <cell r="G447" t="str">
            <v>2235-05</v>
          </cell>
          <cell r="H447" t="str">
            <v>05/2024</v>
          </cell>
          <cell r="I447">
            <v>0</v>
          </cell>
          <cell r="J447">
            <v>415.00080000000003</v>
          </cell>
          <cell r="L447">
            <v>173.66670818505338</v>
          </cell>
          <cell r="M447">
            <v>3.59</v>
          </cell>
          <cell r="O447">
            <v>2.728339382940109</v>
          </cell>
          <cell r="R447">
            <v>353.56837735849052</v>
          </cell>
          <cell r="S447">
            <v>132.94</v>
          </cell>
          <cell r="U447">
            <v>0</v>
          </cell>
        </row>
        <row r="448">
          <cell r="C448" t="str">
            <v>HOSPITAL DOM HÉLDER CÂMARA - CG. Nº 018/2022</v>
          </cell>
          <cell r="E448" t="str">
            <v>GLADYSTON GYDIONE BEZERRA DA SILVA</v>
          </cell>
          <cell r="F448" t="str">
            <v>3 - Administrativo</v>
          </cell>
          <cell r="G448" t="str">
            <v>1421-05</v>
          </cell>
          <cell r="H448" t="str">
            <v>05/2024</v>
          </cell>
          <cell r="I448">
            <v>0</v>
          </cell>
          <cell r="J448">
            <v>683.80640000000005</v>
          </cell>
          <cell r="L448">
            <v>173.66670818505338</v>
          </cell>
          <cell r="M448">
            <v>120.87</v>
          </cell>
          <cell r="O448">
            <v>2.728339382940109</v>
          </cell>
          <cell r="R448">
            <v>0</v>
          </cell>
          <cell r="S448">
            <v>0</v>
          </cell>
          <cell r="U448">
            <v>0</v>
          </cell>
        </row>
        <row r="449">
          <cell r="C449" t="str">
            <v>HOSPITAL DOM HÉLDER CÂMARA - CG. Nº 018/2022</v>
          </cell>
          <cell r="E449" t="str">
            <v>GLEBSON ELTON DA SILVA ARAUJO</v>
          </cell>
          <cell r="F449" t="str">
            <v>3 - Administrativo</v>
          </cell>
          <cell r="G449" t="str">
            <v>3172-10</v>
          </cell>
          <cell r="H449" t="str">
            <v>05/2024</v>
          </cell>
          <cell r="I449">
            <v>0</v>
          </cell>
          <cell r="J449">
            <v>207.3408</v>
          </cell>
          <cell r="L449">
            <v>173.66670818505338</v>
          </cell>
          <cell r="M449">
            <v>42.59</v>
          </cell>
          <cell r="O449">
            <v>2.728339382940109</v>
          </cell>
          <cell r="R449">
            <v>0</v>
          </cell>
          <cell r="S449">
            <v>0</v>
          </cell>
          <cell r="U449">
            <v>0</v>
          </cell>
        </row>
        <row r="450">
          <cell r="C450" t="str">
            <v>HOSPITAL DOM HÉLDER CÂMARA - CG. Nº 018/2022</v>
          </cell>
          <cell r="E450" t="str">
            <v>GLEBSON LUCKWU ROCHA</v>
          </cell>
          <cell r="F450" t="str">
            <v>2 - Outros Profissionais da Saúde</v>
          </cell>
          <cell r="G450" t="str">
            <v>3241-15</v>
          </cell>
          <cell r="H450" t="str">
            <v>05/2024</v>
          </cell>
          <cell r="I450">
            <v>0</v>
          </cell>
          <cell r="J450">
            <v>314.45280000000002</v>
          </cell>
          <cell r="L450">
            <v>0</v>
          </cell>
          <cell r="M450">
            <v>0</v>
          </cell>
          <cell r="O450">
            <v>2.728339382940109</v>
          </cell>
          <cell r="R450">
            <v>0</v>
          </cell>
          <cell r="S450">
            <v>0</v>
          </cell>
          <cell r="U450">
            <v>0</v>
          </cell>
        </row>
        <row r="451">
          <cell r="C451" t="str">
            <v>HOSPITAL DOM HÉLDER CÂMARA - CG. Nº 018/2022</v>
          </cell>
          <cell r="E451" t="str">
            <v>GLEICE FRANCISCA DOS SANTOS</v>
          </cell>
          <cell r="F451" t="str">
            <v>3 - Administrativo</v>
          </cell>
          <cell r="G451" t="str">
            <v>5142-25</v>
          </cell>
          <cell r="H451" t="str">
            <v>05/2024</v>
          </cell>
          <cell r="I451">
            <v>0</v>
          </cell>
          <cell r="J451">
            <v>121.4128</v>
          </cell>
          <cell r="L451">
            <v>173.66670818505338</v>
          </cell>
          <cell r="M451">
            <v>28.24</v>
          </cell>
          <cell r="O451">
            <v>2.728339382940109</v>
          </cell>
          <cell r="R451">
            <v>0</v>
          </cell>
          <cell r="S451">
            <v>0</v>
          </cell>
          <cell r="U451">
            <v>0</v>
          </cell>
        </row>
        <row r="452">
          <cell r="C452" t="str">
            <v>HOSPITAL DOM HÉLDER CÂMARA - CG. Nº 018/2022</v>
          </cell>
          <cell r="E452" t="str">
            <v>GLEICE KELLE SANTOS DA SILVA</v>
          </cell>
          <cell r="F452" t="str">
            <v>2 - Outros Profissionais da Saúde</v>
          </cell>
          <cell r="G452" t="str">
            <v>2235-05</v>
          </cell>
          <cell r="H452" t="str">
            <v>05/2024</v>
          </cell>
          <cell r="I452">
            <v>0</v>
          </cell>
          <cell r="J452">
            <v>395.49599999999998</v>
          </cell>
          <cell r="L452">
            <v>173.66670818505338</v>
          </cell>
          <cell r="M452">
            <v>3.05</v>
          </cell>
          <cell r="O452">
            <v>2.728339382940109</v>
          </cell>
          <cell r="R452">
            <v>353.56837735849052</v>
          </cell>
          <cell r="S452">
            <v>122.12</v>
          </cell>
          <cell r="U452">
            <v>0</v>
          </cell>
        </row>
        <row r="453">
          <cell r="C453" t="str">
            <v>HOSPITAL DOM HÉLDER CÂMARA - CG. Nº 018/2022</v>
          </cell>
          <cell r="E453" t="str">
            <v>GLEIDE LIRA BOMFIM SANTANA</v>
          </cell>
          <cell r="F453" t="str">
            <v>3 - Administrativo</v>
          </cell>
          <cell r="G453" t="str">
            <v>5174-10</v>
          </cell>
          <cell r="H453" t="str">
            <v>05/2024</v>
          </cell>
          <cell r="I453">
            <v>0</v>
          </cell>
          <cell r="J453">
            <v>120.5416</v>
          </cell>
          <cell r="L453">
            <v>0</v>
          </cell>
          <cell r="M453">
            <v>0</v>
          </cell>
          <cell r="O453">
            <v>2.728339382940109</v>
          </cell>
          <cell r="R453">
            <v>353.56837735849052</v>
          </cell>
          <cell r="S453">
            <v>66.36</v>
          </cell>
          <cell r="U453">
            <v>0</v>
          </cell>
        </row>
        <row r="454">
          <cell r="C454" t="str">
            <v>HOSPITAL DOM HÉLDER CÂMARA - CG. Nº 018/2022</v>
          </cell>
          <cell r="E454" t="str">
            <v>GLEIDE MARIA DA SILVA RAMOS</v>
          </cell>
          <cell r="F454" t="str">
            <v>2 - Outros Profissionais da Saúde</v>
          </cell>
          <cell r="G454" t="str">
            <v>3222-05</v>
          </cell>
          <cell r="H454" t="str">
            <v>05/2024</v>
          </cell>
          <cell r="I454">
            <v>0</v>
          </cell>
          <cell r="J454">
            <v>273.47840000000002</v>
          </cell>
          <cell r="L454">
            <v>0</v>
          </cell>
          <cell r="M454">
            <v>0</v>
          </cell>
          <cell r="O454">
            <v>2.728339382940109</v>
          </cell>
          <cell r="R454">
            <v>353.56837735849052</v>
          </cell>
          <cell r="S454">
            <v>84.72</v>
          </cell>
          <cell r="U454">
            <v>0</v>
          </cell>
        </row>
        <row r="455">
          <cell r="C455" t="str">
            <v>HOSPITAL DOM HÉLDER CÂMARA - CG. Nº 018/2022</v>
          </cell>
          <cell r="E455" t="str">
            <v>GLEIDSON CAVALCANTE DA HORA FRAGA</v>
          </cell>
          <cell r="F455" t="str">
            <v>3 - Administrativo</v>
          </cell>
          <cell r="G455" t="str">
            <v>1421-05</v>
          </cell>
          <cell r="H455" t="str">
            <v>05/2024</v>
          </cell>
          <cell r="I455">
            <v>0</v>
          </cell>
          <cell r="J455">
            <v>555.35760000000005</v>
          </cell>
          <cell r="L455">
            <v>173.66670818505338</v>
          </cell>
          <cell r="M455">
            <v>126.22</v>
          </cell>
          <cell r="O455">
            <v>2.728339382940109</v>
          </cell>
          <cell r="R455">
            <v>353.56837735849052</v>
          </cell>
          <cell r="S455">
            <v>180.4</v>
          </cell>
          <cell r="U455">
            <v>0</v>
          </cell>
        </row>
        <row r="456">
          <cell r="C456" t="str">
            <v>HOSPITAL DOM HÉLDER CÂMARA - CG. Nº 018/2022</v>
          </cell>
          <cell r="E456" t="str">
            <v>GLEISSY KELLY RICARDO PROFIRO</v>
          </cell>
          <cell r="F456" t="str">
            <v>2 - Outros Profissionais da Saúde</v>
          </cell>
          <cell r="G456" t="str">
            <v>5211-30</v>
          </cell>
          <cell r="H456" t="str">
            <v>05/2024</v>
          </cell>
          <cell r="I456">
            <v>0</v>
          </cell>
          <cell r="J456">
            <v>126.616</v>
          </cell>
          <cell r="L456">
            <v>173.66670818505338</v>
          </cell>
          <cell r="M456">
            <v>28.24</v>
          </cell>
          <cell r="O456">
            <v>2.728339382940109</v>
          </cell>
          <cell r="R456">
            <v>353.56837735849052</v>
          </cell>
          <cell r="S456">
            <v>81.900000000000006</v>
          </cell>
          <cell r="U456">
            <v>0</v>
          </cell>
        </row>
        <row r="457">
          <cell r="C457" t="str">
            <v>HOSPITAL DOM HÉLDER CÂMARA - CG. Nº 018/2022</v>
          </cell>
          <cell r="E457" t="str">
            <v>GRACIELMA MARIA SILVA ROCHA</v>
          </cell>
          <cell r="F457" t="str">
            <v>2 - Outros Profissionais da Saúde</v>
          </cell>
          <cell r="G457" t="str">
            <v>3222-05</v>
          </cell>
          <cell r="H457" t="str">
            <v>05/2024</v>
          </cell>
          <cell r="I457">
            <v>0</v>
          </cell>
          <cell r="J457">
            <v>0</v>
          </cell>
          <cell r="K457">
            <v>3460.49</v>
          </cell>
          <cell r="L457">
            <v>173.66670818505338</v>
          </cell>
          <cell r="M457">
            <v>28.24</v>
          </cell>
          <cell r="O457">
            <v>2.728339382940109</v>
          </cell>
          <cell r="R457">
            <v>0</v>
          </cell>
          <cell r="S457">
            <v>0</v>
          </cell>
          <cell r="U457">
            <v>0</v>
          </cell>
        </row>
        <row r="458">
          <cell r="C458" t="str">
            <v>HOSPITAL DOM HÉLDER CÂMARA - CG. Nº 018/2022</v>
          </cell>
          <cell r="E458" t="str">
            <v xml:space="preserve">GRACIENE PEREIRA DOS SANTOS </v>
          </cell>
          <cell r="F458" t="str">
            <v>2 - Outros Profissionais da Saúde</v>
          </cell>
          <cell r="G458" t="str">
            <v>2235-05</v>
          </cell>
          <cell r="H458" t="str">
            <v>05/2024</v>
          </cell>
          <cell r="I458">
            <v>0</v>
          </cell>
          <cell r="J458">
            <v>470.34800000000001</v>
          </cell>
          <cell r="L458">
            <v>173.66670818505338</v>
          </cell>
          <cell r="M458">
            <v>3.59</v>
          </cell>
          <cell r="O458">
            <v>2.728339382940109</v>
          </cell>
          <cell r="R458">
            <v>353.56837735849052</v>
          </cell>
          <cell r="S458">
            <v>143.65</v>
          </cell>
          <cell r="U458">
            <v>0</v>
          </cell>
        </row>
        <row r="459">
          <cell r="C459" t="str">
            <v>HOSPITAL DOM HÉLDER CÂMARA - CG. Nº 018/2022</v>
          </cell>
          <cell r="E459" t="str">
            <v>GUILHERME AUGUSTO CAVALCANTI LINS</v>
          </cell>
          <cell r="F459" t="str">
            <v>3 - Administrativo</v>
          </cell>
          <cell r="G459" t="str">
            <v>5174-10</v>
          </cell>
          <cell r="H459" t="str">
            <v>05/2024</v>
          </cell>
          <cell r="I459">
            <v>0</v>
          </cell>
          <cell r="J459">
            <v>147.32</v>
          </cell>
          <cell r="L459">
            <v>173.66670818505338</v>
          </cell>
          <cell r="M459">
            <v>28.24</v>
          </cell>
          <cell r="O459">
            <v>2.728339382940109</v>
          </cell>
          <cell r="R459">
            <v>0</v>
          </cell>
          <cell r="S459">
            <v>0</v>
          </cell>
          <cell r="U459">
            <v>0</v>
          </cell>
        </row>
        <row r="460">
          <cell r="C460" t="str">
            <v>HOSPITAL DOM HÉLDER CÂMARA - CG. Nº 018/2022</v>
          </cell>
          <cell r="E460" t="str">
            <v>GUILHERME FIDELIS LADISLAU SILVA</v>
          </cell>
          <cell r="F460" t="str">
            <v>2 - Outros Profissionais da Saúde</v>
          </cell>
          <cell r="G460" t="str">
            <v>3222-05</v>
          </cell>
          <cell r="H460" t="str">
            <v>05/2024</v>
          </cell>
          <cell r="I460">
            <v>0</v>
          </cell>
          <cell r="J460">
            <v>379.62560000000002</v>
          </cell>
          <cell r="L460">
            <v>173.66670818505338</v>
          </cell>
          <cell r="M460">
            <v>28.24</v>
          </cell>
          <cell r="O460">
            <v>2.728339382940109</v>
          </cell>
          <cell r="R460">
            <v>353.56837735849052</v>
          </cell>
          <cell r="S460">
            <v>84.72</v>
          </cell>
          <cell r="U460">
            <v>0</v>
          </cell>
        </row>
        <row r="461">
          <cell r="C461" t="str">
            <v>HOSPITAL DOM HÉLDER CÂMARA - CG. Nº 018/2022</v>
          </cell>
          <cell r="E461" t="str">
            <v>GUSTAVO TAVARES DE AMORIM FILHO</v>
          </cell>
          <cell r="F461" t="str">
            <v>3 - Administrativo</v>
          </cell>
          <cell r="G461" t="str">
            <v>1421-05</v>
          </cell>
          <cell r="H461" t="str">
            <v>05/2024</v>
          </cell>
          <cell r="I461">
            <v>0</v>
          </cell>
          <cell r="J461">
            <v>736.08880000000011</v>
          </cell>
          <cell r="L461">
            <v>0</v>
          </cell>
          <cell r="M461">
            <v>0</v>
          </cell>
          <cell r="O461">
            <v>2.728339382940109</v>
          </cell>
          <cell r="R461">
            <v>0</v>
          </cell>
          <cell r="S461">
            <v>0</v>
          </cell>
          <cell r="U461">
            <v>0</v>
          </cell>
        </row>
        <row r="462">
          <cell r="C462" t="str">
            <v>HOSPITAL DOM HÉLDER CÂMARA - CG. Nº 018/2022</v>
          </cell>
          <cell r="E462" t="str">
            <v>HAMILTON DUARTE DOS SANTOS</v>
          </cell>
          <cell r="F462" t="str">
            <v>3 - Administrativo</v>
          </cell>
          <cell r="G462" t="str">
            <v>3172-10</v>
          </cell>
          <cell r="H462" t="str">
            <v>05/2024</v>
          </cell>
          <cell r="I462">
            <v>0</v>
          </cell>
          <cell r="J462">
            <v>169.80240000000001</v>
          </cell>
          <cell r="L462">
            <v>173.66670818505338</v>
          </cell>
          <cell r="M462">
            <v>42.59</v>
          </cell>
          <cell r="O462">
            <v>2.728339382940109</v>
          </cell>
          <cell r="R462">
            <v>0</v>
          </cell>
          <cell r="S462">
            <v>0</v>
          </cell>
          <cell r="U462">
            <v>0</v>
          </cell>
        </row>
        <row r="463">
          <cell r="C463" t="str">
            <v>HOSPITAL DOM HÉLDER CÂMARA - CG. Nº 018/2022</v>
          </cell>
          <cell r="E463" t="str">
            <v>HAVILA LAIS DA CONCEICAO DE ARAUJO</v>
          </cell>
          <cell r="F463" t="str">
            <v>2 - Outros Profissionais da Saúde</v>
          </cell>
          <cell r="G463" t="str">
            <v>5211-30</v>
          </cell>
          <cell r="H463" t="str">
            <v>05/2024</v>
          </cell>
          <cell r="I463">
            <v>0</v>
          </cell>
          <cell r="J463">
            <v>71.544799999999995</v>
          </cell>
          <cell r="L463">
            <v>173.66670818505338</v>
          </cell>
          <cell r="M463">
            <v>28.24</v>
          </cell>
          <cell r="O463">
            <v>2.728339382940109</v>
          </cell>
          <cell r="R463">
            <v>353.56837735849052</v>
          </cell>
          <cell r="S463">
            <v>25.42</v>
          </cell>
          <cell r="U463">
            <v>0</v>
          </cell>
        </row>
        <row r="464">
          <cell r="C464" t="str">
            <v>HOSPITAL DOM HÉLDER CÂMARA - CG. Nº 018/2022</v>
          </cell>
          <cell r="E464" t="str">
            <v>HELOIZA HELENA DE MOURA SILVA</v>
          </cell>
          <cell r="F464" t="str">
            <v>2 - Outros Profissionais da Saúde</v>
          </cell>
          <cell r="G464" t="str">
            <v>3222-05</v>
          </cell>
          <cell r="H464" t="str">
            <v>05/2024</v>
          </cell>
          <cell r="I464">
            <v>0</v>
          </cell>
          <cell r="J464">
            <v>273.17039999999997</v>
          </cell>
          <cell r="L464">
            <v>173.66670818505338</v>
          </cell>
          <cell r="M464">
            <v>28.24</v>
          </cell>
          <cell r="O464">
            <v>2.728339382940109</v>
          </cell>
          <cell r="R464">
            <v>0</v>
          </cell>
          <cell r="S464">
            <v>0</v>
          </cell>
          <cell r="U464">
            <v>0</v>
          </cell>
        </row>
        <row r="465">
          <cell r="C465" t="str">
            <v>HOSPITAL DOM HÉLDER CÂMARA - CG. Nº 018/2022</v>
          </cell>
          <cell r="E465" t="str">
            <v>HERIQUE PEREIRA MOURA</v>
          </cell>
          <cell r="F465" t="str">
            <v>3 - Administrativo</v>
          </cell>
          <cell r="G465" t="str">
            <v>4110-10</v>
          </cell>
          <cell r="H465" t="str">
            <v>05/2024</v>
          </cell>
          <cell r="I465">
            <v>0</v>
          </cell>
          <cell r="J465">
            <v>14.12</v>
          </cell>
          <cell r="L465">
            <v>0</v>
          </cell>
          <cell r="M465">
            <v>0</v>
          </cell>
          <cell r="O465">
            <v>2.728339382940109</v>
          </cell>
          <cell r="R465">
            <v>353.56837735849052</v>
          </cell>
          <cell r="S465">
            <v>42.36</v>
          </cell>
          <cell r="U465">
            <v>0</v>
          </cell>
        </row>
        <row r="466">
          <cell r="C466" t="str">
            <v>HOSPITAL DOM HÉLDER CÂMARA - CG. Nº 018/2022</v>
          </cell>
          <cell r="E466" t="str">
            <v>HIGO MENDES SANTOS</v>
          </cell>
          <cell r="F466" t="str">
            <v>2 - Outros Profissionais da Saúde</v>
          </cell>
          <cell r="G466" t="str">
            <v>3241-15</v>
          </cell>
          <cell r="H466" t="str">
            <v>05/2024</v>
          </cell>
          <cell r="I466">
            <v>0</v>
          </cell>
          <cell r="J466">
            <v>335.50319999999999</v>
          </cell>
          <cell r="L466">
            <v>0</v>
          </cell>
          <cell r="M466">
            <v>0</v>
          </cell>
          <cell r="O466">
            <v>2.728339382940109</v>
          </cell>
          <cell r="R466">
            <v>353.56837735849052</v>
          </cell>
          <cell r="S466">
            <v>75.27</v>
          </cell>
          <cell r="U466">
            <v>0</v>
          </cell>
        </row>
        <row r="467">
          <cell r="C467" t="str">
            <v>HOSPITAL DOM HÉLDER CÂMARA - CG. Nº 018/2022</v>
          </cell>
          <cell r="E467" t="str">
            <v>HOMERO AUGUSTO DE FARIA NEVES</v>
          </cell>
          <cell r="F467" t="str">
            <v>2 - Outros Profissionais da Saúde</v>
          </cell>
          <cell r="G467" t="str">
            <v>3241-15</v>
          </cell>
          <cell r="H467" t="str">
            <v>05/2024</v>
          </cell>
          <cell r="I467">
            <v>0</v>
          </cell>
          <cell r="J467">
            <v>324.82159999999999</v>
          </cell>
          <cell r="L467">
            <v>0</v>
          </cell>
          <cell r="M467">
            <v>0</v>
          </cell>
          <cell r="O467">
            <v>2.728339382940109</v>
          </cell>
          <cell r="R467">
            <v>353.56837735849052</v>
          </cell>
          <cell r="S467">
            <v>72.760000000000005</v>
          </cell>
          <cell r="U467">
            <v>0</v>
          </cell>
        </row>
        <row r="468">
          <cell r="C468" t="str">
            <v>HOSPITAL DOM HÉLDER CÂMARA - CG. Nº 018/2022</v>
          </cell>
          <cell r="E468" t="str">
            <v>IANCA MARIA SILVA GOMES</v>
          </cell>
          <cell r="F468" t="str">
            <v>2 - Outros Profissionais da Saúde</v>
          </cell>
          <cell r="G468" t="str">
            <v>3222-05</v>
          </cell>
          <cell r="H468" t="str">
            <v>05/2024</v>
          </cell>
          <cell r="I468">
            <v>0</v>
          </cell>
          <cell r="J468">
            <v>288.55119999999999</v>
          </cell>
          <cell r="L468">
            <v>173.66670818505338</v>
          </cell>
          <cell r="M468">
            <v>28.24</v>
          </cell>
          <cell r="O468">
            <v>2.728339382940109</v>
          </cell>
          <cell r="R468">
            <v>353.56837735849052</v>
          </cell>
          <cell r="S468">
            <v>82.46</v>
          </cell>
          <cell r="U468">
            <v>0</v>
          </cell>
        </row>
        <row r="469">
          <cell r="C469" t="str">
            <v>HOSPITAL DOM HÉLDER CÂMARA - CG. Nº 018/2022</v>
          </cell>
          <cell r="E469" t="str">
            <v>IARANDI MARIA BARBOSA DE ASSUNCAO</v>
          </cell>
          <cell r="F469" t="str">
            <v>2 - Outros Profissionais da Saúde</v>
          </cell>
          <cell r="G469" t="str">
            <v>5152-05</v>
          </cell>
          <cell r="H469" t="str">
            <v>05/2024</v>
          </cell>
          <cell r="I469">
            <v>0</v>
          </cell>
          <cell r="J469">
            <v>147.608</v>
          </cell>
          <cell r="L469">
            <v>173.66670818505338</v>
          </cell>
          <cell r="M469">
            <v>28.24</v>
          </cell>
          <cell r="O469">
            <v>2.728339382940109</v>
          </cell>
          <cell r="R469">
            <v>353.56837735849052</v>
          </cell>
          <cell r="S469">
            <v>84.72</v>
          </cell>
          <cell r="U469">
            <v>0</v>
          </cell>
        </row>
        <row r="470">
          <cell r="C470" t="str">
            <v>HOSPITAL DOM HÉLDER CÂMARA - CG. Nº 018/2022</v>
          </cell>
          <cell r="E470" t="str">
            <v>IDA CARLA VIEIRA CAVALCANTI FLORENTINO</v>
          </cell>
          <cell r="F470" t="str">
            <v>2 - Outros Profissionais da Saúde</v>
          </cell>
          <cell r="G470" t="str">
            <v>2235-05</v>
          </cell>
          <cell r="H470" t="str">
            <v>05/2024</v>
          </cell>
          <cell r="I470">
            <v>0</v>
          </cell>
          <cell r="J470">
            <v>475.78160000000003</v>
          </cell>
          <cell r="L470">
            <v>173.66670818505338</v>
          </cell>
          <cell r="M470">
            <v>2.79</v>
          </cell>
          <cell r="O470">
            <v>2.728339382940109</v>
          </cell>
          <cell r="R470">
            <v>353.56837735849052</v>
          </cell>
          <cell r="S470">
            <v>111.54</v>
          </cell>
          <cell r="U470">
            <v>0</v>
          </cell>
        </row>
        <row r="471">
          <cell r="C471" t="str">
            <v>HOSPITAL DOM HÉLDER CÂMARA - CG. Nº 018/2022</v>
          </cell>
          <cell r="E471" t="str">
            <v>IGOR LEONARDO DE MORAES TINOCO</v>
          </cell>
          <cell r="F471" t="str">
            <v>3 - Administrativo</v>
          </cell>
          <cell r="G471" t="str">
            <v>2526-05</v>
          </cell>
          <cell r="H471" t="str">
            <v>05/2024</v>
          </cell>
          <cell r="I471">
            <v>0</v>
          </cell>
          <cell r="J471">
            <v>194.0128</v>
          </cell>
          <cell r="L471">
            <v>173.66670818505338</v>
          </cell>
          <cell r="M471">
            <v>46.19</v>
          </cell>
          <cell r="O471">
            <v>2.728339382940109</v>
          </cell>
          <cell r="R471">
            <v>0</v>
          </cell>
          <cell r="S471">
            <v>0</v>
          </cell>
          <cell r="U471">
            <v>0</v>
          </cell>
        </row>
        <row r="472">
          <cell r="C472" t="str">
            <v>HOSPITAL DOM HÉLDER CÂMARA - CG. Nº 018/2022</v>
          </cell>
          <cell r="E472" t="str">
            <v>ILKA REGINA CABRAL</v>
          </cell>
          <cell r="F472" t="str">
            <v>2 - Outros Profissionais da Saúde</v>
          </cell>
          <cell r="G472" t="str">
            <v>3222-05</v>
          </cell>
          <cell r="H472" t="str">
            <v>05/2024</v>
          </cell>
          <cell r="I472">
            <v>0</v>
          </cell>
          <cell r="J472">
            <v>307.3184</v>
          </cell>
          <cell r="L472">
            <v>0</v>
          </cell>
          <cell r="M472">
            <v>0</v>
          </cell>
          <cell r="O472">
            <v>2.728339382940109</v>
          </cell>
          <cell r="R472">
            <v>353.56837735849052</v>
          </cell>
          <cell r="S472">
            <v>82.74</v>
          </cell>
          <cell r="U472">
            <v>0</v>
          </cell>
        </row>
        <row r="473">
          <cell r="C473" t="str">
            <v>HOSPITAL DOM HÉLDER CÂMARA - CG. Nº 018/2022</v>
          </cell>
          <cell r="E473" t="str">
            <v>ILMA VELOSO DA SILVA</v>
          </cell>
          <cell r="F473" t="str">
            <v>2 - Outros Profissionais da Saúde</v>
          </cell>
          <cell r="G473" t="str">
            <v>3242-05</v>
          </cell>
          <cell r="H473" t="str">
            <v>05/2024</v>
          </cell>
          <cell r="I473">
            <v>0</v>
          </cell>
          <cell r="J473">
            <v>195.0352</v>
          </cell>
          <cell r="L473">
            <v>0</v>
          </cell>
          <cell r="M473">
            <v>0</v>
          </cell>
          <cell r="O473">
            <v>2.728339382940109</v>
          </cell>
          <cell r="R473">
            <v>353.56837735849052</v>
          </cell>
          <cell r="S473">
            <v>97.35</v>
          </cell>
          <cell r="U473">
            <v>0</v>
          </cell>
        </row>
        <row r="474">
          <cell r="C474" t="str">
            <v>HOSPITAL DOM HÉLDER CÂMARA - CG. Nº 018/2022</v>
          </cell>
          <cell r="E474" t="str">
            <v>INGRID CAROLAINE FELICIANO VIEIRA</v>
          </cell>
          <cell r="F474" t="str">
            <v>2 - Outros Profissionais da Saúde</v>
          </cell>
          <cell r="G474" t="str">
            <v>3226-05</v>
          </cell>
          <cell r="H474" t="str">
            <v>05/2024</v>
          </cell>
          <cell r="I474">
            <v>0</v>
          </cell>
          <cell r="J474">
            <v>246.17840000000001</v>
          </cell>
          <cell r="L474">
            <v>173.66670818505338</v>
          </cell>
          <cell r="M474">
            <v>28.24</v>
          </cell>
          <cell r="O474">
            <v>2.728339382940109</v>
          </cell>
          <cell r="R474">
            <v>0</v>
          </cell>
          <cell r="S474">
            <v>0</v>
          </cell>
          <cell r="U474">
            <v>5.4</v>
          </cell>
        </row>
        <row r="475">
          <cell r="C475" t="str">
            <v>HOSPITAL DOM HÉLDER CÂMARA - CG. Nº 018/2022</v>
          </cell>
          <cell r="E475" t="str">
            <v>INGRID PEDROSA DO NASCIMENTO COELHO</v>
          </cell>
          <cell r="F475" t="str">
            <v>2 - Outros Profissionais da Saúde</v>
          </cell>
          <cell r="G475" t="str">
            <v>2235-05</v>
          </cell>
          <cell r="H475" t="str">
            <v>05/2024</v>
          </cell>
          <cell r="I475">
            <v>0</v>
          </cell>
          <cell r="J475">
            <v>0</v>
          </cell>
          <cell r="K475">
            <v>160.13999999999999</v>
          </cell>
          <cell r="L475">
            <v>0</v>
          </cell>
          <cell r="M475">
            <v>0</v>
          </cell>
          <cell r="O475">
            <v>2.728339382940109</v>
          </cell>
          <cell r="R475">
            <v>0</v>
          </cell>
          <cell r="S475">
            <v>0</v>
          </cell>
          <cell r="U475">
            <v>0</v>
          </cell>
        </row>
        <row r="476">
          <cell r="C476" t="str">
            <v>HOSPITAL DOM HÉLDER CÂMARA - CG. Nº 018/2022</v>
          </cell>
          <cell r="E476" t="str">
            <v>INGRID SULAMITA DA SILVA BARBOZA</v>
          </cell>
          <cell r="F476" t="str">
            <v>2 - Outros Profissionais da Saúde</v>
          </cell>
          <cell r="G476" t="str">
            <v>3222-05</v>
          </cell>
          <cell r="H476" t="str">
            <v>05/2024</v>
          </cell>
          <cell r="I476">
            <v>0</v>
          </cell>
          <cell r="J476">
            <v>288.55119999999999</v>
          </cell>
          <cell r="L476">
            <v>173.66670818505338</v>
          </cell>
          <cell r="M476">
            <v>28.24</v>
          </cell>
          <cell r="O476">
            <v>2.728339382940109</v>
          </cell>
          <cell r="R476">
            <v>353.56837735849052</v>
          </cell>
          <cell r="S476">
            <v>84.72</v>
          </cell>
          <cell r="U476">
            <v>0</v>
          </cell>
        </row>
        <row r="477">
          <cell r="C477" t="str">
            <v>HOSPITAL DOM HÉLDER CÂMARA - CG. Nº 018/2022</v>
          </cell>
          <cell r="E477" t="str">
            <v>IONEIDE CANDIDO DE ALENCAR</v>
          </cell>
          <cell r="F477" t="str">
            <v>2 - Outros Profissionais da Saúde</v>
          </cell>
          <cell r="G477" t="str">
            <v>2235-05</v>
          </cell>
          <cell r="H477" t="str">
            <v>05/2024</v>
          </cell>
          <cell r="I477">
            <v>0</v>
          </cell>
          <cell r="J477">
            <v>473.73919999999998</v>
          </cell>
          <cell r="L477">
            <v>173.66670818505338</v>
          </cell>
          <cell r="M477">
            <v>3.59</v>
          </cell>
          <cell r="O477">
            <v>2.728339382940109</v>
          </cell>
          <cell r="R477">
            <v>0</v>
          </cell>
          <cell r="S477">
            <v>0</v>
          </cell>
          <cell r="U477">
            <v>0</v>
          </cell>
        </row>
        <row r="478">
          <cell r="C478" t="str">
            <v>HOSPITAL DOM HÉLDER CÂMARA - CG. Nº 018/2022</v>
          </cell>
          <cell r="E478" t="str">
            <v>IRANI BARBOSA DE LIMA</v>
          </cell>
          <cell r="F478" t="str">
            <v>2 - Outros Profissionais da Saúde</v>
          </cell>
          <cell r="G478" t="str">
            <v>2234-05</v>
          </cell>
          <cell r="H478" t="str">
            <v>05/2024</v>
          </cell>
          <cell r="I478">
            <v>0</v>
          </cell>
          <cell r="J478">
            <v>347.46480000000003</v>
          </cell>
          <cell r="L478">
            <v>0</v>
          </cell>
          <cell r="M478">
            <v>0</v>
          </cell>
          <cell r="O478">
            <v>2.728339382940109</v>
          </cell>
          <cell r="R478">
            <v>0</v>
          </cell>
          <cell r="S478">
            <v>0</v>
          </cell>
          <cell r="U478">
            <v>0</v>
          </cell>
        </row>
        <row r="479">
          <cell r="C479" t="str">
            <v>HOSPITAL DOM HÉLDER CÂMARA - CG. Nº 018/2022</v>
          </cell>
          <cell r="E479" t="str">
            <v>IRANILDO PEDRO DA SILVA</v>
          </cell>
          <cell r="F479" t="str">
            <v>3 - Administrativo</v>
          </cell>
          <cell r="G479" t="str">
            <v>5142-25</v>
          </cell>
          <cell r="H479" t="str">
            <v>05/2024</v>
          </cell>
          <cell r="I479">
            <v>0</v>
          </cell>
          <cell r="J479">
            <v>137.6472</v>
          </cell>
          <cell r="L479">
            <v>0</v>
          </cell>
          <cell r="M479">
            <v>0</v>
          </cell>
          <cell r="O479">
            <v>2.728339382940109</v>
          </cell>
          <cell r="R479">
            <v>0</v>
          </cell>
          <cell r="S479">
            <v>0</v>
          </cell>
          <cell r="U479">
            <v>0</v>
          </cell>
        </row>
        <row r="480">
          <cell r="C480" t="str">
            <v>HOSPITAL DOM HÉLDER CÂMARA - CG. Nº 018/2022</v>
          </cell>
          <cell r="E480" t="str">
            <v>IRIS CIBELLE DA SILVA</v>
          </cell>
          <cell r="F480" t="str">
            <v>2 - Outros Profissionais da Saúde</v>
          </cell>
          <cell r="G480" t="str">
            <v>3222-05</v>
          </cell>
          <cell r="H480" t="str">
            <v>05/2024</v>
          </cell>
          <cell r="I480">
            <v>0</v>
          </cell>
          <cell r="J480">
            <v>0</v>
          </cell>
          <cell r="K480">
            <v>141.69999999999999</v>
          </cell>
          <cell r="L480">
            <v>0</v>
          </cell>
          <cell r="M480">
            <v>0</v>
          </cell>
          <cell r="O480">
            <v>2.728339382940109</v>
          </cell>
          <cell r="R480">
            <v>0</v>
          </cell>
          <cell r="S480">
            <v>0</v>
          </cell>
          <cell r="U480">
            <v>0</v>
          </cell>
        </row>
        <row r="481">
          <cell r="C481" t="str">
            <v>HOSPITAL DOM HÉLDER CÂMARA - CG. Nº 018/2022</v>
          </cell>
          <cell r="E481" t="str">
            <v>IRMA ANTONIA DOS SANTOS TAVARES</v>
          </cell>
          <cell r="F481" t="str">
            <v>2 - Outros Profissionais da Saúde</v>
          </cell>
          <cell r="G481" t="str">
            <v>3242-05</v>
          </cell>
          <cell r="H481" t="str">
            <v>05/2024</v>
          </cell>
          <cell r="I481">
            <v>0</v>
          </cell>
          <cell r="J481">
            <v>152.39519999999999</v>
          </cell>
          <cell r="L481">
            <v>0</v>
          </cell>
          <cell r="M481">
            <v>0</v>
          </cell>
          <cell r="O481">
            <v>2.728339382940109</v>
          </cell>
          <cell r="R481">
            <v>0</v>
          </cell>
          <cell r="S481">
            <v>0</v>
          </cell>
          <cell r="U481">
            <v>0</v>
          </cell>
        </row>
        <row r="482">
          <cell r="C482" t="str">
            <v>HOSPITAL DOM HÉLDER CÂMARA - CG. Nº 018/2022</v>
          </cell>
          <cell r="E482" t="str">
            <v>ISAAC LUIZ DA SILVA SANTOS</v>
          </cell>
          <cell r="F482" t="str">
            <v>2 - Outros Profissionais da Saúde</v>
          </cell>
          <cell r="G482" t="str">
            <v>5151-10</v>
          </cell>
          <cell r="H482" t="str">
            <v>05/2024</v>
          </cell>
          <cell r="I482">
            <v>0</v>
          </cell>
          <cell r="J482">
            <v>134.1696</v>
          </cell>
          <cell r="L482">
            <v>0</v>
          </cell>
          <cell r="M482">
            <v>0</v>
          </cell>
          <cell r="O482">
            <v>2.728339382940109</v>
          </cell>
          <cell r="R482">
            <v>0</v>
          </cell>
          <cell r="S482">
            <v>0</v>
          </cell>
          <cell r="U482">
            <v>0</v>
          </cell>
        </row>
        <row r="483">
          <cell r="C483" t="str">
            <v>HOSPITAL DOM HÉLDER CÂMARA - CG. Nº 018/2022</v>
          </cell>
          <cell r="E483" t="str">
            <v>ISABELA RAYANE DOS SANTOS DA SILVA</v>
          </cell>
          <cell r="F483" t="str">
            <v>2 - Outros Profissionais da Saúde</v>
          </cell>
          <cell r="G483" t="str">
            <v>3222-05</v>
          </cell>
          <cell r="H483" t="str">
            <v>05/2024</v>
          </cell>
          <cell r="I483">
            <v>0</v>
          </cell>
          <cell r="J483">
            <v>277.27440000000001</v>
          </cell>
          <cell r="L483">
            <v>0</v>
          </cell>
          <cell r="M483">
            <v>0</v>
          </cell>
          <cell r="O483">
            <v>2.728339382940109</v>
          </cell>
          <cell r="R483">
            <v>353.56837735849052</v>
          </cell>
          <cell r="S483">
            <v>82.46</v>
          </cell>
          <cell r="U483">
            <v>0</v>
          </cell>
        </row>
        <row r="484">
          <cell r="C484" t="str">
            <v>HOSPITAL DOM HÉLDER CÂMARA - CG. Nº 018/2022</v>
          </cell>
          <cell r="E484" t="str">
            <v>ISABELLE CRISTINA COSTA DE ALBUQUERQUE DO PASSO</v>
          </cell>
          <cell r="F484" t="str">
            <v>2 - Outros Profissionais da Saúde</v>
          </cell>
          <cell r="G484" t="str">
            <v>2235-05</v>
          </cell>
          <cell r="H484" t="str">
            <v>05/2024</v>
          </cell>
          <cell r="I484">
            <v>0</v>
          </cell>
          <cell r="J484">
            <v>248.1952</v>
          </cell>
          <cell r="L484">
            <v>173.66670818505338</v>
          </cell>
          <cell r="M484">
            <v>37.18</v>
          </cell>
          <cell r="O484">
            <v>2.728339382940109</v>
          </cell>
          <cell r="R484">
            <v>0</v>
          </cell>
          <cell r="S484">
            <v>0</v>
          </cell>
          <cell r="U484">
            <v>0</v>
          </cell>
        </row>
        <row r="485">
          <cell r="C485" t="str">
            <v>HOSPITAL DOM HÉLDER CÂMARA - CG. Nº 018/2022</v>
          </cell>
          <cell r="E485" t="str">
            <v>ISMAEL DE MELO VASCONCELOS LIMA</v>
          </cell>
          <cell r="F485" t="str">
            <v>3 - Administrativo</v>
          </cell>
          <cell r="G485" t="str">
            <v>3172-10</v>
          </cell>
          <cell r="H485" t="str">
            <v>05/2024</v>
          </cell>
          <cell r="I485">
            <v>0</v>
          </cell>
          <cell r="J485">
            <v>195.97839999999999</v>
          </cell>
          <cell r="L485">
            <v>173.66670818505338</v>
          </cell>
          <cell r="M485">
            <v>42.59</v>
          </cell>
          <cell r="O485">
            <v>2.728339382940109</v>
          </cell>
          <cell r="R485">
            <v>0</v>
          </cell>
          <cell r="S485">
            <v>0</v>
          </cell>
          <cell r="U485">
            <v>0</v>
          </cell>
        </row>
        <row r="486">
          <cell r="C486" t="str">
            <v>HOSPITAL DOM HÉLDER CÂMARA - CG. Nº 018/2022</v>
          </cell>
          <cell r="E486" t="str">
            <v>ISWONARIA BEATRIZ RIBEIRO DA SILVA</v>
          </cell>
          <cell r="F486" t="str">
            <v>2 - Outros Profissionais da Saúde</v>
          </cell>
          <cell r="G486" t="str">
            <v>3222-05</v>
          </cell>
          <cell r="H486" t="str">
            <v>05/2024</v>
          </cell>
          <cell r="I486">
            <v>0</v>
          </cell>
          <cell r="J486">
            <v>299.77600000000001</v>
          </cell>
          <cell r="L486">
            <v>0</v>
          </cell>
          <cell r="M486">
            <v>0</v>
          </cell>
          <cell r="O486">
            <v>2.728339382940109</v>
          </cell>
          <cell r="R486">
            <v>0</v>
          </cell>
          <cell r="S486">
            <v>0</v>
          </cell>
          <cell r="U486">
            <v>0</v>
          </cell>
        </row>
        <row r="487">
          <cell r="C487" t="str">
            <v>HOSPITAL DOM HÉLDER CÂMARA - CG. Nº 018/2022</v>
          </cell>
          <cell r="E487" t="str">
            <v>IVAN CRISTIANO DE OLIVEIRA</v>
          </cell>
          <cell r="F487" t="str">
            <v>2 - Outros Profissionais da Saúde</v>
          </cell>
          <cell r="G487" t="str">
            <v>2235-05</v>
          </cell>
          <cell r="H487" t="str">
            <v>05/2024</v>
          </cell>
          <cell r="I487">
            <v>0</v>
          </cell>
          <cell r="J487">
            <v>454.38479999999998</v>
          </cell>
          <cell r="L487">
            <v>0</v>
          </cell>
          <cell r="M487">
            <v>0</v>
          </cell>
          <cell r="O487">
            <v>2.728339382940109</v>
          </cell>
          <cell r="R487">
            <v>353.56837735849052</v>
          </cell>
          <cell r="S487">
            <v>143.65</v>
          </cell>
          <cell r="U487">
            <v>0</v>
          </cell>
        </row>
        <row r="488">
          <cell r="C488" t="str">
            <v>HOSPITAL DOM HÉLDER CÂMARA - CG. Nº 018/2022</v>
          </cell>
          <cell r="E488" t="str">
            <v>IVANDECI VIRGINIA SOARES DE OLIVEIRA</v>
          </cell>
          <cell r="F488" t="str">
            <v>2 - Outros Profissionais da Saúde</v>
          </cell>
          <cell r="G488" t="str">
            <v>2235-05</v>
          </cell>
          <cell r="H488" t="str">
            <v>05/2024</v>
          </cell>
          <cell r="I488">
            <v>0</v>
          </cell>
          <cell r="J488">
            <v>454.42160000000013</v>
          </cell>
          <cell r="L488">
            <v>173.66670818505338</v>
          </cell>
          <cell r="M488">
            <v>3.59</v>
          </cell>
          <cell r="O488">
            <v>2.728339382940109</v>
          </cell>
          <cell r="R488">
            <v>0</v>
          </cell>
          <cell r="S488">
            <v>0</v>
          </cell>
          <cell r="U488">
            <v>0</v>
          </cell>
        </row>
        <row r="489">
          <cell r="C489" t="str">
            <v>HOSPITAL DOM HÉLDER CÂMARA - CG. Nº 018/2022</v>
          </cell>
          <cell r="E489" t="str">
            <v>IVANEIDE FRANCISCO DE LIMA VASCONCELOS</v>
          </cell>
          <cell r="F489" t="str">
            <v>2 - Outros Profissionais da Saúde</v>
          </cell>
          <cell r="G489" t="str">
            <v>3222-05</v>
          </cell>
          <cell r="H489" t="str">
            <v>05/2024</v>
          </cell>
          <cell r="I489">
            <v>0</v>
          </cell>
          <cell r="J489">
            <v>310.99759999999998</v>
          </cell>
          <cell r="L489">
            <v>173.66670818505338</v>
          </cell>
          <cell r="M489">
            <v>28.24</v>
          </cell>
          <cell r="O489">
            <v>2.728339382940109</v>
          </cell>
          <cell r="R489">
            <v>353.56837735849052</v>
          </cell>
          <cell r="S489">
            <v>84.72</v>
          </cell>
          <cell r="U489">
            <v>0</v>
          </cell>
        </row>
        <row r="490">
          <cell r="C490" t="str">
            <v>HOSPITAL DOM HÉLDER CÂMARA - CG. Nº 018/2022</v>
          </cell>
          <cell r="E490" t="str">
            <v>IVANETE MENDES DA SILVA</v>
          </cell>
          <cell r="F490" t="str">
            <v>2 - Outros Profissionais da Saúde</v>
          </cell>
          <cell r="G490" t="str">
            <v>3222-05</v>
          </cell>
          <cell r="H490" t="str">
            <v>05/2024</v>
          </cell>
          <cell r="I490">
            <v>0</v>
          </cell>
          <cell r="J490">
            <v>0</v>
          </cell>
          <cell r="L490">
            <v>0</v>
          </cell>
          <cell r="M490">
            <v>0</v>
          </cell>
          <cell r="O490">
            <v>2.728339382940109</v>
          </cell>
          <cell r="R490">
            <v>0</v>
          </cell>
          <cell r="S490">
            <v>0</v>
          </cell>
          <cell r="U490">
            <v>0</v>
          </cell>
        </row>
        <row r="491">
          <cell r="C491" t="str">
            <v>HOSPITAL DOM HÉLDER CÂMARA - CG. Nº 018/2022</v>
          </cell>
          <cell r="E491" t="str">
            <v>IVANIA MARIA SANTOS DA SILVA</v>
          </cell>
          <cell r="F491" t="str">
            <v>3 - Administrativo</v>
          </cell>
          <cell r="G491" t="str">
            <v>5163-45</v>
          </cell>
          <cell r="H491" t="str">
            <v>05/2024</v>
          </cell>
          <cell r="I491">
            <v>0</v>
          </cell>
          <cell r="J491">
            <v>219.51519999999999</v>
          </cell>
          <cell r="L491">
            <v>0</v>
          </cell>
          <cell r="M491">
            <v>0</v>
          </cell>
          <cell r="O491">
            <v>2.728339382940109</v>
          </cell>
          <cell r="R491">
            <v>353.56837735849052</v>
          </cell>
          <cell r="S491">
            <v>84.72</v>
          </cell>
          <cell r="U491">
            <v>0</v>
          </cell>
        </row>
        <row r="492">
          <cell r="C492" t="str">
            <v>HOSPITAL DOM HÉLDER CÂMARA - CG. Nº 018/2022</v>
          </cell>
          <cell r="E492" t="str">
            <v>IVANISE MARIA MOREIRA</v>
          </cell>
          <cell r="F492" t="str">
            <v>2 - Outros Profissionais da Saúde</v>
          </cell>
          <cell r="G492" t="str">
            <v>2235-05</v>
          </cell>
          <cell r="H492" t="str">
            <v>05/2024</v>
          </cell>
          <cell r="I492">
            <v>0</v>
          </cell>
          <cell r="J492">
            <v>392.89679999999998</v>
          </cell>
          <cell r="L492">
            <v>173.66670818505338</v>
          </cell>
          <cell r="M492">
            <v>37.18</v>
          </cell>
          <cell r="O492">
            <v>2.728339382940109</v>
          </cell>
          <cell r="R492">
            <v>353.56837735849052</v>
          </cell>
          <cell r="S492">
            <v>111.54</v>
          </cell>
          <cell r="U492">
            <v>0</v>
          </cell>
        </row>
        <row r="493">
          <cell r="C493" t="str">
            <v>HOSPITAL DOM HÉLDER CÂMARA - CG. Nº 018/2022</v>
          </cell>
          <cell r="E493" t="str">
            <v>IVSON DUARTE SILVA</v>
          </cell>
          <cell r="F493" t="str">
            <v>3 - Administrativo</v>
          </cell>
          <cell r="G493" t="str">
            <v>4110-10</v>
          </cell>
          <cell r="H493" t="str">
            <v>05/2024</v>
          </cell>
          <cell r="I493">
            <v>0</v>
          </cell>
          <cell r="J493">
            <v>135.55199999999999</v>
          </cell>
          <cell r="L493">
            <v>173.66670818505338</v>
          </cell>
          <cell r="M493">
            <v>28.24</v>
          </cell>
          <cell r="O493">
            <v>2.728339382940109</v>
          </cell>
          <cell r="R493">
            <v>353.56837735849052</v>
          </cell>
          <cell r="S493">
            <v>84.72</v>
          </cell>
          <cell r="U493">
            <v>0</v>
          </cell>
        </row>
        <row r="494">
          <cell r="C494" t="str">
            <v>HOSPITAL DOM HÉLDER CÂMARA - CG. Nº 018/2022</v>
          </cell>
          <cell r="E494" t="str">
            <v>IZABEL DE CASSIA NASCIMENTO DA SILVA</v>
          </cell>
          <cell r="F494" t="str">
            <v>2 - Outros Profissionais da Saúde</v>
          </cell>
          <cell r="G494" t="str">
            <v>2235-05</v>
          </cell>
          <cell r="H494" t="str">
            <v>05/2024</v>
          </cell>
          <cell r="I494">
            <v>0</v>
          </cell>
          <cell r="J494">
            <v>406.17200000000003</v>
          </cell>
          <cell r="L494">
            <v>173.66670818505338</v>
          </cell>
          <cell r="M494">
            <v>37.18</v>
          </cell>
          <cell r="O494">
            <v>2.728339382940109</v>
          </cell>
          <cell r="R494">
            <v>353.56837735849052</v>
          </cell>
          <cell r="S494">
            <v>111.54</v>
          </cell>
          <cell r="U494">
            <v>120.26</v>
          </cell>
        </row>
        <row r="495">
          <cell r="C495" t="str">
            <v>HOSPITAL DOM HÉLDER CÂMARA - CG. Nº 018/2022</v>
          </cell>
          <cell r="E495" t="str">
            <v>IZABELE SUELY NASCIMENTO DOS SANTOS SILVA</v>
          </cell>
          <cell r="F495" t="str">
            <v>3 - Administrativo</v>
          </cell>
          <cell r="G495" t="str">
            <v>5143-20</v>
          </cell>
          <cell r="H495" t="str">
            <v>05/2024</v>
          </cell>
          <cell r="I495">
            <v>0</v>
          </cell>
          <cell r="J495">
            <v>135.55199999999999</v>
          </cell>
          <cell r="L495">
            <v>173.66670818505338</v>
          </cell>
          <cell r="M495">
            <v>28.24</v>
          </cell>
          <cell r="O495">
            <v>2.728339382940109</v>
          </cell>
          <cell r="R495">
            <v>0</v>
          </cell>
          <cell r="S495">
            <v>0</v>
          </cell>
          <cell r="U495">
            <v>0</v>
          </cell>
        </row>
        <row r="496">
          <cell r="C496" t="str">
            <v>HOSPITAL DOM HÉLDER CÂMARA - CG. Nº 018/2022</v>
          </cell>
          <cell r="E496" t="str">
            <v>JAANINE RAFAELA DE SIQUEIRA SILVA</v>
          </cell>
          <cell r="F496" t="str">
            <v>2 - Outros Profissionais da Saúde</v>
          </cell>
          <cell r="G496" t="str">
            <v>2235-05</v>
          </cell>
          <cell r="H496" t="str">
            <v>05/2024</v>
          </cell>
          <cell r="I496">
            <v>0</v>
          </cell>
          <cell r="J496">
            <v>471.29919999999998</v>
          </cell>
          <cell r="L496">
            <v>173.66670818505338</v>
          </cell>
          <cell r="M496">
            <v>3.59</v>
          </cell>
          <cell r="O496">
            <v>2.728339382940109</v>
          </cell>
          <cell r="R496">
            <v>0</v>
          </cell>
          <cell r="S496">
            <v>0</v>
          </cell>
          <cell r="U496">
            <v>0</v>
          </cell>
        </row>
        <row r="497">
          <cell r="C497" t="str">
            <v>HOSPITAL DOM HÉLDER CÂMARA - CG. Nº 018/2022</v>
          </cell>
          <cell r="E497" t="str">
            <v>JACIANE BIONES DE OLIVEIRA</v>
          </cell>
          <cell r="F497" t="str">
            <v>3 - Administrativo</v>
          </cell>
          <cell r="G497" t="str">
            <v>4110-10</v>
          </cell>
          <cell r="H497" t="str">
            <v>05/2024</v>
          </cell>
          <cell r="I497">
            <v>0</v>
          </cell>
          <cell r="J497">
            <v>130.85120000000001</v>
          </cell>
          <cell r="L497">
            <v>0</v>
          </cell>
          <cell r="M497">
            <v>0</v>
          </cell>
          <cell r="O497">
            <v>2.728339382940109</v>
          </cell>
          <cell r="R497">
            <v>0</v>
          </cell>
          <cell r="S497">
            <v>0</v>
          </cell>
          <cell r="U497">
            <v>0</v>
          </cell>
        </row>
        <row r="498">
          <cell r="C498" t="str">
            <v>HOSPITAL DOM HÉLDER CÂMARA - CG. Nº 018/2022</v>
          </cell>
          <cell r="E498" t="str">
            <v>JACICLEIDE BEZERRA DE OLIVEIRA SILVA</v>
          </cell>
          <cell r="F498" t="str">
            <v>3 - Administrativo</v>
          </cell>
          <cell r="G498" t="str">
            <v>4110-10</v>
          </cell>
          <cell r="H498" t="str">
            <v>05/2024</v>
          </cell>
          <cell r="I498">
            <v>0</v>
          </cell>
          <cell r="J498">
            <v>131.9888</v>
          </cell>
          <cell r="L498">
            <v>0</v>
          </cell>
          <cell r="M498">
            <v>0</v>
          </cell>
          <cell r="O498">
            <v>2.728339382940109</v>
          </cell>
          <cell r="R498">
            <v>0</v>
          </cell>
          <cell r="S498">
            <v>0</v>
          </cell>
          <cell r="U498">
            <v>0</v>
          </cell>
        </row>
        <row r="499">
          <cell r="C499" t="str">
            <v>HOSPITAL DOM HÉLDER CÂMARA - CG. Nº 018/2022</v>
          </cell>
          <cell r="E499" t="str">
            <v>JACICLEIDE MARIA DE SANTANA DE OLIVEIRA</v>
          </cell>
          <cell r="F499" t="str">
            <v>3 - Administrativo</v>
          </cell>
          <cell r="G499" t="str">
            <v>5143-20</v>
          </cell>
          <cell r="H499" t="str">
            <v>05/2024</v>
          </cell>
          <cell r="I499">
            <v>0</v>
          </cell>
          <cell r="J499">
            <v>135.55199999999999</v>
          </cell>
          <cell r="L499">
            <v>0</v>
          </cell>
          <cell r="M499">
            <v>0</v>
          </cell>
          <cell r="O499">
            <v>2.728339382940109</v>
          </cell>
          <cell r="R499">
            <v>0</v>
          </cell>
          <cell r="S499">
            <v>0</v>
          </cell>
          <cell r="U499">
            <v>0</v>
          </cell>
        </row>
        <row r="500">
          <cell r="C500" t="str">
            <v>HOSPITAL DOM HÉLDER CÂMARA - CG. Nº 018/2022</v>
          </cell>
          <cell r="E500" t="str">
            <v>JACIELE KATIA DA SILVA ROMAO</v>
          </cell>
          <cell r="F500" t="str">
            <v>2 - Outros Profissionais da Saúde</v>
          </cell>
          <cell r="G500" t="str">
            <v>3222-05</v>
          </cell>
          <cell r="H500" t="str">
            <v>05/2024</v>
          </cell>
          <cell r="I500">
            <v>0</v>
          </cell>
          <cell r="J500">
            <v>288.55119999999999</v>
          </cell>
          <cell r="L500">
            <v>173.66670818505338</v>
          </cell>
          <cell r="M500">
            <v>28.24</v>
          </cell>
          <cell r="O500">
            <v>2.728339382940109</v>
          </cell>
          <cell r="R500">
            <v>0</v>
          </cell>
          <cell r="S500">
            <v>0</v>
          </cell>
          <cell r="U500">
            <v>0</v>
          </cell>
        </row>
        <row r="501">
          <cell r="C501" t="str">
            <v>HOSPITAL DOM HÉLDER CÂMARA - CG. Nº 018/2022</v>
          </cell>
          <cell r="E501" t="str">
            <v>JACILDA MARIA DE OLIVEIRA</v>
          </cell>
          <cell r="F501" t="str">
            <v>3 - Administrativo</v>
          </cell>
          <cell r="G501" t="str">
            <v>7632-10</v>
          </cell>
          <cell r="H501" t="str">
            <v>05/2024</v>
          </cell>
          <cell r="I501">
            <v>0</v>
          </cell>
          <cell r="J501">
            <v>116.048</v>
          </cell>
          <cell r="L501">
            <v>0</v>
          </cell>
          <cell r="M501">
            <v>0</v>
          </cell>
          <cell r="O501">
            <v>2.728339382940109</v>
          </cell>
          <cell r="R501">
            <v>353.56837735849052</v>
          </cell>
          <cell r="S501">
            <v>87.04</v>
          </cell>
          <cell r="U501">
            <v>0</v>
          </cell>
        </row>
        <row r="502">
          <cell r="C502" t="str">
            <v>HOSPITAL DOM HÉLDER CÂMARA - CG. Nº 018/2022</v>
          </cell>
          <cell r="E502" t="str">
            <v>JACKSON JOSE DA SILVA</v>
          </cell>
          <cell r="F502" t="str">
            <v>3 - Administrativo</v>
          </cell>
          <cell r="G502" t="str">
            <v>5174-10</v>
          </cell>
          <cell r="H502" t="str">
            <v>05/2024</v>
          </cell>
          <cell r="I502">
            <v>0</v>
          </cell>
          <cell r="J502">
            <v>118.608</v>
          </cell>
          <cell r="L502">
            <v>173.66670818505338</v>
          </cell>
          <cell r="M502">
            <v>28.24</v>
          </cell>
          <cell r="O502">
            <v>2.728339382940109</v>
          </cell>
          <cell r="R502">
            <v>353.56837735849052</v>
          </cell>
          <cell r="S502">
            <v>84.72</v>
          </cell>
          <cell r="U502">
            <v>0</v>
          </cell>
        </row>
        <row r="503">
          <cell r="C503" t="str">
            <v>HOSPITAL DOM HÉLDER CÂMARA - CG. Nº 018/2022</v>
          </cell>
          <cell r="E503" t="str">
            <v>JACQUELINE DA SILVA LIRA</v>
          </cell>
          <cell r="F503" t="str">
            <v>2 - Outros Profissionais da Saúde</v>
          </cell>
          <cell r="G503" t="str">
            <v>2236-05</v>
          </cell>
          <cell r="H503" t="str">
            <v>05/2024</v>
          </cell>
          <cell r="I503">
            <v>0</v>
          </cell>
          <cell r="J503">
            <v>241.136</v>
          </cell>
          <cell r="L503">
            <v>0</v>
          </cell>
          <cell r="M503">
            <v>0</v>
          </cell>
          <cell r="O503">
            <v>2.728339382940109</v>
          </cell>
          <cell r="R503">
            <v>0</v>
          </cell>
          <cell r="S503">
            <v>0</v>
          </cell>
          <cell r="U503">
            <v>0</v>
          </cell>
        </row>
        <row r="504">
          <cell r="C504" t="str">
            <v>HOSPITAL DOM HÉLDER CÂMARA - CG. Nº 018/2022</v>
          </cell>
          <cell r="E504" t="str">
            <v>JACQUELINE DE OLIVEIRA TAVARES</v>
          </cell>
          <cell r="F504" t="str">
            <v>2 - Outros Profissionais da Saúde</v>
          </cell>
          <cell r="G504" t="str">
            <v>2235-05</v>
          </cell>
          <cell r="H504" t="str">
            <v>05/2024</v>
          </cell>
          <cell r="I504">
            <v>0</v>
          </cell>
          <cell r="J504">
            <v>508.36800000000011</v>
          </cell>
          <cell r="L504">
            <v>173.66670818505338</v>
          </cell>
          <cell r="M504">
            <v>11.97</v>
          </cell>
          <cell r="O504">
            <v>2.728339382940109</v>
          </cell>
          <cell r="R504">
            <v>0</v>
          </cell>
          <cell r="S504">
            <v>0</v>
          </cell>
          <cell r="U504">
            <v>0</v>
          </cell>
        </row>
        <row r="505">
          <cell r="C505" t="str">
            <v>HOSPITAL DOM HÉLDER CÂMARA - CG. Nº 018/2022</v>
          </cell>
          <cell r="E505" t="str">
            <v>JAIDETT ESTEFFANY DO NASCIMENTO SILVA</v>
          </cell>
          <cell r="F505" t="str">
            <v>3 - Administrativo</v>
          </cell>
          <cell r="G505" t="str">
            <v>4110-10</v>
          </cell>
          <cell r="H505" t="str">
            <v>05/2024</v>
          </cell>
          <cell r="I505">
            <v>0</v>
          </cell>
          <cell r="J505">
            <v>257.81920000000002</v>
          </cell>
          <cell r="L505">
            <v>0</v>
          </cell>
          <cell r="M505">
            <v>0</v>
          </cell>
          <cell r="O505">
            <v>2.728339382940109</v>
          </cell>
          <cell r="R505">
            <v>0</v>
          </cell>
          <cell r="S505">
            <v>0</v>
          </cell>
          <cell r="U505">
            <v>0</v>
          </cell>
        </row>
        <row r="506">
          <cell r="C506" t="str">
            <v>HOSPITAL DOM HÉLDER CÂMARA - CG. Nº 018/2022</v>
          </cell>
          <cell r="E506" t="str">
            <v>JAILSON SILVESTRE DA SILVA</v>
          </cell>
          <cell r="F506" t="str">
            <v>2 - Outros Profissionais da Saúde</v>
          </cell>
          <cell r="G506" t="str">
            <v>3222-05</v>
          </cell>
          <cell r="H506" t="str">
            <v>05/2024</v>
          </cell>
          <cell r="I506">
            <v>0</v>
          </cell>
          <cell r="J506">
            <v>0</v>
          </cell>
          <cell r="K506">
            <v>2938.51</v>
          </cell>
          <cell r="L506">
            <v>173.66670818505338</v>
          </cell>
          <cell r="M506">
            <v>28.24</v>
          </cell>
          <cell r="O506">
            <v>2.728339382940109</v>
          </cell>
          <cell r="R506">
            <v>0</v>
          </cell>
          <cell r="S506">
            <v>0</v>
          </cell>
          <cell r="U506">
            <v>0</v>
          </cell>
        </row>
        <row r="507">
          <cell r="C507" t="str">
            <v>HOSPITAL DOM HÉLDER CÂMARA - CG. Nº 018/2022</v>
          </cell>
          <cell r="E507" t="str">
            <v>JAIRO ALVES DA SILVA JUNIOR</v>
          </cell>
          <cell r="F507" t="str">
            <v>3 - Administrativo</v>
          </cell>
          <cell r="G507" t="str">
            <v>9501-10</v>
          </cell>
          <cell r="H507" t="str">
            <v>05/2024</v>
          </cell>
          <cell r="I507">
            <v>0</v>
          </cell>
          <cell r="J507">
            <v>363.31279999999998</v>
          </cell>
          <cell r="L507">
            <v>173.66670818505338</v>
          </cell>
          <cell r="M507">
            <v>54.86</v>
          </cell>
          <cell r="O507">
            <v>2.728339382940109</v>
          </cell>
          <cell r="R507">
            <v>0</v>
          </cell>
          <cell r="S507">
            <v>0</v>
          </cell>
          <cell r="U507">
            <v>0</v>
          </cell>
        </row>
        <row r="508">
          <cell r="C508" t="str">
            <v>HOSPITAL DOM HÉLDER CÂMARA - CG. Nº 018/2022</v>
          </cell>
          <cell r="E508" t="str">
            <v>JALIELSON JOVELINO DA SILVA</v>
          </cell>
          <cell r="F508" t="str">
            <v>2 - Outros Profissionais da Saúde</v>
          </cell>
          <cell r="G508" t="str">
            <v>5211-30</v>
          </cell>
          <cell r="H508" t="str">
            <v>05/2024</v>
          </cell>
          <cell r="I508">
            <v>0</v>
          </cell>
          <cell r="J508">
            <v>112.8056</v>
          </cell>
          <cell r="L508">
            <v>173.66670818505338</v>
          </cell>
          <cell r="M508">
            <v>28.24</v>
          </cell>
          <cell r="O508">
            <v>2.728339382940109</v>
          </cell>
          <cell r="R508">
            <v>0</v>
          </cell>
          <cell r="S508">
            <v>0</v>
          </cell>
          <cell r="U508">
            <v>0</v>
          </cell>
        </row>
        <row r="509">
          <cell r="C509" t="str">
            <v>HOSPITAL DOM HÉLDER CÂMARA - CG. Nº 018/2022</v>
          </cell>
          <cell r="E509" t="str">
            <v>JAMERSON DOS SANTOS SILVA</v>
          </cell>
          <cell r="F509" t="str">
            <v>3 - Administrativo</v>
          </cell>
          <cell r="G509" t="str">
            <v>5142-25</v>
          </cell>
          <cell r="H509" t="str">
            <v>05/2024</v>
          </cell>
          <cell r="I509">
            <v>0</v>
          </cell>
          <cell r="J509">
            <v>207.06800000000001</v>
          </cell>
          <cell r="L509">
            <v>173.66670818505338</v>
          </cell>
          <cell r="M509">
            <v>28.24</v>
          </cell>
          <cell r="O509">
            <v>2.728339382940109</v>
          </cell>
          <cell r="R509">
            <v>353.56837735849052</v>
          </cell>
          <cell r="S509">
            <v>84.72</v>
          </cell>
          <cell r="U509">
            <v>0</v>
          </cell>
        </row>
        <row r="510">
          <cell r="C510" t="str">
            <v>HOSPITAL DOM HÉLDER CÂMARA - CG. Nº 018/2022</v>
          </cell>
          <cell r="E510" t="str">
            <v>JAMILLY MARIA MACEDO DE MELO</v>
          </cell>
          <cell r="F510" t="str">
            <v>2 - Outros Profissionais da Saúde</v>
          </cell>
          <cell r="G510" t="str">
            <v>3222-05</v>
          </cell>
          <cell r="H510" t="str">
            <v>05/2024</v>
          </cell>
          <cell r="I510">
            <v>0</v>
          </cell>
          <cell r="J510">
            <v>0</v>
          </cell>
          <cell r="L510">
            <v>0</v>
          </cell>
          <cell r="M510">
            <v>0</v>
          </cell>
          <cell r="O510">
            <v>2.728339382940109</v>
          </cell>
          <cell r="R510">
            <v>0</v>
          </cell>
          <cell r="S510">
            <v>0</v>
          </cell>
          <cell r="U510">
            <v>0</v>
          </cell>
        </row>
        <row r="511">
          <cell r="C511" t="str">
            <v>HOSPITAL DOM HÉLDER CÂMARA - CG. Nº 018/2022</v>
          </cell>
          <cell r="E511" t="str">
            <v>JANAINA CRISTINA DA SILVA</v>
          </cell>
          <cell r="F511" t="str">
            <v>2 - Outros Profissionais da Saúde</v>
          </cell>
          <cell r="G511" t="str">
            <v>3222-05</v>
          </cell>
          <cell r="H511" t="str">
            <v>05/2024</v>
          </cell>
          <cell r="I511">
            <v>0</v>
          </cell>
          <cell r="J511">
            <v>288.55840000000001</v>
          </cell>
          <cell r="L511">
            <v>173.66670818505338</v>
          </cell>
          <cell r="M511">
            <v>28.24</v>
          </cell>
          <cell r="O511">
            <v>2.728339382940109</v>
          </cell>
          <cell r="R511">
            <v>353.56837735849052</v>
          </cell>
          <cell r="S511">
            <v>77.94</v>
          </cell>
          <cell r="U511">
            <v>0</v>
          </cell>
        </row>
        <row r="512">
          <cell r="C512" t="str">
            <v>HOSPITAL DOM HÉLDER CÂMARA - CG. Nº 018/2022</v>
          </cell>
          <cell r="E512" t="str">
            <v>JANAINA DE OLIVEIRA RABELO</v>
          </cell>
          <cell r="F512" t="str">
            <v>2 - Outros Profissionais da Saúde</v>
          </cell>
          <cell r="G512" t="str">
            <v>3222-05</v>
          </cell>
          <cell r="H512" t="str">
            <v>05/2024</v>
          </cell>
          <cell r="I512">
            <v>0</v>
          </cell>
          <cell r="J512">
            <v>314.1472</v>
          </cell>
          <cell r="L512">
            <v>0</v>
          </cell>
          <cell r="M512">
            <v>0</v>
          </cell>
          <cell r="O512">
            <v>2.728339382940109</v>
          </cell>
          <cell r="R512">
            <v>0</v>
          </cell>
          <cell r="S512">
            <v>0</v>
          </cell>
          <cell r="U512">
            <v>0</v>
          </cell>
        </row>
        <row r="513">
          <cell r="C513" t="str">
            <v>HOSPITAL DOM HÉLDER CÂMARA - CG. Nº 018/2022</v>
          </cell>
          <cell r="E513" t="str">
            <v>JANDIRA DA ROCHA GUEDES MARCOLINO</v>
          </cell>
          <cell r="F513" t="str">
            <v>2 - Outros Profissionais da Saúde</v>
          </cell>
          <cell r="G513" t="str">
            <v>2235-05</v>
          </cell>
          <cell r="H513" t="str">
            <v>05/2024</v>
          </cell>
          <cell r="I513">
            <v>0</v>
          </cell>
          <cell r="J513">
            <v>919.50320000000011</v>
          </cell>
          <cell r="L513">
            <v>0</v>
          </cell>
          <cell r="M513">
            <v>0</v>
          </cell>
          <cell r="O513">
            <v>2.728339382940109</v>
          </cell>
          <cell r="R513">
            <v>0</v>
          </cell>
          <cell r="S513">
            <v>0</v>
          </cell>
          <cell r="U513">
            <v>0</v>
          </cell>
        </row>
        <row r="514">
          <cell r="C514" t="str">
            <v>HOSPITAL DOM HÉLDER CÂMARA - CG. Nº 018/2022</v>
          </cell>
          <cell r="E514" t="str">
            <v>JANEISE PATRICIA FERREIRA DA SILVA</v>
          </cell>
          <cell r="F514" t="str">
            <v>2 - Outros Profissionais da Saúde</v>
          </cell>
          <cell r="G514" t="str">
            <v>3222-05</v>
          </cell>
          <cell r="H514" t="str">
            <v>05/2024</v>
          </cell>
          <cell r="I514">
            <v>0</v>
          </cell>
          <cell r="J514">
            <v>290.35680000000002</v>
          </cell>
          <cell r="L514">
            <v>173.66670818505338</v>
          </cell>
          <cell r="M514">
            <v>28.24</v>
          </cell>
          <cell r="O514">
            <v>2.728339382940109</v>
          </cell>
          <cell r="R514">
            <v>353.56837735849052</v>
          </cell>
          <cell r="S514">
            <v>80.48</v>
          </cell>
          <cell r="U514">
            <v>0</v>
          </cell>
        </row>
        <row r="515">
          <cell r="C515" t="str">
            <v>HOSPITAL DOM HÉLDER CÂMARA - CG. Nº 018/2022</v>
          </cell>
          <cell r="E515" t="str">
            <v>JAQUELINE DA SILVA</v>
          </cell>
          <cell r="F515" t="str">
            <v>3 - Administrativo</v>
          </cell>
          <cell r="G515" t="str">
            <v>5163-45</v>
          </cell>
          <cell r="H515" t="str">
            <v>05/2024</v>
          </cell>
          <cell r="I515">
            <v>0</v>
          </cell>
          <cell r="J515">
            <v>141.20079999999999</v>
          </cell>
          <cell r="K515">
            <v>0</v>
          </cell>
          <cell r="L515">
            <v>0</v>
          </cell>
          <cell r="M515">
            <v>0</v>
          </cell>
          <cell r="O515">
            <v>2.728339382940109</v>
          </cell>
          <cell r="R515">
            <v>0</v>
          </cell>
          <cell r="S515">
            <v>0</v>
          </cell>
          <cell r="U515">
            <v>0</v>
          </cell>
        </row>
        <row r="516">
          <cell r="C516" t="str">
            <v>HOSPITAL DOM HÉLDER CÂMARA - CG. Nº 018/2022</v>
          </cell>
          <cell r="E516" t="str">
            <v>JAQUELINE DO NASCIMENTO MAGNO</v>
          </cell>
          <cell r="F516" t="str">
            <v>2 - Outros Profissionais da Saúde</v>
          </cell>
          <cell r="G516" t="str">
            <v>3222-05</v>
          </cell>
          <cell r="H516" t="str">
            <v>05/2024</v>
          </cell>
          <cell r="I516">
            <v>0</v>
          </cell>
          <cell r="J516">
            <v>273.608</v>
          </cell>
          <cell r="L516">
            <v>173.66670818505338</v>
          </cell>
          <cell r="M516">
            <v>28.24</v>
          </cell>
          <cell r="O516">
            <v>2.728339382940109</v>
          </cell>
          <cell r="R516">
            <v>353.56837735849052</v>
          </cell>
          <cell r="S516">
            <v>84.72</v>
          </cell>
          <cell r="U516">
            <v>0</v>
          </cell>
        </row>
        <row r="517">
          <cell r="C517" t="str">
            <v>HOSPITAL DOM HÉLDER CÂMARA - CG. Nº 018/2022</v>
          </cell>
          <cell r="E517" t="str">
            <v>JAQUELINE EVANGELISTA DOS SANTOS</v>
          </cell>
          <cell r="F517" t="str">
            <v>2 - Outros Profissionais da Saúde</v>
          </cell>
          <cell r="G517" t="str">
            <v>3222-05</v>
          </cell>
          <cell r="H517" t="str">
            <v>05/2024</v>
          </cell>
          <cell r="I517">
            <v>0</v>
          </cell>
          <cell r="J517">
            <v>286.11759999999998</v>
          </cell>
          <cell r="L517">
            <v>173.66670818505338</v>
          </cell>
          <cell r="M517">
            <v>28.24</v>
          </cell>
          <cell r="O517">
            <v>2.728339382940109</v>
          </cell>
          <cell r="R517">
            <v>0</v>
          </cell>
          <cell r="S517">
            <v>0</v>
          </cell>
          <cell r="U517">
            <v>0</v>
          </cell>
        </row>
        <row r="518">
          <cell r="C518" t="str">
            <v>HOSPITAL DOM HÉLDER CÂMARA - CG. Nº 018/2022</v>
          </cell>
          <cell r="E518" t="str">
            <v>JAQUELINE MARIA DO NASCIMENTO</v>
          </cell>
          <cell r="F518" t="str">
            <v>2 - Outros Profissionais da Saúde</v>
          </cell>
          <cell r="G518" t="str">
            <v>3242-05</v>
          </cell>
          <cell r="H518" t="str">
            <v>05/2024</v>
          </cell>
          <cell r="I518">
            <v>0</v>
          </cell>
          <cell r="J518">
            <v>190.90799999999999</v>
          </cell>
          <cell r="L518">
            <v>0</v>
          </cell>
          <cell r="M518">
            <v>0</v>
          </cell>
          <cell r="O518">
            <v>2.728339382940109</v>
          </cell>
          <cell r="R518">
            <v>353.56837735849052</v>
          </cell>
          <cell r="S518">
            <v>97.35</v>
          </cell>
          <cell r="U518">
            <v>0</v>
          </cell>
        </row>
        <row r="519">
          <cell r="C519" t="str">
            <v>HOSPITAL DOM HÉLDER CÂMARA - CG. Nº 018/2022</v>
          </cell>
          <cell r="E519" t="str">
            <v>JARCILENE ALBINO DE OLIVEIRA RODRIGUES</v>
          </cell>
          <cell r="F519" t="str">
            <v>2 - Outros Profissionais da Saúde</v>
          </cell>
          <cell r="G519" t="str">
            <v>2516-05</v>
          </cell>
          <cell r="H519" t="str">
            <v>05/2024</v>
          </cell>
          <cell r="I519">
            <v>0</v>
          </cell>
          <cell r="J519">
            <v>296.46719999999999</v>
          </cell>
          <cell r="L519">
            <v>0</v>
          </cell>
          <cell r="M519">
            <v>0</v>
          </cell>
          <cell r="O519">
            <v>2.728339382940109</v>
          </cell>
          <cell r="R519">
            <v>353.56837735849052</v>
          </cell>
          <cell r="S519">
            <v>98.4</v>
          </cell>
          <cell r="U519">
            <v>0</v>
          </cell>
        </row>
        <row r="520">
          <cell r="C520" t="str">
            <v>HOSPITAL DOM HÉLDER CÂMARA - CG. Nº 018/2022</v>
          </cell>
          <cell r="E520" t="str">
            <v>JARDICILENE MARIA DE LIMA SILVA</v>
          </cell>
          <cell r="F520" t="str">
            <v>2 - Outros Profissionais da Saúde</v>
          </cell>
          <cell r="G520" t="str">
            <v>3222-05</v>
          </cell>
          <cell r="H520" t="str">
            <v>05/2024</v>
          </cell>
          <cell r="I520">
            <v>0</v>
          </cell>
          <cell r="J520">
            <v>385.93520000000001</v>
          </cell>
          <cell r="L520">
            <v>173.66670818505338</v>
          </cell>
          <cell r="M520">
            <v>28.24</v>
          </cell>
          <cell r="O520">
            <v>2.728339382940109</v>
          </cell>
          <cell r="R520">
            <v>353.56837735849052</v>
          </cell>
          <cell r="S520">
            <v>2.82</v>
          </cell>
          <cell r="U520">
            <v>0</v>
          </cell>
        </row>
        <row r="521">
          <cell r="C521" t="str">
            <v>HOSPITAL DOM HÉLDER CÂMARA - CG. Nº 018/2022</v>
          </cell>
          <cell r="E521" t="str">
            <v xml:space="preserve">JAYNE DANIELE DE OLIVEIRA </v>
          </cell>
          <cell r="F521" t="str">
            <v>2 - Outros Profissionais da Saúde</v>
          </cell>
          <cell r="G521" t="str">
            <v>3222-05</v>
          </cell>
          <cell r="H521" t="str">
            <v>05/2024</v>
          </cell>
          <cell r="I521">
            <v>0</v>
          </cell>
          <cell r="J521">
            <v>312.92959999999999</v>
          </cell>
          <cell r="L521">
            <v>0</v>
          </cell>
          <cell r="M521">
            <v>0</v>
          </cell>
          <cell r="O521">
            <v>2.728339382940109</v>
          </cell>
          <cell r="R521">
            <v>353.56837735849052</v>
          </cell>
          <cell r="S521">
            <v>84.72</v>
          </cell>
          <cell r="U521">
            <v>0</v>
          </cell>
        </row>
        <row r="522">
          <cell r="C522" t="str">
            <v>HOSPITAL DOM HÉLDER CÂMARA - CG. Nº 018/2022</v>
          </cell>
          <cell r="E522" t="str">
            <v>JEISIANY ELLEN SOARES LEITE ANDRADE</v>
          </cell>
          <cell r="F522" t="str">
            <v>2 - Outros Profissionais da Saúde</v>
          </cell>
          <cell r="G522" t="str">
            <v>5211-30</v>
          </cell>
          <cell r="H522" t="str">
            <v>05/2024</v>
          </cell>
          <cell r="I522">
            <v>0</v>
          </cell>
          <cell r="J522">
            <v>117.2992</v>
          </cell>
          <cell r="L522">
            <v>173.66670818505338</v>
          </cell>
          <cell r="M522">
            <v>28.24</v>
          </cell>
          <cell r="O522">
            <v>2.728339382940109</v>
          </cell>
          <cell r="R522">
            <v>0</v>
          </cell>
          <cell r="S522">
            <v>0</v>
          </cell>
          <cell r="U522">
            <v>0</v>
          </cell>
        </row>
        <row r="523">
          <cell r="C523" t="str">
            <v>HOSPITAL DOM HÉLDER CÂMARA - CG. Nº 018/2022</v>
          </cell>
          <cell r="E523" t="str">
            <v>JEIVERSON DA SILVA VIRAES</v>
          </cell>
          <cell r="F523" t="str">
            <v>3 - Administrativo</v>
          </cell>
          <cell r="G523" t="str">
            <v>5174-10</v>
          </cell>
          <cell r="H523" t="str">
            <v>05/2024</v>
          </cell>
          <cell r="I523">
            <v>0</v>
          </cell>
          <cell r="J523">
            <v>115.0168</v>
          </cell>
          <cell r="L523">
            <v>173.66670818505338</v>
          </cell>
          <cell r="M523">
            <v>28.24</v>
          </cell>
          <cell r="O523">
            <v>2.728339382940109</v>
          </cell>
          <cell r="R523">
            <v>0</v>
          </cell>
          <cell r="S523">
            <v>0</v>
          </cell>
          <cell r="U523">
            <v>0</v>
          </cell>
        </row>
        <row r="524">
          <cell r="C524" t="str">
            <v>HOSPITAL DOM HÉLDER CÂMARA - CG. Nº 018/2022</v>
          </cell>
          <cell r="E524" t="str">
            <v>JESSE LIMA DOS PRAZERES JUNIOR</v>
          </cell>
          <cell r="F524" t="str">
            <v>2 - Outros Profissionais da Saúde</v>
          </cell>
          <cell r="G524" t="str">
            <v>5151-10</v>
          </cell>
          <cell r="H524" t="str">
            <v>05/2024</v>
          </cell>
          <cell r="I524">
            <v>0</v>
          </cell>
          <cell r="J524">
            <v>190.88800000000001</v>
          </cell>
          <cell r="L524">
            <v>173.66670818505338</v>
          </cell>
          <cell r="M524">
            <v>28.24</v>
          </cell>
          <cell r="O524">
            <v>2.728339382940109</v>
          </cell>
          <cell r="R524">
            <v>353.56837735849052</v>
          </cell>
          <cell r="S524">
            <v>84.72</v>
          </cell>
          <cell r="U524">
            <v>0</v>
          </cell>
        </row>
        <row r="525">
          <cell r="C525" t="str">
            <v>HOSPITAL DOM HÉLDER CÂMARA - CG. Nº 018/2022</v>
          </cell>
          <cell r="E525" t="str">
            <v>JESSE SANTIAGO FERREIRA JUNIOR</v>
          </cell>
          <cell r="F525" t="str">
            <v>2 - Outros Profissionais da Saúde</v>
          </cell>
          <cell r="G525" t="str">
            <v>3222-05</v>
          </cell>
          <cell r="H525" t="str">
            <v>05/2024</v>
          </cell>
          <cell r="I525">
            <v>0</v>
          </cell>
          <cell r="J525">
            <v>148.52160000000001</v>
          </cell>
          <cell r="L525">
            <v>173.66670818505338</v>
          </cell>
          <cell r="M525">
            <v>28.24</v>
          </cell>
          <cell r="O525">
            <v>2.728339382940109</v>
          </cell>
          <cell r="R525">
            <v>0</v>
          </cell>
          <cell r="S525">
            <v>0</v>
          </cell>
          <cell r="U525">
            <v>0</v>
          </cell>
        </row>
        <row r="526">
          <cell r="C526" t="str">
            <v>HOSPITAL DOM HÉLDER CÂMARA - CG. Nº 018/2022</v>
          </cell>
          <cell r="E526" t="str">
            <v>JESSICA AMORIM MAGALHAES</v>
          </cell>
          <cell r="F526" t="str">
            <v>2 - Outros Profissionais da Saúde</v>
          </cell>
          <cell r="G526" t="str">
            <v>2236-05</v>
          </cell>
          <cell r="H526" t="str">
            <v>05/2024</v>
          </cell>
          <cell r="I526">
            <v>0</v>
          </cell>
          <cell r="J526">
            <v>286.7296</v>
          </cell>
          <cell r="L526">
            <v>173.66670818505338</v>
          </cell>
          <cell r="M526">
            <v>2.95</v>
          </cell>
          <cell r="O526">
            <v>2.728339382940109</v>
          </cell>
          <cell r="R526">
            <v>0</v>
          </cell>
          <cell r="S526">
            <v>0</v>
          </cell>
          <cell r="U526">
            <v>0</v>
          </cell>
        </row>
        <row r="527">
          <cell r="C527" t="str">
            <v>HOSPITAL DOM HÉLDER CÂMARA - CG. Nº 018/2022</v>
          </cell>
          <cell r="E527" t="str">
            <v>JESSICA DO NASCIMENTO</v>
          </cell>
          <cell r="F527" t="str">
            <v>2 - Outros Profissionais da Saúde</v>
          </cell>
          <cell r="G527" t="str">
            <v>3222-05</v>
          </cell>
          <cell r="H527" t="str">
            <v>05/2024</v>
          </cell>
          <cell r="I527">
            <v>0</v>
          </cell>
          <cell r="J527">
            <v>341.93759999999997</v>
          </cell>
          <cell r="L527">
            <v>0</v>
          </cell>
          <cell r="M527">
            <v>0</v>
          </cell>
          <cell r="O527">
            <v>2.728339382940109</v>
          </cell>
          <cell r="R527">
            <v>0</v>
          </cell>
          <cell r="S527">
            <v>0</v>
          </cell>
          <cell r="U527">
            <v>0</v>
          </cell>
        </row>
        <row r="528">
          <cell r="C528" t="str">
            <v>HOSPITAL DOM HÉLDER CÂMARA - CG. Nº 018/2022</v>
          </cell>
          <cell r="E528" t="str">
            <v>JESSICA LUIZA DE OLIVEIRA ABREU</v>
          </cell>
          <cell r="F528" t="str">
            <v>2 - Outros Profissionais da Saúde</v>
          </cell>
          <cell r="G528" t="str">
            <v>3222-05</v>
          </cell>
          <cell r="H528" t="str">
            <v>05/2024</v>
          </cell>
          <cell r="I528">
            <v>0</v>
          </cell>
          <cell r="J528">
            <v>309.86799999999999</v>
          </cell>
          <cell r="L528">
            <v>173.66670818505338</v>
          </cell>
          <cell r="M528">
            <v>28.24</v>
          </cell>
          <cell r="O528">
            <v>2.728339382940109</v>
          </cell>
          <cell r="R528">
            <v>0</v>
          </cell>
          <cell r="S528">
            <v>0</v>
          </cell>
          <cell r="U528">
            <v>64.78</v>
          </cell>
        </row>
        <row r="529">
          <cell r="C529" t="str">
            <v>HOSPITAL DOM HÉLDER CÂMARA - CG. Nº 018/2022</v>
          </cell>
          <cell r="E529" t="str">
            <v>JESSICA NATALIANE DA SILVA</v>
          </cell>
          <cell r="F529" t="str">
            <v>2 - Outros Profissionais da Saúde</v>
          </cell>
          <cell r="G529" t="str">
            <v>3222-05</v>
          </cell>
          <cell r="H529" t="str">
            <v>05/2024</v>
          </cell>
          <cell r="I529">
            <v>0</v>
          </cell>
          <cell r="J529">
            <v>285.08960000000002</v>
          </cell>
          <cell r="L529">
            <v>0</v>
          </cell>
          <cell r="M529">
            <v>0</v>
          </cell>
          <cell r="O529">
            <v>2.728339382940109</v>
          </cell>
          <cell r="R529">
            <v>353.56837735849052</v>
          </cell>
          <cell r="S529">
            <v>84.72</v>
          </cell>
          <cell r="U529">
            <v>0</v>
          </cell>
        </row>
        <row r="530">
          <cell r="C530" t="str">
            <v>HOSPITAL DOM HÉLDER CÂMARA - CG. Nº 018/2022</v>
          </cell>
          <cell r="E530" t="str">
            <v>JESSICA XAVIER BATISTA LIMA DA SILVA</v>
          </cell>
          <cell r="F530" t="str">
            <v>1 - Médico</v>
          </cell>
          <cell r="G530" t="str">
            <v>2251-25</v>
          </cell>
          <cell r="H530" t="str">
            <v>05/2024</v>
          </cell>
          <cell r="I530">
            <v>0</v>
          </cell>
          <cell r="J530">
            <v>361.66320000000002</v>
          </cell>
          <cell r="L530">
            <v>0</v>
          </cell>
          <cell r="M530">
            <v>0</v>
          </cell>
          <cell r="O530">
            <v>2.728339382940109</v>
          </cell>
          <cell r="R530">
            <v>0</v>
          </cell>
          <cell r="S530">
            <v>0</v>
          </cell>
          <cell r="U530">
            <v>0</v>
          </cell>
        </row>
        <row r="531">
          <cell r="C531" t="str">
            <v>HOSPITAL DOM HÉLDER CÂMARA - CG. Nº 018/2022</v>
          </cell>
          <cell r="E531" t="str">
            <v>JOANA D ARC DA ROCHA DUARTE</v>
          </cell>
          <cell r="F531" t="str">
            <v>2 - Outros Profissionais da Saúde</v>
          </cell>
          <cell r="G531" t="str">
            <v>2235-05</v>
          </cell>
          <cell r="H531" t="str">
            <v>05/2024</v>
          </cell>
          <cell r="I531">
            <v>0</v>
          </cell>
          <cell r="J531">
            <v>455.36480000000012</v>
          </cell>
          <cell r="L531">
            <v>0</v>
          </cell>
          <cell r="M531">
            <v>0</v>
          </cell>
          <cell r="O531">
            <v>2.728339382940109</v>
          </cell>
          <cell r="R531">
            <v>0</v>
          </cell>
          <cell r="S531">
            <v>0</v>
          </cell>
          <cell r="U531">
            <v>0</v>
          </cell>
        </row>
        <row r="532">
          <cell r="C532" t="str">
            <v>HOSPITAL DOM HÉLDER CÂMARA - CG. Nº 018/2022</v>
          </cell>
          <cell r="E532" t="str">
            <v>JOAO FERREIRA DE SOUZA</v>
          </cell>
          <cell r="F532" t="str">
            <v>3 - Administrativo</v>
          </cell>
          <cell r="G532" t="str">
            <v>5174-10</v>
          </cell>
          <cell r="H532" t="str">
            <v>05/2024</v>
          </cell>
          <cell r="I532">
            <v>0</v>
          </cell>
          <cell r="J532">
            <v>0</v>
          </cell>
          <cell r="L532">
            <v>0</v>
          </cell>
          <cell r="M532">
            <v>0</v>
          </cell>
          <cell r="O532">
            <v>2.728339382940109</v>
          </cell>
          <cell r="R532">
            <v>0</v>
          </cell>
          <cell r="S532">
            <v>0</v>
          </cell>
          <cell r="U532">
            <v>0</v>
          </cell>
        </row>
        <row r="533">
          <cell r="C533" t="str">
            <v>HOSPITAL DOM HÉLDER CÂMARA - CG. Nº 018/2022</v>
          </cell>
          <cell r="E533" t="str">
            <v>JOAO FRANCISCO DA CRUZ JUNIOR</v>
          </cell>
          <cell r="F533" t="str">
            <v>2 - Outros Profissionais da Saúde</v>
          </cell>
          <cell r="G533" t="str">
            <v>3222-05</v>
          </cell>
          <cell r="H533" t="str">
            <v>05/2024</v>
          </cell>
          <cell r="I533">
            <v>0</v>
          </cell>
          <cell r="J533">
            <v>288.55119999999999</v>
          </cell>
          <cell r="L533">
            <v>173.66670818505338</v>
          </cell>
          <cell r="M533">
            <v>28.24</v>
          </cell>
          <cell r="O533">
            <v>2.728339382940109</v>
          </cell>
          <cell r="R533">
            <v>0</v>
          </cell>
          <cell r="S533">
            <v>0</v>
          </cell>
          <cell r="U533">
            <v>0</v>
          </cell>
        </row>
        <row r="534">
          <cell r="C534" t="str">
            <v>HOSPITAL DOM HÉLDER CÂMARA - CG. Nº 018/2022</v>
          </cell>
          <cell r="E534" t="str">
            <v>JOCILENE OLIVEIRA MESQUITA DE LIMA</v>
          </cell>
          <cell r="F534" t="str">
            <v>3 - Administrativo</v>
          </cell>
          <cell r="G534" t="str">
            <v>4110-10</v>
          </cell>
          <cell r="H534" t="str">
            <v>05/2024</v>
          </cell>
          <cell r="I534">
            <v>0</v>
          </cell>
          <cell r="J534">
            <v>118.4552</v>
          </cell>
          <cell r="L534">
            <v>173.66670818505338</v>
          </cell>
          <cell r="M534">
            <v>28.24</v>
          </cell>
          <cell r="O534">
            <v>2.728339382940109</v>
          </cell>
          <cell r="R534">
            <v>0</v>
          </cell>
          <cell r="S534">
            <v>0</v>
          </cell>
          <cell r="U534">
            <v>0</v>
          </cell>
        </row>
        <row r="535">
          <cell r="C535" t="str">
            <v>HOSPITAL DOM HÉLDER CÂMARA - CG. Nº 018/2022</v>
          </cell>
          <cell r="E535" t="str">
            <v>JOELINGTON SANTOS DE OLIVEIRA JUNIOR</v>
          </cell>
          <cell r="F535" t="str">
            <v>2 - Outros Profissionais da Saúde</v>
          </cell>
          <cell r="G535" t="str">
            <v>2236-05</v>
          </cell>
          <cell r="H535" t="str">
            <v>05/2024</v>
          </cell>
          <cell r="I535">
            <v>0</v>
          </cell>
          <cell r="J535">
            <v>204.9376</v>
          </cell>
          <cell r="L535">
            <v>0</v>
          </cell>
          <cell r="M535">
            <v>0</v>
          </cell>
          <cell r="O535">
            <v>2.728339382940109</v>
          </cell>
          <cell r="R535">
            <v>0</v>
          </cell>
          <cell r="S535">
            <v>0</v>
          </cell>
          <cell r="U535">
            <v>0</v>
          </cell>
        </row>
        <row r="536">
          <cell r="C536" t="str">
            <v>HOSPITAL DOM HÉLDER CÂMARA - CG. Nº 018/2022</v>
          </cell>
          <cell r="E536" t="str">
            <v>JOELMA CLEMENTE BATISTA</v>
          </cell>
          <cell r="F536" t="str">
            <v>2 - Outros Profissionais da Saúde</v>
          </cell>
          <cell r="G536" t="str">
            <v>3222-05</v>
          </cell>
          <cell r="H536" t="str">
            <v>05/2024</v>
          </cell>
          <cell r="I536">
            <v>0</v>
          </cell>
          <cell r="J536">
            <v>310.94959999999998</v>
          </cell>
          <cell r="L536">
            <v>0</v>
          </cell>
          <cell r="M536">
            <v>0</v>
          </cell>
          <cell r="O536">
            <v>2.728339382940109</v>
          </cell>
          <cell r="R536">
            <v>353.56837735849052</v>
          </cell>
          <cell r="S536">
            <v>77.66</v>
          </cell>
          <cell r="U536">
            <v>0</v>
          </cell>
        </row>
        <row r="537">
          <cell r="C537" t="str">
            <v>HOSPITAL DOM HÉLDER CÂMARA - CG. Nº 018/2022</v>
          </cell>
          <cell r="E537" t="str">
            <v>JON NATHAN JONES CLEMETINO DOS SANTOS</v>
          </cell>
          <cell r="F537" t="str">
            <v>3 - Administrativo</v>
          </cell>
          <cell r="G537" t="str">
            <v>2521-05</v>
          </cell>
          <cell r="H537" t="str">
            <v>05/2024</v>
          </cell>
          <cell r="I537">
            <v>0</v>
          </cell>
          <cell r="J537">
            <v>0</v>
          </cell>
          <cell r="L537">
            <v>0</v>
          </cell>
          <cell r="M537">
            <v>0</v>
          </cell>
          <cell r="O537">
            <v>2.728339382940109</v>
          </cell>
          <cell r="R537">
            <v>0</v>
          </cell>
          <cell r="S537">
            <v>0</v>
          </cell>
          <cell r="U537">
            <v>0</v>
          </cell>
        </row>
        <row r="538">
          <cell r="C538" t="str">
            <v>HOSPITAL DOM HÉLDER CÂMARA - CG. Nº 018/2022</v>
          </cell>
          <cell r="E538" t="str">
            <v>JONAS ALVES DOS SANTOS</v>
          </cell>
          <cell r="F538" t="str">
            <v>2 - Outros Profissionais da Saúde</v>
          </cell>
          <cell r="G538" t="str">
            <v>5211-30</v>
          </cell>
          <cell r="H538" t="str">
            <v>05/2024</v>
          </cell>
          <cell r="I538">
            <v>0</v>
          </cell>
          <cell r="J538">
            <v>100.664</v>
          </cell>
          <cell r="L538">
            <v>173.66670818505338</v>
          </cell>
          <cell r="M538">
            <v>28.24</v>
          </cell>
          <cell r="O538">
            <v>2.728339382940109</v>
          </cell>
          <cell r="R538">
            <v>353.56837735849052</v>
          </cell>
          <cell r="S538">
            <v>71.38</v>
          </cell>
          <cell r="U538">
            <v>0</v>
          </cell>
        </row>
        <row r="539">
          <cell r="C539" t="str">
            <v>HOSPITAL DOM HÉLDER CÂMARA - CG. Nº 018/2022</v>
          </cell>
          <cell r="E539" t="str">
            <v>JORGE JOSE COELHO DE BARROS</v>
          </cell>
          <cell r="F539" t="str">
            <v>3 - Administrativo</v>
          </cell>
          <cell r="G539" t="str">
            <v>2526-05</v>
          </cell>
          <cell r="H539" t="str">
            <v>05/2024</v>
          </cell>
          <cell r="I539">
            <v>0</v>
          </cell>
          <cell r="J539">
            <v>196.19040000000001</v>
          </cell>
          <cell r="L539">
            <v>173.66670818505338</v>
          </cell>
          <cell r="M539">
            <v>46.19</v>
          </cell>
          <cell r="O539">
            <v>2.728339382940109</v>
          </cell>
          <cell r="R539">
            <v>353.56837735849052</v>
          </cell>
          <cell r="S539">
            <v>123</v>
          </cell>
          <cell r="U539">
            <v>0</v>
          </cell>
        </row>
        <row r="540">
          <cell r="C540" t="str">
            <v>HOSPITAL DOM HÉLDER CÂMARA - CG. Nº 018/2022</v>
          </cell>
          <cell r="E540" t="str">
            <v>JORGE ROBERTO DA COSTA</v>
          </cell>
          <cell r="F540" t="str">
            <v>3 - Administrativo</v>
          </cell>
          <cell r="G540" t="str">
            <v>5174-10</v>
          </cell>
          <cell r="H540" t="str">
            <v>05/2024</v>
          </cell>
          <cell r="I540">
            <v>0</v>
          </cell>
          <cell r="J540">
            <v>125.53919999999999</v>
          </cell>
          <cell r="L540">
            <v>0</v>
          </cell>
          <cell r="M540">
            <v>0</v>
          </cell>
          <cell r="O540">
            <v>2.728339382940109</v>
          </cell>
          <cell r="R540">
            <v>353.56837735849052</v>
          </cell>
          <cell r="S540">
            <v>84.72</v>
          </cell>
          <cell r="U540">
            <v>0</v>
          </cell>
        </row>
        <row r="541">
          <cell r="C541" t="str">
            <v>HOSPITAL DOM HÉLDER CÂMARA - CG. Nº 018/2022</v>
          </cell>
          <cell r="E541" t="str">
            <v>JOSE ALEXANDRE DA SILVA FILHO</v>
          </cell>
          <cell r="F541" t="str">
            <v>3 - Administrativo</v>
          </cell>
          <cell r="G541" t="str">
            <v>4110-10</v>
          </cell>
          <cell r="H541" t="str">
            <v>05/2024</v>
          </cell>
          <cell r="I541">
            <v>0</v>
          </cell>
          <cell r="J541">
            <v>138.5728</v>
          </cell>
          <cell r="L541">
            <v>0</v>
          </cell>
          <cell r="M541">
            <v>0</v>
          </cell>
          <cell r="O541">
            <v>2.728339382940109</v>
          </cell>
          <cell r="R541">
            <v>353.56837735849052</v>
          </cell>
          <cell r="S541">
            <v>74.55</v>
          </cell>
          <cell r="U541">
            <v>0</v>
          </cell>
        </row>
        <row r="542">
          <cell r="C542" t="str">
            <v>HOSPITAL DOM HÉLDER CÂMARA - CG. Nº 018/2022</v>
          </cell>
          <cell r="E542" t="str">
            <v>JOSE ALEXANDRE DE SIQUEIRA</v>
          </cell>
          <cell r="F542" t="str">
            <v>3 - Administrativo</v>
          </cell>
          <cell r="G542" t="str">
            <v>4110-10</v>
          </cell>
          <cell r="H542" t="str">
            <v>05/2024</v>
          </cell>
          <cell r="I542">
            <v>0</v>
          </cell>
          <cell r="J542">
            <v>176.43520000000001</v>
          </cell>
          <cell r="L542">
            <v>173.66670818505338</v>
          </cell>
          <cell r="M542">
            <v>28.24</v>
          </cell>
          <cell r="O542">
            <v>2.728339382940109</v>
          </cell>
          <cell r="R542">
            <v>353.56837735849052</v>
          </cell>
          <cell r="S542">
            <v>84.72</v>
          </cell>
          <cell r="U542">
            <v>0</v>
          </cell>
        </row>
        <row r="543">
          <cell r="C543" t="str">
            <v>HOSPITAL DOM HÉLDER CÂMARA - CG. Nº 018/2022</v>
          </cell>
          <cell r="E543" t="str">
            <v>JOSE ARNALDO VIEIRA MACHADO</v>
          </cell>
          <cell r="F543" t="str">
            <v>2 - Outros Profissionais da Saúde</v>
          </cell>
          <cell r="G543" t="str">
            <v>3222-05</v>
          </cell>
          <cell r="H543" t="str">
            <v>05/2024</v>
          </cell>
          <cell r="I543">
            <v>0</v>
          </cell>
          <cell r="J543">
            <v>298.52319999999997</v>
          </cell>
          <cell r="L543">
            <v>173.66670818505338</v>
          </cell>
          <cell r="M543">
            <v>28.24</v>
          </cell>
          <cell r="O543">
            <v>2.728339382940109</v>
          </cell>
          <cell r="R543">
            <v>353.56837735849052</v>
          </cell>
          <cell r="S543">
            <v>84.72</v>
          </cell>
          <cell r="U543">
            <v>0</v>
          </cell>
        </row>
        <row r="544">
          <cell r="C544" t="str">
            <v>HOSPITAL DOM HÉLDER CÂMARA - CG. Nº 018/2022</v>
          </cell>
          <cell r="E544" t="str">
            <v>JOSE BATISTA DE SANTANA NETO</v>
          </cell>
          <cell r="F544" t="str">
            <v>2 - Outros Profissionais da Saúde</v>
          </cell>
          <cell r="G544" t="str">
            <v>5151-10</v>
          </cell>
          <cell r="H544" t="str">
            <v>05/2024</v>
          </cell>
          <cell r="I544">
            <v>0</v>
          </cell>
          <cell r="J544">
            <v>162.78720000000001</v>
          </cell>
          <cell r="L544">
            <v>0</v>
          </cell>
          <cell r="M544">
            <v>0</v>
          </cell>
          <cell r="O544">
            <v>2.728339382940109</v>
          </cell>
          <cell r="R544">
            <v>353.56837735849052</v>
          </cell>
          <cell r="S544">
            <v>84.72</v>
          </cell>
          <cell r="U544">
            <v>0</v>
          </cell>
        </row>
        <row r="545">
          <cell r="C545" t="str">
            <v>HOSPITAL DOM HÉLDER CÂMARA - CG. Nº 018/2022</v>
          </cell>
          <cell r="E545" t="str">
            <v>JOSE CLAUDEMIR FERREIRA</v>
          </cell>
          <cell r="F545" t="str">
            <v>3 - Administrativo</v>
          </cell>
          <cell r="G545" t="str">
            <v>4110-10</v>
          </cell>
          <cell r="H545" t="str">
            <v>05/2024</v>
          </cell>
          <cell r="I545">
            <v>0</v>
          </cell>
          <cell r="J545">
            <v>0</v>
          </cell>
          <cell r="L545">
            <v>0</v>
          </cell>
          <cell r="M545">
            <v>0</v>
          </cell>
          <cell r="O545">
            <v>2.728339382940109</v>
          </cell>
          <cell r="R545">
            <v>0</v>
          </cell>
          <cell r="S545">
            <v>0</v>
          </cell>
          <cell r="U545">
            <v>0</v>
          </cell>
        </row>
        <row r="546">
          <cell r="C546" t="str">
            <v>HOSPITAL DOM HÉLDER CÂMARA - CG. Nº 018/2022</v>
          </cell>
          <cell r="E546" t="str">
            <v>JOSE FILIPE DA SILVA MENDES</v>
          </cell>
          <cell r="F546" t="str">
            <v>3 - Administrativo</v>
          </cell>
          <cell r="G546" t="str">
            <v>5174-10</v>
          </cell>
          <cell r="H546" t="str">
            <v>05/2024</v>
          </cell>
          <cell r="I546">
            <v>0</v>
          </cell>
          <cell r="J546">
            <v>112.96</v>
          </cell>
          <cell r="L546">
            <v>173.66670818505338</v>
          </cell>
          <cell r="M546">
            <v>28.24</v>
          </cell>
          <cell r="O546">
            <v>2.728339382940109</v>
          </cell>
          <cell r="R546">
            <v>353.56837735849052</v>
          </cell>
          <cell r="S546">
            <v>84.72</v>
          </cell>
          <cell r="U546">
            <v>0</v>
          </cell>
        </row>
        <row r="547">
          <cell r="C547" t="str">
            <v>HOSPITAL DOM HÉLDER CÂMARA - CG. Nº 018/2022</v>
          </cell>
          <cell r="E547" t="str">
            <v>JOSE FRANCISCO DE MOURA</v>
          </cell>
          <cell r="F547" t="str">
            <v>2 - Outros Profissionais da Saúde</v>
          </cell>
          <cell r="G547" t="str">
            <v>2235-05</v>
          </cell>
          <cell r="H547" t="str">
            <v>05/2024</v>
          </cell>
          <cell r="I547">
            <v>0</v>
          </cell>
          <cell r="J547">
            <v>437.51679999999999</v>
          </cell>
          <cell r="L547">
            <v>0</v>
          </cell>
          <cell r="M547">
            <v>0</v>
          </cell>
          <cell r="O547">
            <v>2.728339382940109</v>
          </cell>
          <cell r="R547">
            <v>353.56837735849052</v>
          </cell>
          <cell r="S547">
            <v>123</v>
          </cell>
          <cell r="U547">
            <v>0</v>
          </cell>
        </row>
        <row r="548">
          <cell r="C548" t="str">
            <v>HOSPITAL DOM HÉLDER CÂMARA - CG. Nº 018/2022</v>
          </cell>
          <cell r="E548" t="str">
            <v>JOSE FRANCISCO DO MONTE GALVAO JUNIOR</v>
          </cell>
          <cell r="F548" t="str">
            <v>3 - Administrativo</v>
          </cell>
          <cell r="G548" t="str">
            <v>1231-10</v>
          </cell>
          <cell r="H548" t="str">
            <v>05/2024</v>
          </cell>
          <cell r="I548">
            <v>0</v>
          </cell>
          <cell r="J548">
            <v>1356.0640000000001</v>
          </cell>
          <cell r="L548">
            <v>173.66670818505338</v>
          </cell>
          <cell r="M548">
            <v>339.02</v>
          </cell>
          <cell r="O548">
            <v>2.728339382940109</v>
          </cell>
          <cell r="R548">
            <v>0</v>
          </cell>
          <cell r="S548">
            <v>0</v>
          </cell>
          <cell r="U548">
            <v>0</v>
          </cell>
        </row>
        <row r="549">
          <cell r="C549" t="str">
            <v>HOSPITAL DOM HÉLDER CÂMARA - CG. Nº 018/2022</v>
          </cell>
          <cell r="E549" t="str">
            <v>JOSE HENRIQUE DA SILVA</v>
          </cell>
          <cell r="F549" t="str">
            <v>2 - Outros Profissionais da Saúde</v>
          </cell>
          <cell r="G549" t="str">
            <v>3222-05</v>
          </cell>
          <cell r="H549" t="str">
            <v>05/2024</v>
          </cell>
          <cell r="I549">
            <v>0</v>
          </cell>
          <cell r="J549">
            <v>304.89839999999998</v>
          </cell>
          <cell r="L549">
            <v>173.66670818505338</v>
          </cell>
          <cell r="M549">
            <v>28.24</v>
          </cell>
          <cell r="O549">
            <v>2.728339382940109</v>
          </cell>
          <cell r="R549">
            <v>0</v>
          </cell>
          <cell r="S549">
            <v>0</v>
          </cell>
          <cell r="U549">
            <v>0</v>
          </cell>
        </row>
        <row r="550">
          <cell r="C550" t="str">
            <v>HOSPITAL DOM HÉLDER CÂMARA - CG. Nº 018/2022</v>
          </cell>
          <cell r="E550" t="str">
            <v>JOSE HENRIQUE FERREIRA DOMINGOS SILVA</v>
          </cell>
          <cell r="F550" t="str">
            <v>2 - Outros Profissionais da Saúde</v>
          </cell>
          <cell r="G550" t="str">
            <v>3222-05</v>
          </cell>
          <cell r="H550" t="str">
            <v>05/2024</v>
          </cell>
          <cell r="I550">
            <v>0</v>
          </cell>
          <cell r="J550">
            <v>284.69439999999997</v>
          </cell>
          <cell r="L550">
            <v>173.66670818505338</v>
          </cell>
          <cell r="M550">
            <v>28.24</v>
          </cell>
          <cell r="O550">
            <v>2.728339382940109</v>
          </cell>
          <cell r="R550">
            <v>353.56837735849052</v>
          </cell>
          <cell r="S550">
            <v>84.72</v>
          </cell>
          <cell r="U550">
            <v>0</v>
          </cell>
        </row>
        <row r="551">
          <cell r="C551" t="str">
            <v>HOSPITAL DOM HÉLDER CÂMARA - CG. Nº 018/2022</v>
          </cell>
          <cell r="E551" t="str">
            <v>JOSE JULIO DA SILVA SANTOS</v>
          </cell>
          <cell r="F551" t="str">
            <v>3 - Administrativo</v>
          </cell>
          <cell r="G551" t="str">
            <v>4110-10</v>
          </cell>
          <cell r="H551" t="str">
            <v>05/2024</v>
          </cell>
          <cell r="I551">
            <v>0</v>
          </cell>
          <cell r="J551">
            <v>122.08320000000001</v>
          </cell>
          <cell r="L551">
            <v>173.66670818505338</v>
          </cell>
          <cell r="M551">
            <v>29.07</v>
          </cell>
          <cell r="O551">
            <v>2.728339382940109</v>
          </cell>
          <cell r="R551">
            <v>353.56837735849052</v>
          </cell>
          <cell r="S551">
            <v>87.2</v>
          </cell>
          <cell r="U551">
            <v>0</v>
          </cell>
        </row>
        <row r="552">
          <cell r="C552" t="str">
            <v>HOSPITAL DOM HÉLDER CÂMARA - CG. Nº 018/2022</v>
          </cell>
          <cell r="E552" t="str">
            <v>JOSE LUIZ GONCALVES</v>
          </cell>
          <cell r="F552" t="str">
            <v>3 - Administrativo</v>
          </cell>
          <cell r="G552" t="str">
            <v>5143-20</v>
          </cell>
          <cell r="H552" t="str">
            <v>05/2024</v>
          </cell>
          <cell r="I552">
            <v>0</v>
          </cell>
          <cell r="J552">
            <v>154.8168</v>
          </cell>
          <cell r="L552">
            <v>173.66670818505338</v>
          </cell>
          <cell r="M552">
            <v>28.24</v>
          </cell>
          <cell r="O552">
            <v>2.728339382940109</v>
          </cell>
          <cell r="R552">
            <v>353.56837735849052</v>
          </cell>
          <cell r="S552">
            <v>84.72</v>
          </cell>
          <cell r="U552">
            <v>0</v>
          </cell>
        </row>
        <row r="553">
          <cell r="C553" t="str">
            <v>HOSPITAL DOM HÉLDER CÂMARA - CG. Nº 018/2022</v>
          </cell>
          <cell r="E553" t="str">
            <v>JOSE MARCIO DE MELO</v>
          </cell>
          <cell r="F553" t="str">
            <v>3 - Administrativo</v>
          </cell>
          <cell r="G553" t="str">
            <v>2526-05</v>
          </cell>
          <cell r="H553" t="str">
            <v>05/2024</v>
          </cell>
          <cell r="I553">
            <v>0</v>
          </cell>
          <cell r="J553">
            <v>221.08879999999999</v>
          </cell>
          <cell r="L553">
            <v>0</v>
          </cell>
          <cell r="M553">
            <v>0</v>
          </cell>
          <cell r="O553">
            <v>2.728339382940109</v>
          </cell>
          <cell r="R553">
            <v>0</v>
          </cell>
          <cell r="S553">
            <v>0</v>
          </cell>
          <cell r="U553">
            <v>0</v>
          </cell>
        </row>
        <row r="554">
          <cell r="C554" t="str">
            <v>HOSPITAL DOM HÉLDER CÂMARA - CG. Nº 018/2022</v>
          </cell>
          <cell r="E554" t="str">
            <v>JOSE MARCOLINO DA SILVA NETO</v>
          </cell>
          <cell r="F554" t="str">
            <v>3 - Administrativo</v>
          </cell>
          <cell r="G554" t="str">
            <v>5174-10</v>
          </cell>
          <cell r="H554" t="str">
            <v>05/2024</v>
          </cell>
          <cell r="I554">
            <v>0</v>
          </cell>
          <cell r="J554">
            <v>112.96</v>
          </cell>
          <cell r="L554">
            <v>0</v>
          </cell>
          <cell r="M554">
            <v>0</v>
          </cell>
          <cell r="O554">
            <v>2.728339382940109</v>
          </cell>
          <cell r="R554">
            <v>0</v>
          </cell>
          <cell r="S554">
            <v>0</v>
          </cell>
          <cell r="U554">
            <v>0</v>
          </cell>
        </row>
        <row r="555">
          <cell r="C555" t="str">
            <v>HOSPITAL DOM HÉLDER CÂMARA - CG. Nº 018/2022</v>
          </cell>
          <cell r="E555" t="str">
            <v>JOSE MAURO SILVA LEITE</v>
          </cell>
          <cell r="F555" t="str">
            <v>2 - Outros Profissionais da Saúde</v>
          </cell>
          <cell r="G555" t="str">
            <v>2236-05</v>
          </cell>
          <cell r="H555" t="str">
            <v>05/2024</v>
          </cell>
          <cell r="I555">
            <v>0</v>
          </cell>
          <cell r="J555">
            <v>238.7216</v>
          </cell>
          <cell r="L555">
            <v>0</v>
          </cell>
          <cell r="M555">
            <v>0</v>
          </cell>
          <cell r="O555">
            <v>2.728339382940109</v>
          </cell>
          <cell r="R555">
            <v>0</v>
          </cell>
          <cell r="S555">
            <v>0</v>
          </cell>
          <cell r="U555">
            <v>0</v>
          </cell>
        </row>
        <row r="556">
          <cell r="C556" t="str">
            <v>HOSPITAL DOM HÉLDER CÂMARA - CG. Nº 018/2022</v>
          </cell>
          <cell r="E556" t="str">
            <v>JOSE MINERVINO DOS SANTOS JUNIOR</v>
          </cell>
          <cell r="F556" t="str">
            <v>3 - Administrativo</v>
          </cell>
          <cell r="G556" t="str">
            <v>5174-10</v>
          </cell>
          <cell r="H556" t="str">
            <v>05/2024</v>
          </cell>
          <cell r="I556">
            <v>0</v>
          </cell>
          <cell r="J556">
            <v>127.3368</v>
          </cell>
          <cell r="L556">
            <v>0</v>
          </cell>
          <cell r="M556">
            <v>0</v>
          </cell>
          <cell r="O556">
            <v>2.728339382940109</v>
          </cell>
          <cell r="R556">
            <v>0</v>
          </cell>
          <cell r="S556">
            <v>0</v>
          </cell>
          <cell r="U556">
            <v>0</v>
          </cell>
        </row>
        <row r="557">
          <cell r="C557" t="str">
            <v>HOSPITAL DOM HÉLDER CÂMARA - CG. Nº 018/2022</v>
          </cell>
          <cell r="E557" t="str">
            <v>JOSE NUNES BANDEIRA</v>
          </cell>
          <cell r="F557" t="str">
            <v>3 - Administrativo</v>
          </cell>
          <cell r="G557" t="str">
            <v>5174-10</v>
          </cell>
          <cell r="H557" t="str">
            <v>05/2024</v>
          </cell>
          <cell r="I557">
            <v>0</v>
          </cell>
          <cell r="J557">
            <v>116.512</v>
          </cell>
          <cell r="L557">
            <v>0</v>
          </cell>
          <cell r="M557">
            <v>0</v>
          </cell>
          <cell r="O557">
            <v>2.728339382940109</v>
          </cell>
          <cell r="R557">
            <v>0</v>
          </cell>
          <cell r="S557">
            <v>0</v>
          </cell>
          <cell r="U557">
            <v>0</v>
          </cell>
        </row>
        <row r="558">
          <cell r="C558" t="str">
            <v>HOSPITAL DOM HÉLDER CÂMARA - CG. Nº 018/2022</v>
          </cell>
          <cell r="E558" t="str">
            <v>JOSE PEREIRA DE SOUSA SILVA</v>
          </cell>
          <cell r="F558" t="str">
            <v>3 - Administrativo</v>
          </cell>
          <cell r="G558" t="str">
            <v>9501-10</v>
          </cell>
          <cell r="H558" t="str">
            <v>05/2024</v>
          </cell>
          <cell r="I558">
            <v>0</v>
          </cell>
          <cell r="J558">
            <v>294.66320000000002</v>
          </cell>
          <cell r="L558">
            <v>173.66670818505338</v>
          </cell>
          <cell r="M558">
            <v>54.86</v>
          </cell>
          <cell r="O558">
            <v>2.728339382940109</v>
          </cell>
          <cell r="R558">
            <v>0</v>
          </cell>
          <cell r="S558">
            <v>0</v>
          </cell>
          <cell r="U558">
            <v>0</v>
          </cell>
        </row>
        <row r="559">
          <cell r="C559" t="str">
            <v>HOSPITAL DOM HÉLDER CÂMARA - CG. Nº 018/2022</v>
          </cell>
          <cell r="E559" t="str">
            <v>JOSE RINALDO DA SILVA</v>
          </cell>
          <cell r="F559" t="str">
            <v>3 - Administrativo</v>
          </cell>
          <cell r="G559" t="str">
            <v>4141-05</v>
          </cell>
          <cell r="H559" t="str">
            <v>05/2024</v>
          </cell>
          <cell r="I559">
            <v>0</v>
          </cell>
          <cell r="J559">
            <v>140.72399999999999</v>
          </cell>
          <cell r="L559">
            <v>173.66670818505338</v>
          </cell>
          <cell r="M559">
            <v>31.98</v>
          </cell>
          <cell r="O559">
            <v>2.728339382940109</v>
          </cell>
          <cell r="R559">
            <v>353.56837735849052</v>
          </cell>
          <cell r="S559">
            <v>95.95</v>
          </cell>
          <cell r="U559">
            <v>0</v>
          </cell>
        </row>
        <row r="560">
          <cell r="C560" t="str">
            <v>HOSPITAL DOM HÉLDER CÂMARA - CG. Nº 018/2022</v>
          </cell>
          <cell r="E560" t="str">
            <v>JOSEANA SALOME COSTA</v>
          </cell>
          <cell r="F560" t="str">
            <v>3 - Administrativo</v>
          </cell>
          <cell r="G560" t="str">
            <v>5143-20</v>
          </cell>
          <cell r="H560" t="str">
            <v>05/2024</v>
          </cell>
          <cell r="I560">
            <v>0</v>
          </cell>
          <cell r="J560">
            <v>135.55199999999999</v>
          </cell>
          <cell r="L560">
            <v>173.66670818505338</v>
          </cell>
          <cell r="M560">
            <v>28.24</v>
          </cell>
          <cell r="O560">
            <v>2.728339382940109</v>
          </cell>
          <cell r="R560">
            <v>353.56837735849052</v>
          </cell>
          <cell r="S560">
            <v>80.2</v>
          </cell>
          <cell r="U560">
            <v>0</v>
          </cell>
        </row>
        <row r="561">
          <cell r="C561" t="str">
            <v>HOSPITAL DOM HÉLDER CÂMARA - CG. Nº 018/2022</v>
          </cell>
          <cell r="E561" t="str">
            <v>JOSEFA DA SILVA CRUZ</v>
          </cell>
          <cell r="F561" t="str">
            <v>2 - Outros Profissionais da Saúde</v>
          </cell>
          <cell r="G561" t="str">
            <v>3222-05</v>
          </cell>
          <cell r="H561" t="str">
            <v>05/2024</v>
          </cell>
          <cell r="I561">
            <v>0</v>
          </cell>
          <cell r="J561">
            <v>314.13279999999997</v>
          </cell>
          <cell r="L561">
            <v>173.66670818505338</v>
          </cell>
          <cell r="M561">
            <v>28.24</v>
          </cell>
          <cell r="O561">
            <v>2.728339382940109</v>
          </cell>
          <cell r="R561">
            <v>0</v>
          </cell>
          <cell r="S561">
            <v>0</v>
          </cell>
          <cell r="U561">
            <v>0</v>
          </cell>
        </row>
        <row r="562">
          <cell r="C562" t="str">
            <v>HOSPITAL DOM HÉLDER CÂMARA - CG. Nº 018/2022</v>
          </cell>
          <cell r="E562" t="str">
            <v>JOSEFA MARTINELLY DOS SANTOS SILVA</v>
          </cell>
          <cell r="F562" t="str">
            <v>2 - Outros Profissionais da Saúde</v>
          </cell>
          <cell r="G562" t="str">
            <v>2235-05</v>
          </cell>
          <cell r="H562" t="str">
            <v>05/2024</v>
          </cell>
          <cell r="I562">
            <v>0</v>
          </cell>
          <cell r="J562">
            <v>562.52</v>
          </cell>
          <cell r="L562">
            <v>173.66670818505338</v>
          </cell>
          <cell r="M562">
            <v>3.59</v>
          </cell>
          <cell r="O562">
            <v>2.728339382940109</v>
          </cell>
          <cell r="R562">
            <v>0</v>
          </cell>
          <cell r="S562">
            <v>0</v>
          </cell>
          <cell r="U562">
            <v>120.26</v>
          </cell>
        </row>
        <row r="563">
          <cell r="C563" t="str">
            <v>HOSPITAL DOM HÉLDER CÂMARA - CG. Nº 018/2022</v>
          </cell>
          <cell r="E563" t="str">
            <v>JOSELI MARIA DA SILVA</v>
          </cell>
          <cell r="F563" t="str">
            <v>2 - Outros Profissionais da Saúde</v>
          </cell>
          <cell r="G563" t="str">
            <v>3222-05</v>
          </cell>
          <cell r="H563" t="str">
            <v>05/2024</v>
          </cell>
          <cell r="I563">
            <v>0</v>
          </cell>
          <cell r="J563">
            <v>0</v>
          </cell>
          <cell r="K563">
            <v>3340.47</v>
          </cell>
          <cell r="L563">
            <v>173.66670818505338</v>
          </cell>
          <cell r="M563">
            <v>28.24</v>
          </cell>
          <cell r="O563">
            <v>2.728339382940109</v>
          </cell>
          <cell r="R563">
            <v>0</v>
          </cell>
          <cell r="S563">
            <v>0</v>
          </cell>
          <cell r="U563">
            <v>0</v>
          </cell>
        </row>
        <row r="564">
          <cell r="C564" t="str">
            <v>HOSPITAL DOM HÉLDER CÂMARA - CG. Nº 018/2022</v>
          </cell>
          <cell r="E564" t="str">
            <v>JOSELMA CARVALHO DE LIMA</v>
          </cell>
          <cell r="F564" t="str">
            <v>2 - Outros Profissionais da Saúde</v>
          </cell>
          <cell r="G564" t="str">
            <v>3222-05</v>
          </cell>
          <cell r="H564" t="str">
            <v>05/2024</v>
          </cell>
          <cell r="I564">
            <v>0</v>
          </cell>
          <cell r="J564">
            <v>285.59199999999998</v>
          </cell>
          <cell r="L564">
            <v>0</v>
          </cell>
          <cell r="M564">
            <v>0</v>
          </cell>
          <cell r="O564">
            <v>2.728339382940109</v>
          </cell>
          <cell r="R564">
            <v>353.56837735849052</v>
          </cell>
          <cell r="S564">
            <v>84.72</v>
          </cell>
          <cell r="U564">
            <v>0</v>
          </cell>
        </row>
        <row r="565">
          <cell r="C565" t="str">
            <v>HOSPITAL DOM HÉLDER CÂMARA - CG. Nº 018/2022</v>
          </cell>
          <cell r="E565" t="str">
            <v>JOSENALDO RODRIGUES RIBEIRO DA SILVA</v>
          </cell>
          <cell r="F565" t="str">
            <v>2 - Outros Profissionais da Saúde</v>
          </cell>
          <cell r="G565" t="str">
            <v>5211-30</v>
          </cell>
          <cell r="H565" t="str">
            <v>05/2024</v>
          </cell>
          <cell r="I565">
            <v>0</v>
          </cell>
          <cell r="J565">
            <v>141.3544</v>
          </cell>
          <cell r="L565">
            <v>173.66670818505338</v>
          </cell>
          <cell r="M565">
            <v>28.24</v>
          </cell>
          <cell r="O565">
            <v>2.728339382940109</v>
          </cell>
          <cell r="R565">
            <v>353.56837735849052</v>
          </cell>
          <cell r="S565">
            <v>84.72</v>
          </cell>
          <cell r="U565">
            <v>0</v>
          </cell>
        </row>
        <row r="566">
          <cell r="C566" t="str">
            <v>HOSPITAL DOM HÉLDER CÂMARA - CG. Nº 018/2022</v>
          </cell>
          <cell r="E566" t="str">
            <v>JOSENILDA MARIA PEREIRA</v>
          </cell>
          <cell r="F566" t="str">
            <v>2 - Outros Profissionais da Saúde</v>
          </cell>
          <cell r="G566" t="str">
            <v>5211-30</v>
          </cell>
          <cell r="H566" t="str">
            <v>05/2024</v>
          </cell>
          <cell r="I566">
            <v>0</v>
          </cell>
          <cell r="J566">
            <v>109.1944</v>
          </cell>
          <cell r="L566">
            <v>173.66670818505338</v>
          </cell>
          <cell r="M566">
            <v>28.24</v>
          </cell>
          <cell r="O566">
            <v>2.728339382940109</v>
          </cell>
          <cell r="R566">
            <v>0</v>
          </cell>
          <cell r="S566">
            <v>0</v>
          </cell>
          <cell r="U566">
            <v>0</v>
          </cell>
        </row>
        <row r="567">
          <cell r="C567" t="str">
            <v>HOSPITAL DOM HÉLDER CÂMARA - CG. Nº 018/2022</v>
          </cell>
          <cell r="E567" t="str">
            <v>JOSENILDO VICENTE DA SILVA</v>
          </cell>
          <cell r="F567" t="str">
            <v>3 - Administrativo</v>
          </cell>
          <cell r="G567" t="str">
            <v>5143-20</v>
          </cell>
          <cell r="H567" t="str">
            <v>05/2024</v>
          </cell>
          <cell r="I567">
            <v>0</v>
          </cell>
          <cell r="J567">
            <v>135.55199999999999</v>
          </cell>
          <cell r="L567">
            <v>0</v>
          </cell>
          <cell r="M567">
            <v>0</v>
          </cell>
          <cell r="O567">
            <v>2.728339382940109</v>
          </cell>
          <cell r="R567">
            <v>0</v>
          </cell>
          <cell r="S567">
            <v>0</v>
          </cell>
          <cell r="U567">
            <v>0</v>
          </cell>
        </row>
        <row r="568">
          <cell r="C568" t="str">
            <v>HOSPITAL DOM HÉLDER CÂMARA - CG. Nº 018/2022</v>
          </cell>
          <cell r="E568" t="str">
            <v>JOSIANE ARAUJO LIMA ALEXANDRE</v>
          </cell>
          <cell r="F568" t="str">
            <v>2 - Outros Profissionais da Saúde</v>
          </cell>
          <cell r="G568" t="str">
            <v>2235-05</v>
          </cell>
          <cell r="H568" t="str">
            <v>05/2024</v>
          </cell>
          <cell r="I568">
            <v>0</v>
          </cell>
          <cell r="J568">
            <v>448.03280000000001</v>
          </cell>
          <cell r="L568">
            <v>173.66670818505338</v>
          </cell>
          <cell r="M568">
            <v>3.33</v>
          </cell>
          <cell r="O568">
            <v>2.728339382940109</v>
          </cell>
          <cell r="R568">
            <v>0</v>
          </cell>
          <cell r="S568">
            <v>0</v>
          </cell>
          <cell r="U568">
            <v>0</v>
          </cell>
        </row>
        <row r="569">
          <cell r="C569" t="str">
            <v>HOSPITAL DOM HÉLDER CÂMARA - CG. Nº 018/2022</v>
          </cell>
          <cell r="E569" t="str">
            <v>JOSIANE FERREIRA DE OLIVEIRA PRAZERES</v>
          </cell>
          <cell r="F569" t="str">
            <v>2 - Outros Profissionais da Saúde</v>
          </cell>
          <cell r="G569" t="str">
            <v>5152-05</v>
          </cell>
          <cell r="H569" t="str">
            <v>05/2024</v>
          </cell>
          <cell r="I569">
            <v>0</v>
          </cell>
          <cell r="J569">
            <v>148.55199999999999</v>
          </cell>
          <cell r="L569">
            <v>173.66670818505338</v>
          </cell>
          <cell r="M569">
            <v>28.24</v>
          </cell>
          <cell r="O569">
            <v>2.728339382940109</v>
          </cell>
          <cell r="R569">
            <v>353.56837735849052</v>
          </cell>
          <cell r="S569">
            <v>81.900000000000006</v>
          </cell>
          <cell r="U569">
            <v>0</v>
          </cell>
        </row>
        <row r="570">
          <cell r="C570" t="str">
            <v>HOSPITAL DOM HÉLDER CÂMARA - CG. Nº 018/2022</v>
          </cell>
          <cell r="E570" t="str">
            <v>JOSILDO GOMES DE SOUZA</v>
          </cell>
          <cell r="F570" t="str">
            <v>2 - Outros Profissionais da Saúde</v>
          </cell>
          <cell r="G570" t="str">
            <v>5211-30</v>
          </cell>
          <cell r="H570" t="str">
            <v>05/2024</v>
          </cell>
          <cell r="I570">
            <v>0</v>
          </cell>
          <cell r="J570">
            <v>0</v>
          </cell>
          <cell r="L570">
            <v>0</v>
          </cell>
          <cell r="M570">
            <v>0</v>
          </cell>
          <cell r="O570">
            <v>2.728339382940109</v>
          </cell>
          <cell r="R570">
            <v>0</v>
          </cell>
          <cell r="S570">
            <v>0</v>
          </cell>
          <cell r="U570">
            <v>0</v>
          </cell>
        </row>
        <row r="571">
          <cell r="C571" t="str">
            <v>HOSPITAL DOM HÉLDER CÂMARA - CG. Nº 018/2022</v>
          </cell>
          <cell r="E571" t="str">
            <v>JOSILMA MARIA DOS SANTOS OLIVEIRA</v>
          </cell>
          <cell r="F571" t="str">
            <v>2 - Outros Profissionais da Saúde</v>
          </cell>
          <cell r="G571" t="str">
            <v>5152-05</v>
          </cell>
          <cell r="H571" t="str">
            <v>05/2024</v>
          </cell>
          <cell r="I571">
            <v>0</v>
          </cell>
          <cell r="J571">
            <v>130.93119999999999</v>
          </cell>
          <cell r="L571">
            <v>0</v>
          </cell>
          <cell r="M571">
            <v>0</v>
          </cell>
          <cell r="O571">
            <v>2.728339382940109</v>
          </cell>
          <cell r="R571">
            <v>353.56837735849052</v>
          </cell>
          <cell r="S571">
            <v>84.72</v>
          </cell>
          <cell r="U571">
            <v>0</v>
          </cell>
        </row>
        <row r="572">
          <cell r="C572" t="str">
            <v>HOSPITAL DOM HÉLDER CÂMARA - CG. Nº 018/2022</v>
          </cell>
          <cell r="E572" t="str">
            <v>JOSINEIDE MARIA SOUZA DA SILVA</v>
          </cell>
          <cell r="F572" t="str">
            <v>2 - Outros Profissionais da Saúde</v>
          </cell>
          <cell r="G572" t="str">
            <v>3222-05</v>
          </cell>
          <cell r="H572" t="str">
            <v>05/2024</v>
          </cell>
          <cell r="I572">
            <v>0</v>
          </cell>
          <cell r="J572">
            <v>306.14960000000002</v>
          </cell>
          <cell r="L572">
            <v>173.66670818505338</v>
          </cell>
          <cell r="M572">
            <v>28.24</v>
          </cell>
          <cell r="O572">
            <v>2.728339382940109</v>
          </cell>
          <cell r="R572">
            <v>353.56837735849052</v>
          </cell>
          <cell r="S572">
            <v>84.72</v>
          </cell>
          <cell r="U572">
            <v>0</v>
          </cell>
        </row>
        <row r="573">
          <cell r="C573" t="str">
            <v>HOSPITAL DOM HÉLDER CÂMARA - CG. Nº 018/2022</v>
          </cell>
          <cell r="E573" t="str">
            <v>JOSINEIDE NOBRE DA SILVA</v>
          </cell>
          <cell r="F573" t="str">
            <v>3 - Administrativo</v>
          </cell>
          <cell r="G573" t="str">
            <v>4110-10</v>
          </cell>
          <cell r="H573" t="str">
            <v>05/2024</v>
          </cell>
          <cell r="I573">
            <v>0</v>
          </cell>
          <cell r="J573">
            <v>186.5008</v>
          </cell>
          <cell r="L573">
            <v>173.66670818505338</v>
          </cell>
          <cell r="M573">
            <v>46.63</v>
          </cell>
          <cell r="O573">
            <v>2.728339382940109</v>
          </cell>
          <cell r="R573">
            <v>353.56837735849052</v>
          </cell>
          <cell r="S573">
            <v>90.2</v>
          </cell>
          <cell r="U573">
            <v>0</v>
          </cell>
        </row>
        <row r="574">
          <cell r="C574" t="str">
            <v>HOSPITAL DOM HÉLDER CÂMARA - CG. Nº 018/2022</v>
          </cell>
          <cell r="E574" t="str">
            <v>JOSUEL CARLOS TORRES</v>
          </cell>
          <cell r="F574" t="str">
            <v>3 - Administrativo</v>
          </cell>
          <cell r="G574" t="str">
            <v>7823-05</v>
          </cell>
          <cell r="H574" t="str">
            <v>05/2024</v>
          </cell>
          <cell r="I574">
            <v>0</v>
          </cell>
          <cell r="J574">
            <v>146.11840000000001</v>
          </cell>
          <cell r="L574">
            <v>0</v>
          </cell>
          <cell r="M574">
            <v>0</v>
          </cell>
          <cell r="O574">
            <v>2.728339382940109</v>
          </cell>
          <cell r="R574">
            <v>0</v>
          </cell>
          <cell r="S574">
            <v>0</v>
          </cell>
          <cell r="U574">
            <v>0</v>
          </cell>
        </row>
        <row r="575">
          <cell r="C575" t="str">
            <v>HOSPITAL DOM HÉLDER CÂMARA - CG. Nº 018/2022</v>
          </cell>
          <cell r="E575" t="str">
            <v>JOSUEL SOARES DA SILVA</v>
          </cell>
          <cell r="F575" t="str">
            <v>3 - Administrativo</v>
          </cell>
          <cell r="G575" t="str">
            <v>9511-05</v>
          </cell>
          <cell r="H575" t="str">
            <v>05/2024</v>
          </cell>
          <cell r="I575">
            <v>0</v>
          </cell>
          <cell r="J575">
            <v>292.33359999999999</v>
          </cell>
          <cell r="L575">
            <v>173.66670818505338</v>
          </cell>
          <cell r="M575">
            <v>32.17</v>
          </cell>
          <cell r="O575">
            <v>2.728339382940109</v>
          </cell>
          <cell r="R575">
            <v>0</v>
          </cell>
          <cell r="S575">
            <v>0</v>
          </cell>
          <cell r="U575">
            <v>0</v>
          </cell>
        </row>
        <row r="576">
          <cell r="C576" t="str">
            <v>HOSPITAL DOM HÉLDER CÂMARA - CG. Nº 018/2022</v>
          </cell>
          <cell r="E576" t="str">
            <v>JOYCE BATISTA DA SILVA</v>
          </cell>
          <cell r="F576" t="str">
            <v>2 - Outros Profissionais da Saúde</v>
          </cell>
          <cell r="G576" t="str">
            <v>5211-30</v>
          </cell>
          <cell r="H576" t="str">
            <v>05/2024</v>
          </cell>
          <cell r="I576">
            <v>0</v>
          </cell>
          <cell r="J576">
            <v>128.1112</v>
          </cell>
          <cell r="L576">
            <v>0</v>
          </cell>
          <cell r="M576">
            <v>0</v>
          </cell>
          <cell r="O576">
            <v>2.728339382940109</v>
          </cell>
          <cell r="R576">
            <v>353.56837735849052</v>
          </cell>
          <cell r="S576">
            <v>80.27</v>
          </cell>
          <cell r="U576">
            <v>0</v>
          </cell>
        </row>
        <row r="577">
          <cell r="C577" t="str">
            <v>HOSPITAL DOM HÉLDER CÂMARA - CG. Nº 018/2022</v>
          </cell>
          <cell r="E577" t="str">
            <v>JOYCE CRISTINA SIMPLICIO GOMES</v>
          </cell>
          <cell r="F577" t="str">
            <v>2 - Outros Profissionais da Saúde</v>
          </cell>
          <cell r="G577" t="str">
            <v>3222-05</v>
          </cell>
          <cell r="H577" t="str">
            <v>05/2024</v>
          </cell>
          <cell r="I577">
            <v>0</v>
          </cell>
          <cell r="J577">
            <v>309.16719999999998</v>
          </cell>
          <cell r="L577">
            <v>0</v>
          </cell>
          <cell r="M577">
            <v>0</v>
          </cell>
          <cell r="O577">
            <v>2.728339382940109</v>
          </cell>
          <cell r="R577">
            <v>353.56837735849052</v>
          </cell>
          <cell r="S577">
            <v>84.72</v>
          </cell>
          <cell r="U577">
            <v>0</v>
          </cell>
        </row>
        <row r="578">
          <cell r="C578" t="str">
            <v>HOSPITAL DOM HÉLDER CÂMARA - CG. Nº 018/2022</v>
          </cell>
          <cell r="E578" t="str">
            <v>JOYCE DOS SANTOS SOARES</v>
          </cell>
          <cell r="F578" t="str">
            <v>3 - Administrativo</v>
          </cell>
          <cell r="G578" t="str">
            <v>2521-05</v>
          </cell>
          <cell r="H578" t="str">
            <v>05/2024</v>
          </cell>
          <cell r="I578">
            <v>0</v>
          </cell>
          <cell r="J578">
            <v>308.79599999999999</v>
          </cell>
          <cell r="L578">
            <v>0</v>
          </cell>
          <cell r="M578">
            <v>0</v>
          </cell>
          <cell r="O578">
            <v>2.728339382940109</v>
          </cell>
          <cell r="R578">
            <v>353.56837735849052</v>
          </cell>
          <cell r="S578">
            <v>180.4</v>
          </cell>
          <cell r="U578">
            <v>0</v>
          </cell>
        </row>
        <row r="579">
          <cell r="C579" t="str">
            <v>HOSPITAL DOM HÉLDER CÂMARA - CG. Nº 018/2022</v>
          </cell>
          <cell r="E579" t="str">
            <v>JOYCE FRANCINY DA SILVA</v>
          </cell>
          <cell r="F579" t="str">
            <v>2 - Outros Profissionais da Saúde</v>
          </cell>
          <cell r="G579" t="str">
            <v>5211-30</v>
          </cell>
          <cell r="H579" t="str">
            <v>05/2024</v>
          </cell>
          <cell r="I579">
            <v>0</v>
          </cell>
          <cell r="J579">
            <v>117.8488</v>
          </cell>
          <cell r="L579">
            <v>173.66670818505338</v>
          </cell>
          <cell r="M579">
            <v>28.24</v>
          </cell>
          <cell r="O579">
            <v>2.728339382940109</v>
          </cell>
          <cell r="R579">
            <v>353.56837735849052</v>
          </cell>
          <cell r="S579">
            <v>80.06</v>
          </cell>
          <cell r="U579">
            <v>0</v>
          </cell>
        </row>
        <row r="580">
          <cell r="C580" t="str">
            <v>HOSPITAL DOM HÉLDER CÂMARA - CG. Nº 018/2022</v>
          </cell>
          <cell r="E580" t="str">
            <v>JOYCE VICTORIA FELIX ALVES DA SILVA</v>
          </cell>
          <cell r="F580" t="str">
            <v>3 - Administrativo</v>
          </cell>
          <cell r="G580" t="str">
            <v>5174-10</v>
          </cell>
          <cell r="H580" t="str">
            <v>05/2024</v>
          </cell>
          <cell r="I580">
            <v>0</v>
          </cell>
          <cell r="J580">
            <v>117.0608</v>
          </cell>
          <cell r="L580">
            <v>0</v>
          </cell>
          <cell r="M580">
            <v>0</v>
          </cell>
          <cell r="O580">
            <v>2.728339382940109</v>
          </cell>
          <cell r="R580">
            <v>0</v>
          </cell>
          <cell r="S580">
            <v>0</v>
          </cell>
          <cell r="U580">
            <v>80.95</v>
          </cell>
        </row>
        <row r="581">
          <cell r="C581" t="str">
            <v>HOSPITAL DOM HÉLDER CÂMARA - CG. Nº 018/2022</v>
          </cell>
          <cell r="E581" t="str">
            <v>JUCILENE MARIA DA SILVA</v>
          </cell>
          <cell r="F581" t="str">
            <v>2 - Outros Profissionais da Saúde</v>
          </cell>
          <cell r="G581" t="str">
            <v>2235-05</v>
          </cell>
          <cell r="H581" t="str">
            <v>05/2024</v>
          </cell>
          <cell r="I581">
            <v>0</v>
          </cell>
          <cell r="J581">
            <v>371.63279999999997</v>
          </cell>
          <cell r="L581">
            <v>173.66670818505338</v>
          </cell>
          <cell r="M581">
            <v>37.18</v>
          </cell>
          <cell r="O581">
            <v>2.728339382940109</v>
          </cell>
          <cell r="R581">
            <v>0</v>
          </cell>
          <cell r="S581">
            <v>0</v>
          </cell>
          <cell r="U581">
            <v>0</v>
          </cell>
        </row>
        <row r="582">
          <cell r="C582" t="str">
            <v>HOSPITAL DOM HÉLDER CÂMARA - CG. Nº 018/2022</v>
          </cell>
          <cell r="E582" t="str">
            <v>JULIA BEATRIZ CARDEAL DE MIRANDA LANGE</v>
          </cell>
          <cell r="F582" t="str">
            <v>2 - Outros Profissionais da Saúde</v>
          </cell>
          <cell r="G582" t="str">
            <v>2235-05</v>
          </cell>
          <cell r="H582" t="str">
            <v>05/2024</v>
          </cell>
          <cell r="I582">
            <v>0</v>
          </cell>
          <cell r="J582">
            <v>413.82319999999999</v>
          </cell>
          <cell r="L582">
            <v>0</v>
          </cell>
          <cell r="M582">
            <v>0</v>
          </cell>
          <cell r="O582">
            <v>2.728339382940109</v>
          </cell>
          <cell r="R582">
            <v>0</v>
          </cell>
          <cell r="S582">
            <v>0</v>
          </cell>
          <cell r="U582">
            <v>0</v>
          </cell>
        </row>
        <row r="583">
          <cell r="C583" t="str">
            <v>HOSPITAL DOM HÉLDER CÂMARA - CG. Nº 018/2022</v>
          </cell>
          <cell r="E583" t="str">
            <v>JULIA GABRIELA DE OLIVEIRA RAMOS</v>
          </cell>
          <cell r="F583" t="str">
            <v>2 - Outros Profissionais da Saúde</v>
          </cell>
          <cell r="G583" t="str">
            <v>3222-05</v>
          </cell>
          <cell r="H583" t="str">
            <v>05/2024</v>
          </cell>
          <cell r="I583">
            <v>0</v>
          </cell>
          <cell r="J583">
            <v>278.65839999999997</v>
          </cell>
          <cell r="L583">
            <v>173.66670818505338</v>
          </cell>
          <cell r="M583">
            <v>28.24</v>
          </cell>
          <cell r="O583">
            <v>2.728339382940109</v>
          </cell>
          <cell r="R583">
            <v>353.56837735849052</v>
          </cell>
          <cell r="S583">
            <v>79.209999999999994</v>
          </cell>
          <cell r="U583">
            <v>0</v>
          </cell>
        </row>
        <row r="584">
          <cell r="C584" t="str">
            <v>HOSPITAL DOM HÉLDER CÂMARA - CG. Nº 018/2022</v>
          </cell>
          <cell r="E584" t="str">
            <v>JULIA NATHALIA DA SILVA</v>
          </cell>
          <cell r="F584" t="str">
            <v>2 - Outros Profissionais da Saúde</v>
          </cell>
          <cell r="G584" t="str">
            <v>3222-05</v>
          </cell>
          <cell r="H584" t="str">
            <v>05/2024</v>
          </cell>
          <cell r="I584">
            <v>0</v>
          </cell>
          <cell r="J584">
            <v>295.68880000000001</v>
          </cell>
          <cell r="L584">
            <v>0</v>
          </cell>
          <cell r="M584">
            <v>0</v>
          </cell>
          <cell r="O584">
            <v>2.728339382940109</v>
          </cell>
          <cell r="R584">
            <v>0</v>
          </cell>
          <cell r="S584">
            <v>0</v>
          </cell>
          <cell r="U584">
            <v>0</v>
          </cell>
        </row>
        <row r="585">
          <cell r="C585" t="str">
            <v>HOSPITAL DOM HÉLDER CÂMARA - CG. Nº 018/2022</v>
          </cell>
          <cell r="E585" t="str">
            <v>JULIANA CANDIDO DA SILVA</v>
          </cell>
          <cell r="F585" t="str">
            <v>2 - Outros Profissionais da Saúde</v>
          </cell>
          <cell r="G585" t="str">
            <v>3242-05</v>
          </cell>
          <cell r="H585" t="str">
            <v>05/2024</v>
          </cell>
          <cell r="I585">
            <v>0</v>
          </cell>
          <cell r="J585">
            <v>186.8784</v>
          </cell>
          <cell r="L585">
            <v>0</v>
          </cell>
          <cell r="M585">
            <v>0</v>
          </cell>
          <cell r="O585">
            <v>2.728339382940109</v>
          </cell>
          <cell r="R585">
            <v>0</v>
          </cell>
          <cell r="S585">
            <v>0</v>
          </cell>
          <cell r="U585">
            <v>0</v>
          </cell>
        </row>
        <row r="586">
          <cell r="C586" t="str">
            <v>HOSPITAL DOM HÉLDER CÂMARA - CG. Nº 018/2022</v>
          </cell>
          <cell r="E586" t="str">
            <v>JULIANA CLECIA DO NASCIMENTO</v>
          </cell>
          <cell r="F586" t="str">
            <v>2 - Outros Profissionais da Saúde</v>
          </cell>
          <cell r="G586" t="str">
            <v>2516-05</v>
          </cell>
          <cell r="H586" t="str">
            <v>05/2024</v>
          </cell>
          <cell r="I586">
            <v>0</v>
          </cell>
          <cell r="J586">
            <v>281.02800000000002</v>
          </cell>
          <cell r="L586">
            <v>173.66670818505338</v>
          </cell>
          <cell r="M586">
            <v>45.78</v>
          </cell>
          <cell r="O586">
            <v>2.728339382940109</v>
          </cell>
          <cell r="R586">
            <v>353.56837735849052</v>
          </cell>
          <cell r="S586">
            <v>82</v>
          </cell>
          <cell r="U586">
            <v>62.06</v>
          </cell>
        </row>
        <row r="587">
          <cell r="C587" t="str">
            <v>HOSPITAL DOM HÉLDER CÂMARA - CG. Nº 018/2022</v>
          </cell>
          <cell r="E587" t="str">
            <v>JULIANA CRISTINA RODRIGUES DO PASSO VICENTE</v>
          </cell>
          <cell r="F587" t="str">
            <v>3 - Administrativo</v>
          </cell>
          <cell r="G587" t="str">
            <v>5163-45</v>
          </cell>
          <cell r="H587" t="str">
            <v>05/2024</v>
          </cell>
          <cell r="I587">
            <v>0</v>
          </cell>
          <cell r="J587">
            <v>321.18480000000011</v>
          </cell>
          <cell r="L587">
            <v>0</v>
          </cell>
          <cell r="M587">
            <v>0</v>
          </cell>
          <cell r="O587">
            <v>2.728339382940109</v>
          </cell>
          <cell r="R587">
            <v>0</v>
          </cell>
          <cell r="S587">
            <v>0</v>
          </cell>
          <cell r="U587">
            <v>0</v>
          </cell>
        </row>
        <row r="588">
          <cell r="C588" t="str">
            <v>HOSPITAL DOM HÉLDER CÂMARA - CG. Nº 018/2022</v>
          </cell>
          <cell r="E588" t="str">
            <v>JULIANA GONCALVES DE FRANCA</v>
          </cell>
          <cell r="F588" t="str">
            <v>2 - Outros Profissionais da Saúde</v>
          </cell>
          <cell r="G588" t="str">
            <v>3222-05</v>
          </cell>
          <cell r="H588" t="str">
            <v>05/2024</v>
          </cell>
          <cell r="I588">
            <v>0</v>
          </cell>
          <cell r="J588">
            <v>311.3648</v>
          </cell>
          <cell r="L588">
            <v>0</v>
          </cell>
          <cell r="M588">
            <v>0</v>
          </cell>
          <cell r="O588">
            <v>2.728339382940109</v>
          </cell>
          <cell r="R588">
            <v>353.56837735849052</v>
          </cell>
          <cell r="S588">
            <v>82.46</v>
          </cell>
          <cell r="U588">
            <v>0</v>
          </cell>
        </row>
        <row r="589">
          <cell r="C589" t="str">
            <v>HOSPITAL DOM HÉLDER CÂMARA - CG. Nº 018/2022</v>
          </cell>
          <cell r="E589" t="str">
            <v>JULIANA MARCELINO DA SILVA</v>
          </cell>
          <cell r="F589" t="str">
            <v>3 - Administrativo</v>
          </cell>
          <cell r="G589" t="str">
            <v>5143-20</v>
          </cell>
          <cell r="H589" t="str">
            <v>05/2024</v>
          </cell>
          <cell r="I589">
            <v>0</v>
          </cell>
          <cell r="J589">
            <v>135.55199999999999</v>
          </cell>
          <cell r="L589">
            <v>173.66670818505338</v>
          </cell>
          <cell r="M589">
            <v>28.24</v>
          </cell>
          <cell r="O589">
            <v>2.728339382940109</v>
          </cell>
          <cell r="R589">
            <v>0</v>
          </cell>
          <cell r="S589">
            <v>0</v>
          </cell>
          <cell r="U589">
            <v>0</v>
          </cell>
        </row>
        <row r="590">
          <cell r="C590" t="str">
            <v>HOSPITAL DOM HÉLDER CÂMARA - CG. Nº 018/2022</v>
          </cell>
          <cell r="E590" t="str">
            <v>JULIANA MARIA ALVES CHARAMBA</v>
          </cell>
          <cell r="F590" t="str">
            <v>2 - Outros Profissionais da Saúde</v>
          </cell>
          <cell r="G590" t="str">
            <v>2515-10</v>
          </cell>
          <cell r="H590" t="str">
            <v>05/2024</v>
          </cell>
          <cell r="I590">
            <v>0</v>
          </cell>
          <cell r="J590">
            <v>228.38399999999999</v>
          </cell>
          <cell r="L590">
            <v>173.66670818505338</v>
          </cell>
          <cell r="M590">
            <v>43.19</v>
          </cell>
          <cell r="O590">
            <v>2.728339382940109</v>
          </cell>
          <cell r="R590">
            <v>0</v>
          </cell>
          <cell r="S590">
            <v>0</v>
          </cell>
          <cell r="U590">
            <v>0</v>
          </cell>
        </row>
        <row r="591">
          <cell r="C591" t="str">
            <v>HOSPITAL DOM HÉLDER CÂMARA - CG. Nº 018/2022</v>
          </cell>
          <cell r="E591" t="str">
            <v>JULIANA MAYONE MARIA LIMA</v>
          </cell>
          <cell r="F591" t="str">
            <v>2 - Outros Profissionais da Saúde</v>
          </cell>
          <cell r="G591" t="str">
            <v>2234-05</v>
          </cell>
          <cell r="H591" t="str">
            <v>05/2024</v>
          </cell>
          <cell r="I591">
            <v>0</v>
          </cell>
          <cell r="J591">
            <v>492.08879999999999</v>
          </cell>
          <cell r="L591">
            <v>0</v>
          </cell>
          <cell r="M591">
            <v>0</v>
          </cell>
          <cell r="O591">
            <v>2.728339382940109</v>
          </cell>
          <cell r="R591">
            <v>0</v>
          </cell>
          <cell r="S591">
            <v>0</v>
          </cell>
          <cell r="U591">
            <v>0</v>
          </cell>
        </row>
        <row r="592">
          <cell r="C592" t="str">
            <v>HOSPITAL DOM HÉLDER CÂMARA - CG. Nº 018/2022</v>
          </cell>
          <cell r="E592" t="str">
            <v>JULIANA ROBERTA DE OLIVEIRA LINS</v>
          </cell>
          <cell r="F592" t="str">
            <v>2 - Outros Profissionais da Saúde</v>
          </cell>
          <cell r="G592" t="str">
            <v>3222-05</v>
          </cell>
          <cell r="H592" t="str">
            <v>05/2024</v>
          </cell>
          <cell r="I592">
            <v>0</v>
          </cell>
          <cell r="J592">
            <v>311.28960000000001</v>
          </cell>
          <cell r="L592">
            <v>173.66670818505338</v>
          </cell>
          <cell r="M592">
            <v>28.24</v>
          </cell>
          <cell r="O592">
            <v>2.728339382940109</v>
          </cell>
          <cell r="R592">
            <v>353.56837735849052</v>
          </cell>
          <cell r="S592">
            <v>84.72</v>
          </cell>
          <cell r="U592">
            <v>0</v>
          </cell>
        </row>
        <row r="593">
          <cell r="C593" t="str">
            <v>HOSPITAL DOM HÉLDER CÂMARA - CG. Nº 018/2022</v>
          </cell>
          <cell r="E593" t="str">
            <v>JULIANO DA SILVA MOTA</v>
          </cell>
          <cell r="F593" t="str">
            <v>2 - Outros Profissionais da Saúde</v>
          </cell>
          <cell r="G593" t="str">
            <v>3241-15</v>
          </cell>
          <cell r="H593" t="str">
            <v>05/2024</v>
          </cell>
          <cell r="I593">
            <v>0</v>
          </cell>
          <cell r="J593">
            <v>373.58879999999999</v>
          </cell>
          <cell r="L593">
            <v>0</v>
          </cell>
          <cell r="M593">
            <v>0</v>
          </cell>
          <cell r="O593">
            <v>2.728339382940109</v>
          </cell>
          <cell r="R593">
            <v>0</v>
          </cell>
          <cell r="S593">
            <v>0</v>
          </cell>
          <cell r="U593">
            <v>0</v>
          </cell>
        </row>
        <row r="594">
          <cell r="C594" t="str">
            <v>HOSPITAL DOM HÉLDER CÂMARA - CG. Nº 018/2022</v>
          </cell>
          <cell r="E594" t="str">
            <v>JULYE ANNE CHRYSTINA BENTO DE ANDRADE</v>
          </cell>
          <cell r="F594" t="str">
            <v>2 - Outros Profissionais da Saúde</v>
          </cell>
          <cell r="G594" t="str">
            <v>3222-05</v>
          </cell>
          <cell r="H594" t="str">
            <v>05/2024</v>
          </cell>
          <cell r="I594">
            <v>0</v>
          </cell>
          <cell r="J594">
            <v>308.38799999999998</v>
          </cell>
          <cell r="L594">
            <v>0</v>
          </cell>
          <cell r="M594">
            <v>0</v>
          </cell>
          <cell r="O594">
            <v>2.728339382940109</v>
          </cell>
          <cell r="R594">
            <v>0</v>
          </cell>
          <cell r="S594">
            <v>0</v>
          </cell>
          <cell r="U594">
            <v>0</v>
          </cell>
        </row>
        <row r="595">
          <cell r="C595" t="str">
            <v>HOSPITAL DOM HÉLDER CÂMARA - CG. Nº 018/2022</v>
          </cell>
          <cell r="E595" t="str">
            <v>JUSILEIDE SEVERIANA DOS SANTOS</v>
          </cell>
          <cell r="F595" t="str">
            <v>2 - Outros Profissionais da Saúde</v>
          </cell>
          <cell r="G595" t="str">
            <v>3222-05</v>
          </cell>
          <cell r="H595" t="str">
            <v>05/2024</v>
          </cell>
          <cell r="I595">
            <v>0</v>
          </cell>
          <cell r="J595">
            <v>300.4504</v>
          </cell>
          <cell r="L595">
            <v>173.66670818505338</v>
          </cell>
          <cell r="M595">
            <v>28.24</v>
          </cell>
          <cell r="O595">
            <v>2.728339382940109</v>
          </cell>
          <cell r="R595">
            <v>353.56837735849052</v>
          </cell>
          <cell r="S595">
            <v>80.2</v>
          </cell>
          <cell r="U595">
            <v>0</v>
          </cell>
        </row>
        <row r="596">
          <cell r="C596" t="str">
            <v>HOSPITAL DOM HÉLDER CÂMARA - CG. Nº 018/2022</v>
          </cell>
          <cell r="E596" t="str">
            <v>KAIO FLAVIO FREITAS DE SOUZA</v>
          </cell>
          <cell r="F596" t="str">
            <v>2 - Outros Profissionais da Saúde</v>
          </cell>
          <cell r="G596" t="str">
            <v>2235-05</v>
          </cell>
          <cell r="H596" t="str">
            <v>05/2024</v>
          </cell>
          <cell r="I596">
            <v>0</v>
          </cell>
          <cell r="J596">
            <v>250.9496</v>
          </cell>
          <cell r="L596">
            <v>173.66670818505338</v>
          </cell>
          <cell r="M596">
            <v>37.18</v>
          </cell>
          <cell r="O596">
            <v>2.728339382940109</v>
          </cell>
          <cell r="R596">
            <v>0</v>
          </cell>
          <cell r="S596">
            <v>0</v>
          </cell>
          <cell r="U596">
            <v>0</v>
          </cell>
        </row>
        <row r="597">
          <cell r="C597" t="str">
            <v>HOSPITAL DOM HÉLDER CÂMARA - CG. Nº 018/2022</v>
          </cell>
          <cell r="E597" t="str">
            <v>KAMILY VITORIA FRANCA DO ESPIRITO SANTO</v>
          </cell>
          <cell r="F597" t="str">
            <v>3 - Administrativo</v>
          </cell>
          <cell r="G597" t="str">
            <v>4110-10</v>
          </cell>
          <cell r="H597" t="str">
            <v>05/2024</v>
          </cell>
          <cell r="I597">
            <v>0</v>
          </cell>
          <cell r="J597">
            <v>14.12</v>
          </cell>
          <cell r="L597">
            <v>0</v>
          </cell>
          <cell r="M597">
            <v>0</v>
          </cell>
          <cell r="O597">
            <v>2.728339382940109</v>
          </cell>
          <cell r="R597">
            <v>0</v>
          </cell>
          <cell r="S597">
            <v>0</v>
          </cell>
          <cell r="U597">
            <v>0</v>
          </cell>
        </row>
        <row r="598">
          <cell r="C598" t="str">
            <v>HOSPITAL DOM HÉLDER CÂMARA - CG. Nº 018/2022</v>
          </cell>
          <cell r="E598" t="str">
            <v>KAMYLLA MARIA ALCANTARA SILVA ALVES DE MORAES</v>
          </cell>
          <cell r="F598" t="str">
            <v>2 - Outros Profissionais da Saúde</v>
          </cell>
          <cell r="G598" t="str">
            <v>2236-05</v>
          </cell>
          <cell r="H598" t="str">
            <v>05/2024</v>
          </cell>
          <cell r="I598">
            <v>0</v>
          </cell>
          <cell r="J598">
            <v>165.8304</v>
          </cell>
          <cell r="L598">
            <v>173.66670818505338</v>
          </cell>
          <cell r="M598">
            <v>2.27</v>
          </cell>
          <cell r="O598">
            <v>2.728339382940109</v>
          </cell>
          <cell r="R598">
            <v>0</v>
          </cell>
          <cell r="S598">
            <v>0</v>
          </cell>
          <cell r="U598">
            <v>116.77</v>
          </cell>
        </row>
        <row r="599">
          <cell r="C599" t="str">
            <v>HOSPITAL DOM HÉLDER CÂMARA - CG. Nº 018/2022</v>
          </cell>
          <cell r="E599" t="str">
            <v>KAREN HUANA FREITAS DA SILVA</v>
          </cell>
          <cell r="F599" t="str">
            <v>2 - Outros Profissionais da Saúde</v>
          </cell>
          <cell r="G599" t="str">
            <v>3222-05</v>
          </cell>
          <cell r="H599" t="str">
            <v>05/2024</v>
          </cell>
          <cell r="I599">
            <v>0</v>
          </cell>
          <cell r="J599">
            <v>279.26080000000002</v>
          </cell>
          <cell r="L599">
            <v>173.66670818505338</v>
          </cell>
          <cell r="M599">
            <v>28.24</v>
          </cell>
          <cell r="O599">
            <v>2.728339382940109</v>
          </cell>
          <cell r="R599">
            <v>353.56837735849052</v>
          </cell>
          <cell r="S599">
            <v>84.72</v>
          </cell>
          <cell r="U599">
            <v>0</v>
          </cell>
        </row>
        <row r="600">
          <cell r="C600" t="str">
            <v>HOSPITAL DOM HÉLDER CÂMARA - CG. Nº 018/2022</v>
          </cell>
          <cell r="E600" t="str">
            <v>KARIELLE RAVANE DE PAULA LINS</v>
          </cell>
          <cell r="F600" t="str">
            <v>2 - Outros Profissionais da Saúde</v>
          </cell>
          <cell r="G600" t="str">
            <v>2236-05</v>
          </cell>
          <cell r="H600" t="str">
            <v>05/2024</v>
          </cell>
          <cell r="I600">
            <v>0</v>
          </cell>
          <cell r="J600">
            <v>193.56800000000001</v>
          </cell>
          <cell r="L600">
            <v>0</v>
          </cell>
          <cell r="M600">
            <v>0</v>
          </cell>
          <cell r="O600">
            <v>2.728339382940109</v>
          </cell>
          <cell r="R600">
            <v>0</v>
          </cell>
          <cell r="S600">
            <v>0</v>
          </cell>
          <cell r="U600">
            <v>0</v>
          </cell>
        </row>
        <row r="601">
          <cell r="C601" t="str">
            <v>HOSPITAL DOM HÉLDER CÂMARA - CG. Nº 018/2022</v>
          </cell>
          <cell r="E601" t="str">
            <v>KARINA REJANE DA SILVA LIMA SANTOS</v>
          </cell>
          <cell r="F601" t="str">
            <v>2 - Outros Profissionais da Saúde</v>
          </cell>
          <cell r="G601" t="str">
            <v>3222-05</v>
          </cell>
          <cell r="H601" t="str">
            <v>05/2024</v>
          </cell>
          <cell r="I601">
            <v>0</v>
          </cell>
          <cell r="J601">
            <v>0</v>
          </cell>
          <cell r="L601">
            <v>0</v>
          </cell>
          <cell r="M601">
            <v>0</v>
          </cell>
          <cell r="O601">
            <v>2.728339382940109</v>
          </cell>
          <cell r="R601">
            <v>0</v>
          </cell>
          <cell r="S601">
            <v>0</v>
          </cell>
          <cell r="U601">
            <v>0</v>
          </cell>
        </row>
        <row r="602">
          <cell r="C602" t="str">
            <v>HOSPITAL DOM HÉLDER CÂMARA - CG. Nº 018/2022</v>
          </cell>
          <cell r="E602" t="str">
            <v>KARINE NAYARA ALVES VERAS</v>
          </cell>
          <cell r="F602" t="str">
            <v>2 - Outros Profissionais da Saúde</v>
          </cell>
          <cell r="G602" t="str">
            <v>2236-05</v>
          </cell>
          <cell r="H602" t="str">
            <v>05/2024</v>
          </cell>
          <cell r="I602">
            <v>0</v>
          </cell>
          <cell r="J602">
            <v>246.89760000000001</v>
          </cell>
          <cell r="L602">
            <v>0</v>
          </cell>
          <cell r="M602">
            <v>0</v>
          </cell>
          <cell r="O602">
            <v>2.728339382940109</v>
          </cell>
          <cell r="R602">
            <v>0</v>
          </cell>
          <cell r="S602">
            <v>0</v>
          </cell>
          <cell r="U602">
            <v>0</v>
          </cell>
        </row>
        <row r="603">
          <cell r="C603" t="str">
            <v>HOSPITAL DOM HÉLDER CÂMARA - CG. Nº 018/2022</v>
          </cell>
          <cell r="E603" t="str">
            <v>KAROLAYNE NUNES GOMES DE OLIVEIRA</v>
          </cell>
          <cell r="F603" t="str">
            <v>2 - Outros Profissionais da Saúde</v>
          </cell>
          <cell r="G603" t="str">
            <v>3222-05</v>
          </cell>
          <cell r="H603" t="str">
            <v>05/2024</v>
          </cell>
          <cell r="I603">
            <v>0</v>
          </cell>
          <cell r="J603">
            <v>290.42239999999998</v>
          </cell>
          <cell r="L603">
            <v>0</v>
          </cell>
          <cell r="M603">
            <v>0</v>
          </cell>
          <cell r="O603">
            <v>2.728339382940109</v>
          </cell>
          <cell r="R603">
            <v>0</v>
          </cell>
          <cell r="S603">
            <v>0</v>
          </cell>
          <cell r="U603">
            <v>0</v>
          </cell>
        </row>
        <row r="604">
          <cell r="C604" t="str">
            <v>HOSPITAL DOM HÉLDER CÂMARA - CG. Nº 018/2022</v>
          </cell>
          <cell r="E604" t="str">
            <v>KAROLAYNE SILVA DE CARVALHO</v>
          </cell>
          <cell r="F604" t="str">
            <v>2 - Outros Profissionais da Saúde</v>
          </cell>
          <cell r="G604" t="str">
            <v>3222-05</v>
          </cell>
          <cell r="H604" t="str">
            <v>05/2024</v>
          </cell>
          <cell r="I604">
            <v>0</v>
          </cell>
          <cell r="J604">
            <v>286.79520000000002</v>
          </cell>
          <cell r="L604">
            <v>0</v>
          </cell>
          <cell r="M604">
            <v>0</v>
          </cell>
          <cell r="O604">
            <v>2.728339382940109</v>
          </cell>
          <cell r="R604">
            <v>353.56837735849052</v>
          </cell>
          <cell r="S604">
            <v>82.46</v>
          </cell>
          <cell r="U604">
            <v>67.099999999999994</v>
          </cell>
        </row>
        <row r="605">
          <cell r="C605" t="str">
            <v>HOSPITAL DOM HÉLDER CÂMARA - CG. Nº 018/2022</v>
          </cell>
          <cell r="E605" t="str">
            <v>KASSIANA KEILLA SANTOS DE OLIVEIRA</v>
          </cell>
          <cell r="F605" t="str">
            <v>2 - Outros Profissionais da Saúde</v>
          </cell>
          <cell r="G605" t="str">
            <v>2236-05</v>
          </cell>
          <cell r="H605" t="str">
            <v>05/2024</v>
          </cell>
          <cell r="I605">
            <v>0</v>
          </cell>
          <cell r="J605">
            <v>247.4008</v>
          </cell>
          <cell r="L605">
            <v>0</v>
          </cell>
          <cell r="M605">
            <v>0</v>
          </cell>
          <cell r="O605">
            <v>2.728339382940109</v>
          </cell>
          <cell r="R605">
            <v>0</v>
          </cell>
          <cell r="S605">
            <v>0</v>
          </cell>
          <cell r="U605">
            <v>0</v>
          </cell>
        </row>
        <row r="606">
          <cell r="C606" t="str">
            <v>HOSPITAL DOM HÉLDER CÂMARA - CG. Nº 018/2022</v>
          </cell>
          <cell r="E606" t="str">
            <v>KATHLEEN DA SILVA ANDRELINO</v>
          </cell>
          <cell r="F606" t="str">
            <v>2 - Outros Profissionais da Saúde</v>
          </cell>
          <cell r="G606" t="str">
            <v>3222-05</v>
          </cell>
          <cell r="H606" t="str">
            <v>05/2024</v>
          </cell>
          <cell r="I606">
            <v>0</v>
          </cell>
          <cell r="J606">
            <v>293.10559999999998</v>
          </cell>
          <cell r="L606">
            <v>0</v>
          </cell>
          <cell r="M606">
            <v>0</v>
          </cell>
          <cell r="O606">
            <v>2.728339382940109</v>
          </cell>
          <cell r="R606">
            <v>353.56837735849052</v>
          </cell>
          <cell r="S606">
            <v>74.7</v>
          </cell>
          <cell r="U606">
            <v>0</v>
          </cell>
        </row>
        <row r="607">
          <cell r="C607" t="str">
            <v>HOSPITAL DOM HÉLDER CÂMARA - CG. Nº 018/2022</v>
          </cell>
          <cell r="E607" t="str">
            <v>KATIA COSTA DE FRANCA</v>
          </cell>
          <cell r="F607" t="str">
            <v>2 - Outros Profissionais da Saúde</v>
          </cell>
          <cell r="G607" t="str">
            <v>5211-30</v>
          </cell>
          <cell r="H607" t="str">
            <v>05/2024</v>
          </cell>
          <cell r="I607">
            <v>0</v>
          </cell>
          <cell r="J607">
            <v>0</v>
          </cell>
          <cell r="L607">
            <v>0</v>
          </cell>
          <cell r="M607">
            <v>0</v>
          </cell>
          <cell r="O607">
            <v>2.728339382940109</v>
          </cell>
          <cell r="R607">
            <v>0</v>
          </cell>
          <cell r="S607">
            <v>0</v>
          </cell>
          <cell r="U607">
            <v>0</v>
          </cell>
        </row>
        <row r="608">
          <cell r="C608" t="str">
            <v>HOSPITAL DOM HÉLDER CÂMARA - CG. Nº 018/2022</v>
          </cell>
          <cell r="E608" t="str">
            <v>KATIA JANAINA PEREIRA BENTO DOS SANTOS</v>
          </cell>
          <cell r="F608" t="str">
            <v>2 - Outros Profissionais da Saúde</v>
          </cell>
          <cell r="G608" t="str">
            <v>2235-05</v>
          </cell>
          <cell r="H608" t="str">
            <v>05/2024</v>
          </cell>
          <cell r="I608">
            <v>0</v>
          </cell>
          <cell r="J608">
            <v>358.97199999999998</v>
          </cell>
          <cell r="L608">
            <v>173.66670818505338</v>
          </cell>
          <cell r="M608">
            <v>37.18</v>
          </cell>
          <cell r="O608">
            <v>2.728339382940109</v>
          </cell>
          <cell r="R608">
            <v>353.56837735849052</v>
          </cell>
          <cell r="S608">
            <v>111.54</v>
          </cell>
          <cell r="U608">
            <v>0</v>
          </cell>
        </row>
        <row r="609">
          <cell r="C609" t="str">
            <v>HOSPITAL DOM HÉLDER CÂMARA - CG. Nº 018/2022</v>
          </cell>
          <cell r="E609" t="str">
            <v>KATIA RENEIDE DA SILVA</v>
          </cell>
          <cell r="F609" t="str">
            <v>2 - Outros Profissionais da Saúde</v>
          </cell>
          <cell r="G609" t="str">
            <v>3222-05</v>
          </cell>
          <cell r="H609" t="str">
            <v>05/2024</v>
          </cell>
          <cell r="I609">
            <v>0</v>
          </cell>
          <cell r="J609">
            <v>249.8648</v>
          </cell>
          <cell r="L609">
            <v>173.66670818505338</v>
          </cell>
          <cell r="M609">
            <v>28.24</v>
          </cell>
          <cell r="O609">
            <v>2.728339382940109</v>
          </cell>
          <cell r="R609">
            <v>353.56837735849052</v>
          </cell>
          <cell r="S609">
            <v>80.48</v>
          </cell>
          <cell r="U609">
            <v>0</v>
          </cell>
        </row>
        <row r="610">
          <cell r="C610" t="str">
            <v>HOSPITAL DOM HÉLDER CÂMARA - CG. Nº 018/2022</v>
          </cell>
          <cell r="E610" t="str">
            <v>KATIANE BALBINO LIMA</v>
          </cell>
          <cell r="F610" t="str">
            <v>2 - Outros Profissionais da Saúde</v>
          </cell>
          <cell r="G610" t="str">
            <v>3222-05</v>
          </cell>
          <cell r="H610" t="str">
            <v>05/2024</v>
          </cell>
          <cell r="I610">
            <v>0</v>
          </cell>
          <cell r="J610">
            <v>290.42239999999998</v>
          </cell>
          <cell r="L610">
            <v>0</v>
          </cell>
          <cell r="M610">
            <v>0</v>
          </cell>
          <cell r="O610">
            <v>2.728339382940109</v>
          </cell>
          <cell r="R610">
            <v>0</v>
          </cell>
          <cell r="S610">
            <v>0</v>
          </cell>
          <cell r="U610">
            <v>0</v>
          </cell>
        </row>
        <row r="611">
          <cell r="C611" t="str">
            <v>HOSPITAL DOM HÉLDER CÂMARA - CG. Nº 018/2022</v>
          </cell>
          <cell r="E611" t="str">
            <v xml:space="preserve">KEILA ALVES PEREIRA BARRETO </v>
          </cell>
          <cell r="F611" t="str">
            <v>2 - Outros Profissionais da Saúde</v>
          </cell>
          <cell r="G611" t="str">
            <v>2237-10</v>
          </cell>
          <cell r="H611" t="str">
            <v>05/2024</v>
          </cell>
          <cell r="I611">
            <v>0</v>
          </cell>
          <cell r="J611">
            <v>672.21680000000003</v>
          </cell>
          <cell r="L611">
            <v>0</v>
          </cell>
          <cell r="M611">
            <v>0</v>
          </cell>
          <cell r="O611">
            <v>2.728339382940109</v>
          </cell>
          <cell r="R611">
            <v>0</v>
          </cell>
          <cell r="S611">
            <v>0</v>
          </cell>
          <cell r="U611">
            <v>0</v>
          </cell>
        </row>
        <row r="612">
          <cell r="C612" t="str">
            <v>HOSPITAL DOM HÉLDER CÂMARA - CG. Nº 018/2022</v>
          </cell>
          <cell r="E612" t="str">
            <v>KEILA DA SILVA NASCIMENTO DE AGUIAR</v>
          </cell>
          <cell r="F612" t="str">
            <v>3 - Administrativo</v>
          </cell>
          <cell r="G612" t="str">
            <v>5143-20</v>
          </cell>
          <cell r="H612" t="str">
            <v>05/2024</v>
          </cell>
          <cell r="I612">
            <v>0</v>
          </cell>
          <cell r="J612">
            <v>135.55199999999999</v>
          </cell>
          <cell r="L612">
            <v>173.66670818505338</v>
          </cell>
          <cell r="M612">
            <v>28.24</v>
          </cell>
          <cell r="O612">
            <v>2.728339382940109</v>
          </cell>
          <cell r="R612">
            <v>353.56837735849052</v>
          </cell>
          <cell r="S612">
            <v>80.2</v>
          </cell>
          <cell r="U612">
            <v>0</v>
          </cell>
        </row>
        <row r="613">
          <cell r="C613" t="str">
            <v>HOSPITAL DOM HÉLDER CÂMARA - CG. Nº 018/2022</v>
          </cell>
          <cell r="E613" t="str">
            <v>KELLY SEVERO DE ALCANTARA EMILIANO</v>
          </cell>
          <cell r="F613" t="str">
            <v>2 - Outros Profissionais da Saúde</v>
          </cell>
          <cell r="G613" t="str">
            <v>3222-05</v>
          </cell>
          <cell r="H613" t="str">
            <v>05/2024</v>
          </cell>
          <cell r="I613">
            <v>0</v>
          </cell>
          <cell r="J613">
            <v>310.52800000000002</v>
          </cell>
          <cell r="L613">
            <v>173.66670818505338</v>
          </cell>
          <cell r="M613">
            <v>28.24</v>
          </cell>
          <cell r="O613">
            <v>2.728339382940109</v>
          </cell>
          <cell r="R613">
            <v>0</v>
          </cell>
          <cell r="S613">
            <v>0</v>
          </cell>
          <cell r="U613">
            <v>0</v>
          </cell>
        </row>
        <row r="614">
          <cell r="C614" t="str">
            <v>HOSPITAL DOM HÉLDER CÂMARA - CG. Nº 018/2022</v>
          </cell>
          <cell r="E614" t="str">
            <v>KELLYCIA FORTUNATO FABRICIO BARBOSA</v>
          </cell>
          <cell r="F614" t="str">
            <v>2 - Outros Profissionais da Saúde</v>
          </cell>
          <cell r="G614" t="str">
            <v>5211-30</v>
          </cell>
          <cell r="H614" t="str">
            <v>05/2024</v>
          </cell>
          <cell r="I614">
            <v>0</v>
          </cell>
          <cell r="J614">
            <v>125.3856</v>
          </cell>
          <cell r="L614">
            <v>173.66670818505338</v>
          </cell>
          <cell r="M614">
            <v>28.24</v>
          </cell>
          <cell r="O614">
            <v>2.728339382940109</v>
          </cell>
          <cell r="R614">
            <v>353.56837735849052</v>
          </cell>
          <cell r="S614">
            <v>84.72</v>
          </cell>
          <cell r="U614">
            <v>0</v>
          </cell>
        </row>
        <row r="615">
          <cell r="C615" t="str">
            <v>HOSPITAL DOM HÉLDER CÂMARA - CG. Nº 018/2022</v>
          </cell>
          <cell r="E615" t="str">
            <v>KETILLY RAYANE DO AMARAL SILVA</v>
          </cell>
          <cell r="F615" t="str">
            <v>2 - Outros Profissionais da Saúde</v>
          </cell>
          <cell r="G615" t="str">
            <v>2235-05</v>
          </cell>
          <cell r="H615" t="str">
            <v>05/2024</v>
          </cell>
          <cell r="I615">
            <v>0</v>
          </cell>
          <cell r="J615">
            <v>726.50479999999993</v>
          </cell>
          <cell r="L615">
            <v>173.66670818505338</v>
          </cell>
          <cell r="M615">
            <v>3.59</v>
          </cell>
          <cell r="O615">
            <v>2.728339382940109</v>
          </cell>
          <cell r="R615">
            <v>0</v>
          </cell>
          <cell r="S615">
            <v>0</v>
          </cell>
          <cell r="U615">
            <v>0</v>
          </cell>
        </row>
        <row r="616">
          <cell r="C616" t="str">
            <v>HOSPITAL DOM HÉLDER CÂMARA - CG. Nº 018/2022</v>
          </cell>
          <cell r="E616" t="str">
            <v>KEYLA KAROLINA BARROS DA SILVA</v>
          </cell>
          <cell r="F616" t="str">
            <v>2 - Outros Profissionais da Saúde</v>
          </cell>
          <cell r="G616" t="str">
            <v>3222-05</v>
          </cell>
          <cell r="H616" t="str">
            <v>05/2024</v>
          </cell>
          <cell r="I616">
            <v>0</v>
          </cell>
          <cell r="J616">
            <v>285.41680000000002</v>
          </cell>
          <cell r="L616">
            <v>0</v>
          </cell>
          <cell r="M616">
            <v>0</v>
          </cell>
          <cell r="O616">
            <v>2.728339382940109</v>
          </cell>
          <cell r="R616">
            <v>0</v>
          </cell>
          <cell r="S616">
            <v>0</v>
          </cell>
          <cell r="U616">
            <v>0</v>
          </cell>
        </row>
        <row r="617">
          <cell r="C617" t="str">
            <v>HOSPITAL DOM HÉLDER CÂMARA - CG. Nº 018/2022</v>
          </cell>
          <cell r="E617" t="str">
            <v>KLAUDIA ELIZABETH DA SILVA POTTES</v>
          </cell>
          <cell r="F617" t="str">
            <v>2 - Outros Profissionais da Saúde</v>
          </cell>
          <cell r="G617" t="str">
            <v>2235-05</v>
          </cell>
          <cell r="H617" t="str">
            <v>05/2024</v>
          </cell>
          <cell r="I617">
            <v>0</v>
          </cell>
          <cell r="J617">
            <v>492.76159999999999</v>
          </cell>
          <cell r="L617">
            <v>0</v>
          </cell>
          <cell r="M617">
            <v>0</v>
          </cell>
          <cell r="O617">
            <v>2.728339382940109</v>
          </cell>
          <cell r="R617">
            <v>0</v>
          </cell>
          <cell r="S617">
            <v>0</v>
          </cell>
          <cell r="U617">
            <v>0</v>
          </cell>
        </row>
        <row r="618">
          <cell r="C618" t="str">
            <v>HOSPITAL DOM HÉLDER CÂMARA - CG. Nº 018/2022</v>
          </cell>
          <cell r="E618" t="str">
            <v>KLEONICE INACIO DA SILVA</v>
          </cell>
          <cell r="F618" t="str">
            <v>2 - Outros Profissionais da Saúde</v>
          </cell>
          <cell r="G618" t="str">
            <v>3222-05</v>
          </cell>
          <cell r="H618" t="str">
            <v>05/2024</v>
          </cell>
          <cell r="I618">
            <v>0</v>
          </cell>
          <cell r="J618">
            <v>299.6472</v>
          </cell>
          <cell r="L618">
            <v>0</v>
          </cell>
          <cell r="M618">
            <v>0</v>
          </cell>
          <cell r="O618">
            <v>2.728339382940109</v>
          </cell>
          <cell r="R618">
            <v>0</v>
          </cell>
          <cell r="S618">
            <v>0</v>
          </cell>
          <cell r="U618">
            <v>0</v>
          </cell>
        </row>
        <row r="619">
          <cell r="C619" t="str">
            <v>HOSPITAL DOM HÉLDER CÂMARA - CG. Nº 018/2022</v>
          </cell>
          <cell r="E619" t="str">
            <v>LADJANE SEVERINA DA SILVA</v>
          </cell>
          <cell r="F619" t="str">
            <v>2 - Outros Profissionais da Saúde</v>
          </cell>
          <cell r="G619" t="str">
            <v>3226-05</v>
          </cell>
          <cell r="H619" t="str">
            <v>05/2024</v>
          </cell>
          <cell r="I619">
            <v>0</v>
          </cell>
          <cell r="J619">
            <v>172.43199999999999</v>
          </cell>
          <cell r="L619">
            <v>173.66670818505338</v>
          </cell>
          <cell r="M619">
            <v>28.24</v>
          </cell>
          <cell r="O619">
            <v>2.728339382940109</v>
          </cell>
          <cell r="R619">
            <v>353.56837735849052</v>
          </cell>
          <cell r="S619">
            <v>68.91</v>
          </cell>
          <cell r="U619">
            <v>0</v>
          </cell>
        </row>
        <row r="620">
          <cell r="C620" t="str">
            <v>HOSPITAL DOM HÉLDER CÂMARA - CG. Nº 018/2022</v>
          </cell>
          <cell r="E620" t="str">
            <v>LAIS MARIA DA SILVA ROCHA</v>
          </cell>
          <cell r="F620" t="str">
            <v>3 - Administrativo</v>
          </cell>
          <cell r="G620" t="str">
            <v>4110-10</v>
          </cell>
          <cell r="H620" t="str">
            <v>05/2024</v>
          </cell>
          <cell r="I620">
            <v>0</v>
          </cell>
          <cell r="J620">
            <v>118.608</v>
          </cell>
          <cell r="L620">
            <v>0</v>
          </cell>
          <cell r="M620">
            <v>0</v>
          </cell>
          <cell r="O620">
            <v>2.728339382940109</v>
          </cell>
          <cell r="R620">
            <v>353.56837735849052</v>
          </cell>
          <cell r="S620">
            <v>84.72</v>
          </cell>
          <cell r="U620">
            <v>0</v>
          </cell>
        </row>
        <row r="621">
          <cell r="C621" t="str">
            <v>HOSPITAL DOM HÉLDER CÂMARA - CG. Nº 018/2022</v>
          </cell>
          <cell r="E621" t="str">
            <v>LARISSA CARVALHAL BARRETO COUTINHO DA SILVEIRA CAMPOS</v>
          </cell>
          <cell r="F621" t="str">
            <v>2 - Outros Profissionais da Saúde</v>
          </cell>
          <cell r="G621" t="str">
            <v>2235-05</v>
          </cell>
          <cell r="H621" t="str">
            <v>05/2024</v>
          </cell>
          <cell r="I621">
            <v>0</v>
          </cell>
          <cell r="J621">
            <v>445.35680000000002</v>
          </cell>
          <cell r="L621">
            <v>0</v>
          </cell>
          <cell r="M621">
            <v>0</v>
          </cell>
          <cell r="O621">
            <v>2.728339382940109</v>
          </cell>
          <cell r="R621">
            <v>0</v>
          </cell>
          <cell r="S621">
            <v>0</v>
          </cell>
          <cell r="U621">
            <v>0</v>
          </cell>
        </row>
        <row r="622">
          <cell r="C622" t="str">
            <v>HOSPITAL DOM HÉLDER CÂMARA - CG. Nº 018/2022</v>
          </cell>
          <cell r="E622" t="str">
            <v>LARISSA MARIA BARROS DA SILVA</v>
          </cell>
          <cell r="F622" t="str">
            <v>2 - Outros Profissionais da Saúde</v>
          </cell>
          <cell r="G622" t="str">
            <v>2516-05</v>
          </cell>
          <cell r="H622" t="str">
            <v>05/2024</v>
          </cell>
          <cell r="I622">
            <v>0</v>
          </cell>
          <cell r="J622">
            <v>291.7928</v>
          </cell>
          <cell r="L622">
            <v>173.66670818505338</v>
          </cell>
          <cell r="M622">
            <v>45.78</v>
          </cell>
          <cell r="O622">
            <v>2.728339382940109</v>
          </cell>
          <cell r="R622">
            <v>353.56837735849052</v>
          </cell>
          <cell r="S622">
            <v>82</v>
          </cell>
          <cell r="U622">
            <v>0</v>
          </cell>
        </row>
        <row r="623">
          <cell r="C623" t="str">
            <v>HOSPITAL DOM HÉLDER CÂMARA - CG. Nº 018/2022</v>
          </cell>
          <cell r="E623" t="str">
            <v>LARISSA MIRELA BARROS DA SILVA</v>
          </cell>
          <cell r="F623" t="str">
            <v>3 - Administrativo</v>
          </cell>
          <cell r="G623" t="str">
            <v>4110-10</v>
          </cell>
          <cell r="H623" t="str">
            <v>05/2024</v>
          </cell>
          <cell r="I623">
            <v>0</v>
          </cell>
          <cell r="J623">
            <v>118.608</v>
          </cell>
          <cell r="L623">
            <v>0</v>
          </cell>
          <cell r="M623">
            <v>0</v>
          </cell>
          <cell r="O623">
            <v>2.728339382940109</v>
          </cell>
          <cell r="R623">
            <v>353.56837735849052</v>
          </cell>
          <cell r="S623">
            <v>84.72</v>
          </cell>
          <cell r="U623">
            <v>0</v>
          </cell>
        </row>
        <row r="624">
          <cell r="C624" t="str">
            <v>HOSPITAL DOM HÉLDER CÂMARA - CG. Nº 018/2022</v>
          </cell>
          <cell r="E624" t="str">
            <v>LARYSSA THAIS CARLOS DA SILVA</v>
          </cell>
          <cell r="F624" t="str">
            <v>2 - Outros Profissionais da Saúde</v>
          </cell>
          <cell r="G624" t="str">
            <v>3222-05</v>
          </cell>
          <cell r="H624" t="str">
            <v>05/2024</v>
          </cell>
          <cell r="I624">
            <v>0</v>
          </cell>
          <cell r="J624">
            <v>300.58080000000001</v>
          </cell>
          <cell r="L624">
            <v>0</v>
          </cell>
          <cell r="M624">
            <v>0</v>
          </cell>
          <cell r="O624">
            <v>2.728339382940109</v>
          </cell>
          <cell r="R624">
            <v>353.56837735849052</v>
          </cell>
          <cell r="S624">
            <v>80.2</v>
          </cell>
          <cell r="U624">
            <v>64.78</v>
          </cell>
        </row>
        <row r="625">
          <cell r="C625" t="str">
            <v>HOSPITAL DOM HÉLDER CÂMARA - CG. Nº 018/2022</v>
          </cell>
          <cell r="E625" t="str">
            <v>LAUDECI MARIA DE FRANCA</v>
          </cell>
          <cell r="F625" t="str">
            <v>2 - Outros Profissionais da Saúde</v>
          </cell>
          <cell r="G625" t="str">
            <v>3222-05</v>
          </cell>
          <cell r="H625" t="str">
            <v>05/2024</v>
          </cell>
          <cell r="I625">
            <v>0</v>
          </cell>
          <cell r="J625">
            <v>284.77440000000001</v>
          </cell>
          <cell r="L625">
            <v>173.66670818505338</v>
          </cell>
          <cell r="M625">
            <v>28.24</v>
          </cell>
          <cell r="O625">
            <v>2.728339382940109</v>
          </cell>
          <cell r="R625">
            <v>353.56837735849052</v>
          </cell>
          <cell r="S625">
            <v>84.72</v>
          </cell>
          <cell r="U625">
            <v>0</v>
          </cell>
        </row>
        <row r="626">
          <cell r="C626" t="str">
            <v>HOSPITAL DOM HÉLDER CÂMARA - CG. Nº 018/2022</v>
          </cell>
          <cell r="E626" t="str">
            <v>LAUDENICE MARIA DE OLIVEIRA</v>
          </cell>
          <cell r="F626" t="str">
            <v>3 - Administrativo</v>
          </cell>
          <cell r="G626" t="str">
            <v>5143-20</v>
          </cell>
          <cell r="H626" t="str">
            <v>05/2024</v>
          </cell>
          <cell r="I626">
            <v>0</v>
          </cell>
          <cell r="J626">
            <v>135.55199999999999</v>
          </cell>
          <cell r="L626">
            <v>173.66670818505338</v>
          </cell>
          <cell r="M626">
            <v>28.24</v>
          </cell>
          <cell r="O626">
            <v>2.728339382940109</v>
          </cell>
          <cell r="R626">
            <v>0</v>
          </cell>
          <cell r="S626">
            <v>0</v>
          </cell>
          <cell r="U626">
            <v>0</v>
          </cell>
        </row>
        <row r="627">
          <cell r="C627" t="str">
            <v>HOSPITAL DOM HÉLDER CÂMARA - CG. Nº 018/2022</v>
          </cell>
          <cell r="E627" t="str">
            <v>LAUDICEIA PAZ LINS</v>
          </cell>
          <cell r="F627" t="str">
            <v>3 - Administrativo</v>
          </cell>
          <cell r="G627" t="str">
            <v>5143-20</v>
          </cell>
          <cell r="H627" t="str">
            <v>05/2024</v>
          </cell>
          <cell r="I627">
            <v>0</v>
          </cell>
          <cell r="J627">
            <v>135.55199999999999</v>
          </cell>
          <cell r="L627">
            <v>173.66670818505338</v>
          </cell>
          <cell r="M627">
            <v>28.24</v>
          </cell>
          <cell r="O627">
            <v>2.728339382940109</v>
          </cell>
          <cell r="R627">
            <v>353.56837735849052</v>
          </cell>
          <cell r="S627">
            <v>84.72</v>
          </cell>
          <cell r="U627">
            <v>0</v>
          </cell>
        </row>
        <row r="628">
          <cell r="C628" t="str">
            <v>HOSPITAL DOM HÉLDER CÂMARA - CG. Nº 018/2022</v>
          </cell>
          <cell r="E628" t="str">
            <v>LAURINETE MARTINS DE SOUZA</v>
          </cell>
          <cell r="F628" t="str">
            <v>2 - Outros Profissionais da Saúde</v>
          </cell>
          <cell r="G628" t="str">
            <v>5152-05</v>
          </cell>
          <cell r="H628" t="str">
            <v>05/2024</v>
          </cell>
          <cell r="I628">
            <v>0</v>
          </cell>
          <cell r="J628">
            <v>146.84800000000001</v>
          </cell>
          <cell r="L628">
            <v>0</v>
          </cell>
          <cell r="M628">
            <v>0</v>
          </cell>
          <cell r="O628">
            <v>2.728339382940109</v>
          </cell>
          <cell r="R628">
            <v>353.56837735849052</v>
          </cell>
          <cell r="S628">
            <v>84.72</v>
          </cell>
          <cell r="U628">
            <v>0</v>
          </cell>
        </row>
        <row r="629">
          <cell r="C629" t="str">
            <v>HOSPITAL DOM HÉLDER CÂMARA - CG. Nº 018/2022</v>
          </cell>
          <cell r="E629" t="str">
            <v>LAVINIA LUANA NASCIMENTO SENA</v>
          </cell>
          <cell r="F629" t="str">
            <v>2 - Outros Profissionais da Saúde</v>
          </cell>
          <cell r="G629" t="str">
            <v>3222-05</v>
          </cell>
          <cell r="H629" t="str">
            <v>05/2024</v>
          </cell>
          <cell r="I629">
            <v>0</v>
          </cell>
          <cell r="J629">
            <v>266.70080000000002</v>
          </cell>
          <cell r="L629">
            <v>0</v>
          </cell>
          <cell r="M629">
            <v>0</v>
          </cell>
          <cell r="O629">
            <v>2.728339382940109</v>
          </cell>
          <cell r="R629">
            <v>353.56837735849052</v>
          </cell>
          <cell r="S629">
            <v>77.38</v>
          </cell>
          <cell r="U629">
            <v>0</v>
          </cell>
        </row>
        <row r="630">
          <cell r="C630" t="str">
            <v>HOSPITAL DOM HÉLDER CÂMARA - CG. Nº 018/2022</v>
          </cell>
          <cell r="E630" t="str">
            <v>LAYDEANE KELY DE FRANCA NASCIMENTO</v>
          </cell>
          <cell r="F630" t="str">
            <v>2 - Outros Profissionais da Saúde</v>
          </cell>
          <cell r="G630" t="str">
            <v>5152-05</v>
          </cell>
          <cell r="H630" t="str">
            <v>05/2024</v>
          </cell>
          <cell r="I630">
            <v>0</v>
          </cell>
          <cell r="J630">
            <v>135.55199999999999</v>
          </cell>
          <cell r="L630">
            <v>173.66670818505338</v>
          </cell>
          <cell r="M630">
            <v>28.24</v>
          </cell>
          <cell r="O630">
            <v>2.728339382940109</v>
          </cell>
          <cell r="R630">
            <v>0</v>
          </cell>
          <cell r="S630">
            <v>0</v>
          </cell>
          <cell r="U630">
            <v>0</v>
          </cell>
        </row>
        <row r="631">
          <cell r="C631" t="str">
            <v>HOSPITAL DOM HÉLDER CÂMARA - CG. Nº 018/2022</v>
          </cell>
          <cell r="E631" t="str">
            <v>LAZARONI COSTA AGUIAR</v>
          </cell>
          <cell r="F631" t="str">
            <v>3 - Administrativo</v>
          </cell>
          <cell r="G631" t="str">
            <v>4110-10</v>
          </cell>
          <cell r="H631" t="str">
            <v>05/2024</v>
          </cell>
          <cell r="I631">
            <v>0</v>
          </cell>
          <cell r="J631">
            <v>118.0432</v>
          </cell>
          <cell r="L631">
            <v>173.66670818505338</v>
          </cell>
          <cell r="M631">
            <v>28.24</v>
          </cell>
          <cell r="O631">
            <v>2.728339382940109</v>
          </cell>
          <cell r="R631">
            <v>353.56837735849052</v>
          </cell>
          <cell r="S631">
            <v>80.06</v>
          </cell>
          <cell r="U631">
            <v>0</v>
          </cell>
        </row>
        <row r="632">
          <cell r="C632" t="str">
            <v>HOSPITAL DOM HÉLDER CÂMARA - CG. Nº 018/2022</v>
          </cell>
          <cell r="E632" t="str">
            <v>LEANDRO FRANCISCO DA SILVA</v>
          </cell>
          <cell r="F632" t="str">
            <v>2 - Outros Profissionais da Saúde</v>
          </cell>
          <cell r="G632" t="str">
            <v>5151-10</v>
          </cell>
          <cell r="H632" t="str">
            <v>05/2024</v>
          </cell>
          <cell r="I632">
            <v>0</v>
          </cell>
          <cell r="J632">
            <v>168.41040000000001</v>
          </cell>
          <cell r="L632">
            <v>0</v>
          </cell>
          <cell r="M632">
            <v>0</v>
          </cell>
          <cell r="O632">
            <v>2.728339382940109</v>
          </cell>
          <cell r="R632">
            <v>0</v>
          </cell>
          <cell r="S632">
            <v>0</v>
          </cell>
          <cell r="U632">
            <v>0</v>
          </cell>
        </row>
        <row r="633">
          <cell r="C633" t="str">
            <v>HOSPITAL DOM HÉLDER CÂMARA - CG. Nº 018/2022</v>
          </cell>
          <cell r="E633" t="str">
            <v>LEANDRO LINS CAVALCANTI</v>
          </cell>
          <cell r="F633" t="str">
            <v>3 - Administrativo</v>
          </cell>
          <cell r="G633" t="str">
            <v>5143-20</v>
          </cell>
          <cell r="H633" t="str">
            <v>05/2024</v>
          </cell>
          <cell r="I633">
            <v>0</v>
          </cell>
          <cell r="J633">
            <v>106.94799999999999</v>
          </cell>
          <cell r="L633">
            <v>173.66670818505338</v>
          </cell>
          <cell r="M633">
            <v>28.24</v>
          </cell>
          <cell r="O633">
            <v>2.728339382940109</v>
          </cell>
          <cell r="R633">
            <v>0</v>
          </cell>
          <cell r="S633">
            <v>0</v>
          </cell>
          <cell r="U633">
            <v>0</v>
          </cell>
        </row>
        <row r="634">
          <cell r="C634" t="str">
            <v>HOSPITAL DOM HÉLDER CÂMARA - CG. Nº 018/2022</v>
          </cell>
          <cell r="E634" t="str">
            <v>LEDENILZA RIDILLAM DE SANTANA</v>
          </cell>
          <cell r="F634" t="str">
            <v>2 - Outros Profissionais da Saúde</v>
          </cell>
          <cell r="G634" t="str">
            <v>3222-05</v>
          </cell>
          <cell r="H634" t="str">
            <v>05/2024</v>
          </cell>
          <cell r="I634">
            <v>0</v>
          </cell>
          <cell r="J634">
            <v>256.73439999999999</v>
          </cell>
          <cell r="L634">
            <v>0</v>
          </cell>
          <cell r="M634">
            <v>0</v>
          </cell>
          <cell r="O634">
            <v>2.728339382940109</v>
          </cell>
          <cell r="R634">
            <v>353.56837735849052</v>
          </cell>
          <cell r="S634">
            <v>80.48</v>
          </cell>
          <cell r="U634">
            <v>0</v>
          </cell>
        </row>
        <row r="635">
          <cell r="C635" t="str">
            <v>HOSPITAL DOM HÉLDER CÂMARA - CG. Nº 018/2022</v>
          </cell>
          <cell r="E635" t="str">
            <v>LEIDE DAIANA MARIA DE ALBUQUERQUE</v>
          </cell>
          <cell r="F635" t="str">
            <v>2 - Outros Profissionais da Saúde</v>
          </cell>
          <cell r="G635" t="str">
            <v>5211-30</v>
          </cell>
          <cell r="H635" t="str">
            <v>05/2024</v>
          </cell>
          <cell r="I635">
            <v>0</v>
          </cell>
          <cell r="J635">
            <v>112.96</v>
          </cell>
          <cell r="L635">
            <v>0</v>
          </cell>
          <cell r="M635">
            <v>0</v>
          </cell>
          <cell r="O635">
            <v>2.728339382940109</v>
          </cell>
          <cell r="R635">
            <v>0</v>
          </cell>
          <cell r="S635">
            <v>0</v>
          </cell>
          <cell r="U635">
            <v>0</v>
          </cell>
        </row>
        <row r="636">
          <cell r="C636" t="str">
            <v>HOSPITAL DOM HÉLDER CÂMARA - CG. Nº 018/2022</v>
          </cell>
          <cell r="E636" t="str">
            <v>LEIDIANE LIMA DE MOURA</v>
          </cell>
          <cell r="F636" t="str">
            <v>3 - Administrativo</v>
          </cell>
          <cell r="G636" t="str">
            <v>5143-20</v>
          </cell>
          <cell r="H636" t="str">
            <v>05/2024</v>
          </cell>
          <cell r="I636">
            <v>0</v>
          </cell>
          <cell r="J636">
            <v>135.55199999999999</v>
          </cell>
          <cell r="L636">
            <v>0</v>
          </cell>
          <cell r="M636">
            <v>0</v>
          </cell>
          <cell r="O636">
            <v>2.728339382940109</v>
          </cell>
          <cell r="R636">
            <v>353.56837735849052</v>
          </cell>
          <cell r="S636">
            <v>84.72</v>
          </cell>
          <cell r="U636">
            <v>0</v>
          </cell>
        </row>
        <row r="637">
          <cell r="C637" t="str">
            <v>HOSPITAL DOM HÉLDER CÂMARA - CG. Nº 018/2022</v>
          </cell>
          <cell r="E637" t="str">
            <v>LEILA NASCIMENTO DA SILVA</v>
          </cell>
          <cell r="F637" t="str">
            <v>2 - Outros Profissionais da Saúde</v>
          </cell>
          <cell r="G637" t="str">
            <v>5211-30</v>
          </cell>
          <cell r="H637" t="str">
            <v>05/2024</v>
          </cell>
          <cell r="I637">
            <v>0</v>
          </cell>
          <cell r="J637">
            <v>126.6696</v>
          </cell>
          <cell r="L637">
            <v>0</v>
          </cell>
          <cell r="M637">
            <v>0</v>
          </cell>
          <cell r="O637">
            <v>2.728339382940109</v>
          </cell>
          <cell r="R637">
            <v>353.56837735849052</v>
          </cell>
          <cell r="S637">
            <v>84.72</v>
          </cell>
          <cell r="U637">
            <v>0</v>
          </cell>
        </row>
        <row r="638">
          <cell r="C638" t="str">
            <v>HOSPITAL DOM HÉLDER CÂMARA - CG. Nº 018/2022</v>
          </cell>
          <cell r="E638" t="str">
            <v>LEONARDO BATISTA DE OLIVEIRA</v>
          </cell>
          <cell r="F638" t="str">
            <v>3 - Administrativo</v>
          </cell>
          <cell r="G638" t="str">
            <v>5174-10</v>
          </cell>
          <cell r="H638" t="str">
            <v>05/2024</v>
          </cell>
          <cell r="I638">
            <v>0</v>
          </cell>
          <cell r="J638">
            <v>117.47839999999999</v>
          </cell>
          <cell r="L638">
            <v>173.66670818505338</v>
          </cell>
          <cell r="M638">
            <v>28.24</v>
          </cell>
          <cell r="O638">
            <v>2.728339382940109</v>
          </cell>
          <cell r="R638">
            <v>0</v>
          </cell>
          <cell r="S638">
            <v>0</v>
          </cell>
          <cell r="U638">
            <v>0</v>
          </cell>
        </row>
        <row r="639">
          <cell r="C639" t="str">
            <v>HOSPITAL DOM HÉLDER CÂMARA - CG. Nº 018/2022</v>
          </cell>
          <cell r="E639" t="str">
            <v>LEONARDO CAMAROTTI DE OLIVEIRA CANEJO</v>
          </cell>
          <cell r="F639" t="str">
            <v>1 - Médico</v>
          </cell>
          <cell r="G639" t="str">
            <v>2251-25</v>
          </cell>
          <cell r="H639" t="str">
            <v>05/2024</v>
          </cell>
          <cell r="I639">
            <v>0</v>
          </cell>
          <cell r="J639">
            <v>807.024</v>
          </cell>
          <cell r="L639">
            <v>0</v>
          </cell>
          <cell r="M639">
            <v>0</v>
          </cell>
          <cell r="O639">
            <v>2.728339382940109</v>
          </cell>
          <cell r="R639">
            <v>0</v>
          </cell>
          <cell r="S639">
            <v>0</v>
          </cell>
          <cell r="U639">
            <v>0</v>
          </cell>
        </row>
        <row r="640">
          <cell r="C640" t="str">
            <v>HOSPITAL DOM HÉLDER CÂMARA - CG. Nº 018/2022</v>
          </cell>
          <cell r="E640" t="str">
            <v xml:space="preserve">LEONARDO JERONIMO DA SILVA </v>
          </cell>
          <cell r="F640" t="str">
            <v>3 - Administrativo</v>
          </cell>
          <cell r="G640" t="str">
            <v>2523-05</v>
          </cell>
          <cell r="H640" t="str">
            <v>05/2024</v>
          </cell>
          <cell r="I640">
            <v>0</v>
          </cell>
          <cell r="J640">
            <v>376.46640000000002</v>
          </cell>
          <cell r="L640">
            <v>173.66670818505338</v>
          </cell>
          <cell r="M640">
            <v>89.63</v>
          </cell>
          <cell r="O640">
            <v>2.728339382940109</v>
          </cell>
          <cell r="R640">
            <v>0</v>
          </cell>
          <cell r="S640">
            <v>0</v>
          </cell>
          <cell r="U640">
            <v>0</v>
          </cell>
        </row>
        <row r="641">
          <cell r="C641" t="str">
            <v>HOSPITAL DOM HÉLDER CÂMARA - CG. Nº 018/2022</v>
          </cell>
          <cell r="E641" t="str">
            <v>LEONICE AMARA DO NASCIMENTO</v>
          </cell>
          <cell r="F641" t="str">
            <v>2 - Outros Profissionais da Saúde</v>
          </cell>
          <cell r="G641" t="str">
            <v>3222-05</v>
          </cell>
          <cell r="H641" t="str">
            <v>05/2024</v>
          </cell>
          <cell r="I641">
            <v>0</v>
          </cell>
          <cell r="J641">
            <v>296.06400000000002</v>
          </cell>
          <cell r="L641">
            <v>0</v>
          </cell>
          <cell r="M641">
            <v>0</v>
          </cell>
          <cell r="O641">
            <v>2.728339382940109</v>
          </cell>
          <cell r="R641">
            <v>353.56837735849052</v>
          </cell>
          <cell r="S641">
            <v>80.77</v>
          </cell>
          <cell r="U641">
            <v>0</v>
          </cell>
        </row>
        <row r="642">
          <cell r="C642" t="str">
            <v>HOSPITAL DOM HÉLDER CÂMARA - CG. Nº 018/2022</v>
          </cell>
          <cell r="E642" t="str">
            <v>LETICIA MAYO DE SOUZA SANTOS</v>
          </cell>
          <cell r="F642" t="str">
            <v>2 - Outros Profissionais da Saúde</v>
          </cell>
          <cell r="G642" t="str">
            <v>2235-05</v>
          </cell>
          <cell r="H642" t="str">
            <v>05/2024</v>
          </cell>
          <cell r="I642">
            <v>0</v>
          </cell>
          <cell r="J642">
            <v>251.74959999999999</v>
          </cell>
          <cell r="L642">
            <v>173.66670818505338</v>
          </cell>
          <cell r="M642">
            <v>2.79</v>
          </cell>
          <cell r="O642">
            <v>2.728339382940109</v>
          </cell>
          <cell r="R642">
            <v>0</v>
          </cell>
          <cell r="S642">
            <v>0</v>
          </cell>
          <cell r="U642">
            <v>0</v>
          </cell>
        </row>
        <row r="643">
          <cell r="C643" t="str">
            <v>HOSPITAL DOM HÉLDER CÂMARA - CG. Nº 018/2022</v>
          </cell>
          <cell r="E643" t="str">
            <v>LEVI ANTONIO DE SANTANA</v>
          </cell>
          <cell r="F643" t="str">
            <v>3 - Administrativo</v>
          </cell>
          <cell r="G643" t="str">
            <v>9511-05</v>
          </cell>
          <cell r="H643" t="str">
            <v>05/2024</v>
          </cell>
          <cell r="I643">
            <v>0</v>
          </cell>
          <cell r="J643">
            <v>211.43199999999999</v>
          </cell>
          <cell r="L643">
            <v>173.66670818505338</v>
          </cell>
          <cell r="M643">
            <v>32.17</v>
          </cell>
          <cell r="O643">
            <v>2.728339382940109</v>
          </cell>
          <cell r="R643">
            <v>0</v>
          </cell>
          <cell r="S643">
            <v>0</v>
          </cell>
          <cell r="U643">
            <v>0</v>
          </cell>
        </row>
        <row r="644">
          <cell r="C644" t="str">
            <v>HOSPITAL DOM HÉLDER CÂMARA - CG. Nº 018/2022</v>
          </cell>
          <cell r="E644" t="str">
            <v>LIDIA DE CASSIA DA SILVA LINS</v>
          </cell>
          <cell r="F644" t="str">
            <v>2 - Outros Profissionais da Saúde</v>
          </cell>
          <cell r="G644" t="str">
            <v>3222-05</v>
          </cell>
          <cell r="H644" t="str">
            <v>05/2024</v>
          </cell>
          <cell r="I644">
            <v>0</v>
          </cell>
          <cell r="J644">
            <v>285.10079999999999</v>
          </cell>
          <cell r="L644">
            <v>173.66670818505338</v>
          </cell>
          <cell r="M644">
            <v>28.24</v>
          </cell>
          <cell r="O644">
            <v>2.728339382940109</v>
          </cell>
          <cell r="R644">
            <v>353.56837735849052</v>
          </cell>
          <cell r="S644">
            <v>84.72</v>
          </cell>
          <cell r="U644">
            <v>0</v>
          </cell>
        </row>
        <row r="645">
          <cell r="C645" t="str">
            <v>HOSPITAL DOM HÉLDER CÂMARA - CG. Nº 018/2022</v>
          </cell>
          <cell r="E645" t="str">
            <v>LIDIANE BARBOSA DA SILVA</v>
          </cell>
          <cell r="F645" t="str">
            <v>2 - Outros Profissionais da Saúde</v>
          </cell>
          <cell r="G645" t="str">
            <v>3222-05</v>
          </cell>
          <cell r="H645" t="str">
            <v>05/2024</v>
          </cell>
          <cell r="I645">
            <v>0</v>
          </cell>
          <cell r="J645">
            <v>299.38479999999998</v>
          </cell>
          <cell r="L645">
            <v>173.66670818505338</v>
          </cell>
          <cell r="M645">
            <v>28.24</v>
          </cell>
          <cell r="O645">
            <v>2.728339382940109</v>
          </cell>
          <cell r="R645">
            <v>0</v>
          </cell>
          <cell r="S645">
            <v>0</v>
          </cell>
          <cell r="U645">
            <v>0</v>
          </cell>
        </row>
        <row r="646">
          <cell r="C646" t="str">
            <v>HOSPITAL DOM HÉLDER CÂMARA - CG. Nº 018/2022</v>
          </cell>
          <cell r="E646" t="str">
            <v>LIDIANE MARIA DA SILVA</v>
          </cell>
          <cell r="F646" t="str">
            <v>2 - Outros Profissionais da Saúde</v>
          </cell>
          <cell r="G646" t="str">
            <v>3222-05</v>
          </cell>
          <cell r="H646" t="str">
            <v>05/2024</v>
          </cell>
          <cell r="I646">
            <v>0</v>
          </cell>
          <cell r="J646">
            <v>310.70080000000002</v>
          </cell>
          <cell r="L646">
            <v>0</v>
          </cell>
          <cell r="M646">
            <v>0</v>
          </cell>
          <cell r="O646">
            <v>2.728339382940109</v>
          </cell>
          <cell r="R646">
            <v>353.56837735849052</v>
          </cell>
          <cell r="S646">
            <v>79.209999999999994</v>
          </cell>
          <cell r="U646">
            <v>0</v>
          </cell>
        </row>
        <row r="647">
          <cell r="C647" t="str">
            <v>HOSPITAL DOM HÉLDER CÂMARA - CG. Nº 018/2022</v>
          </cell>
          <cell r="E647" t="str">
            <v>LILIAN HELENA SILVA DE SOUSA</v>
          </cell>
          <cell r="F647" t="str">
            <v>2 - Outros Profissionais da Saúde</v>
          </cell>
          <cell r="G647" t="str">
            <v>2235-05</v>
          </cell>
          <cell r="H647" t="str">
            <v>05/2024</v>
          </cell>
          <cell r="I647">
            <v>0</v>
          </cell>
          <cell r="J647">
            <v>242.29519999999999</v>
          </cell>
          <cell r="L647">
            <v>0</v>
          </cell>
          <cell r="M647">
            <v>0</v>
          </cell>
          <cell r="O647">
            <v>2.728339382940109</v>
          </cell>
          <cell r="R647">
            <v>0</v>
          </cell>
          <cell r="S647">
            <v>0</v>
          </cell>
          <cell r="U647">
            <v>0</v>
          </cell>
        </row>
        <row r="648">
          <cell r="C648" t="str">
            <v>HOSPITAL DOM HÉLDER CÂMARA - CG. Nº 018/2022</v>
          </cell>
          <cell r="E648" t="str">
            <v>LILIAN MICHELLY DA SILVA MOURA</v>
          </cell>
          <cell r="F648" t="str">
            <v>2 - Outros Profissionais da Saúde</v>
          </cell>
          <cell r="G648" t="str">
            <v>3222-05</v>
          </cell>
          <cell r="H648" t="str">
            <v>05/2024</v>
          </cell>
          <cell r="I648">
            <v>0</v>
          </cell>
          <cell r="J648">
            <v>146.84800000000001</v>
          </cell>
          <cell r="L648">
            <v>173.66670818505338</v>
          </cell>
          <cell r="M648">
            <v>28.24</v>
          </cell>
          <cell r="O648">
            <v>2.728339382940109</v>
          </cell>
          <cell r="R648">
            <v>0</v>
          </cell>
          <cell r="S648">
            <v>0</v>
          </cell>
          <cell r="U648">
            <v>0</v>
          </cell>
        </row>
        <row r="649">
          <cell r="C649" t="str">
            <v>HOSPITAL DOM HÉLDER CÂMARA - CG. Nº 018/2022</v>
          </cell>
          <cell r="E649" t="str">
            <v>LINDACI MARTINS DE SANTANA</v>
          </cell>
          <cell r="F649" t="str">
            <v>2 - Outros Profissionais da Saúde</v>
          </cell>
          <cell r="G649" t="str">
            <v>3222-05</v>
          </cell>
          <cell r="H649" t="str">
            <v>05/2024</v>
          </cell>
          <cell r="I649">
            <v>0</v>
          </cell>
          <cell r="J649">
            <v>304.61439999999999</v>
          </cell>
          <cell r="L649">
            <v>0</v>
          </cell>
          <cell r="M649">
            <v>0</v>
          </cell>
          <cell r="O649">
            <v>2.728339382940109</v>
          </cell>
          <cell r="R649">
            <v>353.56837735849052</v>
          </cell>
          <cell r="S649">
            <v>84.72</v>
          </cell>
          <cell r="U649">
            <v>0</v>
          </cell>
        </row>
        <row r="650">
          <cell r="C650" t="str">
            <v>HOSPITAL DOM HÉLDER CÂMARA - CG. Nº 018/2022</v>
          </cell>
          <cell r="E650" t="str">
            <v>LINDALVA RODRIGUES PEREIRA</v>
          </cell>
          <cell r="F650" t="str">
            <v>2 - Outros Profissionais da Saúde</v>
          </cell>
          <cell r="G650" t="str">
            <v>3222-05</v>
          </cell>
          <cell r="H650" t="str">
            <v>05/2024</v>
          </cell>
          <cell r="I650">
            <v>0</v>
          </cell>
          <cell r="J650">
            <v>273.47840000000002</v>
          </cell>
          <cell r="L650">
            <v>173.66670818505338</v>
          </cell>
          <cell r="M650">
            <v>28.24</v>
          </cell>
          <cell r="O650">
            <v>2.728339382940109</v>
          </cell>
          <cell r="R650">
            <v>353.56837735849052</v>
          </cell>
          <cell r="S650">
            <v>82.46</v>
          </cell>
          <cell r="U650">
            <v>0</v>
          </cell>
        </row>
        <row r="651">
          <cell r="C651" t="str">
            <v>HOSPITAL DOM HÉLDER CÂMARA - CG. Nº 018/2022</v>
          </cell>
          <cell r="E651" t="str">
            <v>LINDOMAR ANGELO DOS SANTOS</v>
          </cell>
          <cell r="F651" t="str">
            <v>2 - Outros Profissionais da Saúde</v>
          </cell>
          <cell r="G651" t="str">
            <v>5211-30</v>
          </cell>
          <cell r="H651" t="str">
            <v>05/2024</v>
          </cell>
          <cell r="I651">
            <v>0</v>
          </cell>
          <cell r="J651">
            <v>128.61840000000001</v>
          </cell>
          <cell r="L651">
            <v>173.66670818505338</v>
          </cell>
          <cell r="M651">
            <v>28.24</v>
          </cell>
          <cell r="O651">
            <v>2.728339382940109</v>
          </cell>
          <cell r="R651">
            <v>353.56837735849052</v>
          </cell>
          <cell r="S651">
            <v>84.72</v>
          </cell>
          <cell r="U651">
            <v>0</v>
          </cell>
        </row>
        <row r="652">
          <cell r="C652" t="str">
            <v>HOSPITAL DOM HÉLDER CÂMARA - CG. Nº 018/2022</v>
          </cell>
          <cell r="E652" t="str">
            <v>LINDON JONSON GOMES DA SILVA</v>
          </cell>
          <cell r="F652" t="str">
            <v>3 - Administrativo</v>
          </cell>
          <cell r="G652" t="str">
            <v>5174-10</v>
          </cell>
          <cell r="H652" t="str">
            <v>05/2024</v>
          </cell>
          <cell r="I652">
            <v>0</v>
          </cell>
          <cell r="J652">
            <v>154.81360000000001</v>
          </cell>
          <cell r="L652">
            <v>173.66670818505338</v>
          </cell>
          <cell r="M652">
            <v>28.24</v>
          </cell>
          <cell r="O652">
            <v>2.728339382940109</v>
          </cell>
          <cell r="R652">
            <v>353.56837735849052</v>
          </cell>
          <cell r="S652">
            <v>84.72</v>
          </cell>
          <cell r="U652">
            <v>0</v>
          </cell>
        </row>
        <row r="653">
          <cell r="C653" t="str">
            <v>HOSPITAL DOM HÉLDER CÂMARA - CG. Nº 018/2022</v>
          </cell>
          <cell r="E653" t="str">
            <v>LISIANE VASCONCELLOS DE LIMA</v>
          </cell>
          <cell r="F653" t="str">
            <v>3 - Administrativo</v>
          </cell>
          <cell r="G653" t="str">
            <v>4110-10</v>
          </cell>
          <cell r="H653" t="str">
            <v>05/2024</v>
          </cell>
          <cell r="I653">
            <v>0</v>
          </cell>
          <cell r="J653">
            <v>118.608</v>
          </cell>
          <cell r="L653">
            <v>173.66670818505338</v>
          </cell>
          <cell r="M653">
            <v>28.24</v>
          </cell>
          <cell r="O653">
            <v>2.728339382940109</v>
          </cell>
          <cell r="R653">
            <v>353.56837735849052</v>
          </cell>
          <cell r="S653">
            <v>82.04</v>
          </cell>
          <cell r="U653">
            <v>0</v>
          </cell>
        </row>
        <row r="654">
          <cell r="C654" t="str">
            <v>HOSPITAL DOM HÉLDER CÂMARA - CG. Nº 018/2022</v>
          </cell>
          <cell r="E654" t="str">
            <v>LIVIA ALBUQUERQUE DA SILVA</v>
          </cell>
          <cell r="F654" t="str">
            <v>2 - Outros Profissionais da Saúde</v>
          </cell>
          <cell r="G654" t="str">
            <v>5211-30</v>
          </cell>
          <cell r="H654" t="str">
            <v>05/2024</v>
          </cell>
          <cell r="I654">
            <v>0</v>
          </cell>
          <cell r="J654">
            <v>112.96</v>
          </cell>
          <cell r="L654">
            <v>173.66670818505338</v>
          </cell>
          <cell r="M654">
            <v>28.24</v>
          </cell>
          <cell r="O654">
            <v>2.728339382940109</v>
          </cell>
          <cell r="R654">
            <v>0</v>
          </cell>
          <cell r="S654">
            <v>0</v>
          </cell>
          <cell r="U654">
            <v>0</v>
          </cell>
        </row>
        <row r="655">
          <cell r="C655" t="str">
            <v>HOSPITAL DOM HÉLDER CÂMARA - CG. Nº 018/2022</v>
          </cell>
          <cell r="E655" t="str">
            <v>LIVIA KARLA GOMES DE ALBUQUERQUE</v>
          </cell>
          <cell r="F655" t="str">
            <v>2 - Outros Profissionais da Saúde</v>
          </cell>
          <cell r="G655" t="str">
            <v>2235-05</v>
          </cell>
          <cell r="H655" t="str">
            <v>05/2024</v>
          </cell>
          <cell r="I655">
            <v>0</v>
          </cell>
          <cell r="J655">
            <v>552.07680000000005</v>
          </cell>
          <cell r="L655">
            <v>0</v>
          </cell>
          <cell r="M655">
            <v>0</v>
          </cell>
          <cell r="O655">
            <v>2.728339382940109</v>
          </cell>
          <cell r="R655">
            <v>0</v>
          </cell>
          <cell r="S655">
            <v>0</v>
          </cell>
          <cell r="U655">
            <v>0</v>
          </cell>
        </row>
        <row r="656">
          <cell r="C656" t="str">
            <v>HOSPITAL DOM HÉLDER CÂMARA - CG. Nº 018/2022</v>
          </cell>
          <cell r="E656" t="str">
            <v>LIVIA KELLEN DOS SANTOS ALENCAR CORREIA</v>
          </cell>
          <cell r="F656" t="str">
            <v>2 - Outros Profissionais da Saúde</v>
          </cell>
          <cell r="G656" t="str">
            <v>3222-05</v>
          </cell>
          <cell r="H656" t="str">
            <v>05/2024</v>
          </cell>
          <cell r="I656">
            <v>0</v>
          </cell>
          <cell r="J656">
            <v>438.79120000000012</v>
          </cell>
          <cell r="L656">
            <v>0</v>
          </cell>
          <cell r="M656">
            <v>0</v>
          </cell>
          <cell r="O656">
            <v>2.728339382940109</v>
          </cell>
          <cell r="R656">
            <v>0</v>
          </cell>
          <cell r="S656">
            <v>0</v>
          </cell>
          <cell r="U656">
            <v>0</v>
          </cell>
        </row>
        <row r="657">
          <cell r="C657" t="str">
            <v>HOSPITAL DOM HÉLDER CÂMARA - CG. Nº 018/2022</v>
          </cell>
          <cell r="E657" t="str">
            <v>LUANA MIRELY SIQUEIRA DA SILVA</v>
          </cell>
          <cell r="F657" t="str">
            <v>2 - Outros Profissionais da Saúde</v>
          </cell>
          <cell r="G657" t="str">
            <v>3222-05</v>
          </cell>
          <cell r="H657" t="str">
            <v>05/2024</v>
          </cell>
          <cell r="I657">
            <v>0</v>
          </cell>
          <cell r="J657">
            <v>74.553600000000003</v>
          </cell>
          <cell r="L657">
            <v>173.66670818505338</v>
          </cell>
          <cell r="M657">
            <v>28.24</v>
          </cell>
          <cell r="O657">
            <v>2.728339382940109</v>
          </cell>
          <cell r="R657">
            <v>0</v>
          </cell>
          <cell r="S657">
            <v>0</v>
          </cell>
          <cell r="U657">
            <v>0</v>
          </cell>
        </row>
        <row r="658">
          <cell r="C658" t="str">
            <v>HOSPITAL DOM HÉLDER CÂMARA - CG. Nº 018/2022</v>
          </cell>
          <cell r="E658" t="str">
            <v>LUANA TENORIO MACHADO</v>
          </cell>
          <cell r="F658" t="str">
            <v>2 - Outros Profissionais da Saúde</v>
          </cell>
          <cell r="G658" t="str">
            <v>3222-05</v>
          </cell>
          <cell r="H658" t="str">
            <v>05/2024</v>
          </cell>
          <cell r="I658">
            <v>0</v>
          </cell>
          <cell r="J658">
            <v>302.23840000000001</v>
          </cell>
          <cell r="L658">
            <v>0</v>
          </cell>
          <cell r="M658">
            <v>0</v>
          </cell>
          <cell r="O658">
            <v>2.728339382940109</v>
          </cell>
          <cell r="R658">
            <v>353.56837735849052</v>
          </cell>
          <cell r="S658">
            <v>78.790000000000006</v>
          </cell>
          <cell r="U658">
            <v>0</v>
          </cell>
        </row>
        <row r="659">
          <cell r="C659" t="str">
            <v>HOSPITAL DOM HÉLDER CÂMARA - CG. Nº 018/2022</v>
          </cell>
          <cell r="E659" t="str">
            <v>LUANA TORRES LINS MARQUES</v>
          </cell>
          <cell r="F659" t="str">
            <v>2 - Outros Profissionais da Saúde</v>
          </cell>
          <cell r="G659" t="str">
            <v>2235-05</v>
          </cell>
          <cell r="H659" t="str">
            <v>05/2024</v>
          </cell>
          <cell r="I659">
            <v>0</v>
          </cell>
          <cell r="J659">
            <v>493.02159999999998</v>
          </cell>
          <cell r="L659">
            <v>0</v>
          </cell>
          <cell r="M659">
            <v>0</v>
          </cell>
          <cell r="O659">
            <v>2.728339382940109</v>
          </cell>
          <cell r="R659">
            <v>0</v>
          </cell>
          <cell r="S659">
            <v>0</v>
          </cell>
          <cell r="U659">
            <v>0</v>
          </cell>
        </row>
        <row r="660">
          <cell r="C660" t="str">
            <v>HOSPITAL DOM HÉLDER CÂMARA - CG. Nº 018/2022</v>
          </cell>
          <cell r="E660" t="str">
            <v>LUANNA BETANIA DE PAULA FRANCA LIMA</v>
          </cell>
          <cell r="F660" t="str">
            <v>3 - Administrativo</v>
          </cell>
          <cell r="G660" t="str">
            <v>5134-30</v>
          </cell>
          <cell r="H660" t="str">
            <v>05/2024</v>
          </cell>
          <cell r="I660">
            <v>0</v>
          </cell>
          <cell r="J660">
            <v>151.91679999999999</v>
          </cell>
          <cell r="L660">
            <v>173.66670818505338</v>
          </cell>
          <cell r="M660">
            <v>28.24</v>
          </cell>
          <cell r="O660">
            <v>2.728339382940109</v>
          </cell>
          <cell r="R660">
            <v>353.56837735849052</v>
          </cell>
          <cell r="S660">
            <v>80.48</v>
          </cell>
          <cell r="U660">
            <v>0</v>
          </cell>
        </row>
        <row r="661">
          <cell r="C661" t="str">
            <v>HOSPITAL DOM HÉLDER CÂMARA - CG. Nº 018/2022</v>
          </cell>
          <cell r="E661" t="str">
            <v>LUCAS DA SILVA MARTINS</v>
          </cell>
          <cell r="F661" t="str">
            <v>3 - Administrativo</v>
          </cell>
          <cell r="G661" t="str">
            <v>5174-10</v>
          </cell>
          <cell r="H661" t="str">
            <v>05/2024</v>
          </cell>
          <cell r="I661">
            <v>0</v>
          </cell>
          <cell r="J661">
            <v>239.73599999999999</v>
          </cell>
          <cell r="L661">
            <v>173.66670818505338</v>
          </cell>
          <cell r="M661">
            <v>28.24</v>
          </cell>
          <cell r="O661">
            <v>2.728339382940109</v>
          </cell>
          <cell r="R661">
            <v>0</v>
          </cell>
          <cell r="S661">
            <v>0</v>
          </cell>
          <cell r="U661">
            <v>0</v>
          </cell>
        </row>
        <row r="662">
          <cell r="C662" t="str">
            <v>HOSPITAL DOM HÉLDER CÂMARA - CG. Nº 018/2022</v>
          </cell>
          <cell r="E662" t="str">
            <v>LUCAS DIEGO MARQUES DE OLIVEIRA</v>
          </cell>
          <cell r="F662" t="str">
            <v>2 - Outros Profissionais da Saúde</v>
          </cell>
          <cell r="G662" t="str">
            <v>2236-05</v>
          </cell>
          <cell r="H662" t="str">
            <v>05/2024</v>
          </cell>
          <cell r="I662">
            <v>0</v>
          </cell>
          <cell r="J662">
            <v>209.65280000000001</v>
          </cell>
          <cell r="L662">
            <v>0</v>
          </cell>
          <cell r="M662">
            <v>0</v>
          </cell>
          <cell r="O662">
            <v>2.728339382940109</v>
          </cell>
          <cell r="R662">
            <v>0</v>
          </cell>
          <cell r="S662">
            <v>0</v>
          </cell>
          <cell r="U662">
            <v>0</v>
          </cell>
        </row>
        <row r="663">
          <cell r="C663" t="str">
            <v>HOSPITAL DOM HÉLDER CÂMARA - CG. Nº 018/2022</v>
          </cell>
          <cell r="E663" t="str">
            <v>LUCAS HENRIQUE FERREIRA BEZERRA LIMA</v>
          </cell>
          <cell r="F663" t="str">
            <v>2 - Outros Profissionais da Saúde</v>
          </cell>
          <cell r="G663" t="str">
            <v>2235-05</v>
          </cell>
          <cell r="H663" t="str">
            <v>05/2024</v>
          </cell>
          <cell r="I663">
            <v>0</v>
          </cell>
          <cell r="J663">
            <v>259.25599999999997</v>
          </cell>
          <cell r="L663">
            <v>0</v>
          </cell>
          <cell r="M663">
            <v>0</v>
          </cell>
          <cell r="O663">
            <v>2.728339382940109</v>
          </cell>
          <cell r="R663">
            <v>353.56837735849052</v>
          </cell>
          <cell r="S663">
            <v>82</v>
          </cell>
          <cell r="U663">
            <v>0</v>
          </cell>
        </row>
        <row r="664">
          <cell r="C664" t="str">
            <v>HOSPITAL DOM HÉLDER CÂMARA - CG. Nº 018/2022</v>
          </cell>
          <cell r="E664" t="str">
            <v>LUCAS JOSE DA SILVA</v>
          </cell>
          <cell r="F664" t="str">
            <v>2 - Outros Profissionais da Saúde</v>
          </cell>
          <cell r="G664" t="str">
            <v>3222-05</v>
          </cell>
          <cell r="H664" t="str">
            <v>05/2024</v>
          </cell>
          <cell r="I664">
            <v>0</v>
          </cell>
          <cell r="J664">
            <v>308.28879999999998</v>
          </cell>
          <cell r="L664">
            <v>0</v>
          </cell>
          <cell r="M664">
            <v>0</v>
          </cell>
          <cell r="O664">
            <v>2.728339382940109</v>
          </cell>
          <cell r="R664">
            <v>0</v>
          </cell>
          <cell r="S664">
            <v>0</v>
          </cell>
          <cell r="U664">
            <v>0</v>
          </cell>
        </row>
        <row r="665">
          <cell r="C665" t="str">
            <v>HOSPITAL DOM HÉLDER CÂMARA - CG. Nº 018/2022</v>
          </cell>
          <cell r="E665" t="str">
            <v>LUCIA HELENA DE OLIVEIRA VIANA</v>
          </cell>
          <cell r="F665" t="str">
            <v>3 - Administrativo</v>
          </cell>
          <cell r="G665" t="str">
            <v>5143-20</v>
          </cell>
          <cell r="H665" t="str">
            <v>05/2024</v>
          </cell>
          <cell r="I665">
            <v>0</v>
          </cell>
          <cell r="J665">
            <v>135.55199999999999</v>
          </cell>
          <cell r="L665">
            <v>173.66670818505338</v>
          </cell>
          <cell r="M665">
            <v>28.24</v>
          </cell>
          <cell r="O665">
            <v>2.728339382940109</v>
          </cell>
          <cell r="R665">
            <v>353.56837735849052</v>
          </cell>
          <cell r="S665">
            <v>82.46</v>
          </cell>
          <cell r="U665">
            <v>0</v>
          </cell>
        </row>
        <row r="666">
          <cell r="C666" t="str">
            <v>HOSPITAL DOM HÉLDER CÂMARA - CG. Nº 018/2022</v>
          </cell>
          <cell r="E666" t="str">
            <v>LUCIA MARIA ALVES PIMENTEL DE ARAUJO</v>
          </cell>
          <cell r="F666" t="str">
            <v>2 - Outros Profissionais da Saúde</v>
          </cell>
          <cell r="G666" t="str">
            <v>2235-05</v>
          </cell>
          <cell r="H666" t="str">
            <v>05/2024</v>
          </cell>
          <cell r="I666">
            <v>0</v>
          </cell>
          <cell r="J666">
            <v>462.86079999999998</v>
          </cell>
          <cell r="L666">
            <v>173.66670818505338</v>
          </cell>
          <cell r="M666">
            <v>3.59</v>
          </cell>
          <cell r="O666">
            <v>2.728339382940109</v>
          </cell>
          <cell r="R666">
            <v>0</v>
          </cell>
          <cell r="S666">
            <v>0</v>
          </cell>
          <cell r="U666">
            <v>0</v>
          </cell>
        </row>
        <row r="667">
          <cell r="C667" t="str">
            <v>HOSPITAL DOM HÉLDER CÂMARA - CG. Nº 018/2022</v>
          </cell>
          <cell r="E667" t="str">
            <v>LUCIANA ERNESTO DA SILVA</v>
          </cell>
          <cell r="F667" t="str">
            <v>2 - Outros Profissionais da Saúde</v>
          </cell>
          <cell r="G667" t="str">
            <v>3241-15</v>
          </cell>
          <cell r="H667" t="str">
            <v>05/2024</v>
          </cell>
          <cell r="I667">
            <v>0</v>
          </cell>
          <cell r="J667">
            <v>401.55520000000001</v>
          </cell>
          <cell r="L667">
            <v>0</v>
          </cell>
          <cell r="M667">
            <v>0</v>
          </cell>
          <cell r="O667">
            <v>2.728339382940109</v>
          </cell>
          <cell r="R667">
            <v>0</v>
          </cell>
          <cell r="S667">
            <v>0</v>
          </cell>
          <cell r="U667">
            <v>0</v>
          </cell>
        </row>
        <row r="668">
          <cell r="C668" t="str">
            <v>HOSPITAL DOM HÉLDER CÂMARA - CG. Nº 018/2022</v>
          </cell>
          <cell r="E668" t="str">
            <v>LUCIANA JOSEFA DE CARVALHO</v>
          </cell>
          <cell r="F668" t="str">
            <v>2 - Outros Profissionais da Saúde</v>
          </cell>
          <cell r="G668" t="str">
            <v>3222-05</v>
          </cell>
          <cell r="H668" t="str">
            <v>05/2024</v>
          </cell>
          <cell r="I668">
            <v>0</v>
          </cell>
          <cell r="J668">
            <v>0</v>
          </cell>
          <cell r="K668">
            <v>161.74</v>
          </cell>
          <cell r="L668">
            <v>0</v>
          </cell>
          <cell r="M668">
            <v>0</v>
          </cell>
          <cell r="O668">
            <v>2.728339382940109</v>
          </cell>
          <cell r="R668">
            <v>0</v>
          </cell>
          <cell r="S668">
            <v>0</v>
          </cell>
          <cell r="U668">
            <v>0</v>
          </cell>
        </row>
        <row r="669">
          <cell r="C669" t="str">
            <v>HOSPITAL DOM HÉLDER CÂMARA - CG. Nº 018/2022</v>
          </cell>
          <cell r="E669" t="str">
            <v>LUCIANA MARIA DE MESQUITA SILVA</v>
          </cell>
          <cell r="F669" t="str">
            <v>2 - Outros Profissionais da Saúde</v>
          </cell>
          <cell r="G669" t="str">
            <v>3222-05</v>
          </cell>
          <cell r="H669" t="str">
            <v>05/2024</v>
          </cell>
          <cell r="I669">
            <v>0</v>
          </cell>
          <cell r="J669">
            <v>314.48239999999998</v>
          </cell>
          <cell r="L669">
            <v>0</v>
          </cell>
          <cell r="M669">
            <v>0</v>
          </cell>
          <cell r="O669">
            <v>2.728339382940109</v>
          </cell>
          <cell r="R669">
            <v>0</v>
          </cell>
          <cell r="S669">
            <v>0</v>
          </cell>
          <cell r="U669">
            <v>0</v>
          </cell>
        </row>
        <row r="670">
          <cell r="C670" t="str">
            <v>HOSPITAL DOM HÉLDER CÂMARA - CG. Nº 018/2022</v>
          </cell>
          <cell r="E670" t="str">
            <v>LUCIANA MARIA QUINTINO DE OLIVEIRA</v>
          </cell>
          <cell r="F670" t="str">
            <v>2 - Outros Profissionais da Saúde</v>
          </cell>
          <cell r="G670" t="str">
            <v>3222-05</v>
          </cell>
          <cell r="H670" t="str">
            <v>05/2024</v>
          </cell>
          <cell r="I670">
            <v>0</v>
          </cell>
          <cell r="J670">
            <v>319.26400000000001</v>
          </cell>
          <cell r="L670">
            <v>173.66670818505338</v>
          </cell>
          <cell r="M670">
            <v>28.24</v>
          </cell>
          <cell r="O670">
            <v>2.728339382940109</v>
          </cell>
          <cell r="R670">
            <v>0</v>
          </cell>
          <cell r="S670">
            <v>0</v>
          </cell>
          <cell r="U670">
            <v>0</v>
          </cell>
        </row>
        <row r="671">
          <cell r="C671" t="str">
            <v>HOSPITAL DOM HÉLDER CÂMARA - CG. Nº 018/2022</v>
          </cell>
          <cell r="E671" t="str">
            <v>LUCIANO ROBERTO BELANGER DE VASCONCELOS SILVA</v>
          </cell>
          <cell r="F671" t="str">
            <v>3 - Administrativo</v>
          </cell>
          <cell r="G671" t="str">
            <v>5163-45</v>
          </cell>
          <cell r="H671" t="str">
            <v>05/2024</v>
          </cell>
          <cell r="I671">
            <v>0</v>
          </cell>
          <cell r="J671">
            <v>158.452</v>
          </cell>
          <cell r="L671">
            <v>0</v>
          </cell>
          <cell r="M671">
            <v>0</v>
          </cell>
          <cell r="O671">
            <v>2.728339382940109</v>
          </cell>
          <cell r="R671">
            <v>0</v>
          </cell>
          <cell r="S671">
            <v>0</v>
          </cell>
          <cell r="U671">
            <v>0</v>
          </cell>
        </row>
        <row r="672">
          <cell r="C672" t="str">
            <v>HOSPITAL DOM HÉLDER CÂMARA - CG. Nº 018/2022</v>
          </cell>
          <cell r="E672" t="str">
            <v>LUCICLEIDE DA SILVA FIRMINO</v>
          </cell>
          <cell r="F672" t="str">
            <v>2 - Outros Profissionais da Saúde</v>
          </cell>
          <cell r="G672" t="str">
            <v>3222-05</v>
          </cell>
          <cell r="H672" t="str">
            <v>05/2024</v>
          </cell>
          <cell r="I672">
            <v>0</v>
          </cell>
          <cell r="J672">
            <v>463.36479999999989</v>
          </cell>
          <cell r="L672">
            <v>0</v>
          </cell>
          <cell r="M672">
            <v>0</v>
          </cell>
          <cell r="O672">
            <v>2.728339382940109</v>
          </cell>
          <cell r="R672">
            <v>0</v>
          </cell>
          <cell r="S672">
            <v>0</v>
          </cell>
          <cell r="U672">
            <v>0</v>
          </cell>
        </row>
        <row r="673">
          <cell r="C673" t="str">
            <v>HOSPITAL DOM HÉLDER CÂMARA - CG. Nº 018/2022</v>
          </cell>
          <cell r="E673" t="str">
            <v>LUCICLEIDE LIMA DO NASCIMENTO</v>
          </cell>
          <cell r="F673" t="str">
            <v>2 - Outros Profissionais da Saúde</v>
          </cell>
          <cell r="G673" t="str">
            <v>3222-05</v>
          </cell>
          <cell r="H673" t="str">
            <v>05/2024</v>
          </cell>
          <cell r="I673">
            <v>0</v>
          </cell>
          <cell r="J673">
            <v>290.42160000000001</v>
          </cell>
          <cell r="L673">
            <v>0</v>
          </cell>
          <cell r="M673">
            <v>0</v>
          </cell>
          <cell r="O673">
            <v>2.728339382940109</v>
          </cell>
          <cell r="R673">
            <v>353.56837735849052</v>
          </cell>
          <cell r="S673">
            <v>80.48</v>
          </cell>
          <cell r="U673">
            <v>0</v>
          </cell>
        </row>
        <row r="674">
          <cell r="C674" t="str">
            <v>HOSPITAL DOM HÉLDER CÂMARA - CG. Nº 018/2022</v>
          </cell>
          <cell r="E674" t="str">
            <v>LUCICLEIDE MARIA DA SILVA</v>
          </cell>
          <cell r="F674" t="str">
            <v>2 - Outros Profissionais da Saúde</v>
          </cell>
          <cell r="G674" t="str">
            <v>3222-05</v>
          </cell>
          <cell r="H674" t="str">
            <v>05/2024</v>
          </cell>
          <cell r="I674">
            <v>0</v>
          </cell>
          <cell r="J674">
            <v>390.92160000000013</v>
          </cell>
          <cell r="L674">
            <v>0</v>
          </cell>
          <cell r="M674">
            <v>0</v>
          </cell>
          <cell r="O674">
            <v>2.728339382940109</v>
          </cell>
          <cell r="R674">
            <v>353.56837735849052</v>
          </cell>
          <cell r="S674">
            <v>84.72</v>
          </cell>
          <cell r="U674">
            <v>0</v>
          </cell>
        </row>
        <row r="675">
          <cell r="C675" t="str">
            <v>HOSPITAL DOM HÉLDER CÂMARA - CG. Nº 018/2022</v>
          </cell>
          <cell r="E675" t="str">
            <v>LUCICLEIDE MARIA NUNES</v>
          </cell>
          <cell r="F675" t="str">
            <v>3 - Administrativo</v>
          </cell>
          <cell r="G675" t="str">
            <v>5143-20</v>
          </cell>
          <cell r="H675" t="str">
            <v>05/2024</v>
          </cell>
          <cell r="I675">
            <v>0</v>
          </cell>
          <cell r="J675">
            <v>152.1568</v>
          </cell>
          <cell r="L675">
            <v>0</v>
          </cell>
          <cell r="M675">
            <v>0</v>
          </cell>
          <cell r="O675">
            <v>2.728339382940109</v>
          </cell>
          <cell r="R675">
            <v>0</v>
          </cell>
          <cell r="S675">
            <v>0</v>
          </cell>
          <cell r="U675">
            <v>0</v>
          </cell>
        </row>
        <row r="676">
          <cell r="C676" t="str">
            <v>HOSPITAL DOM HÉLDER CÂMARA - CG. Nº 018/2022</v>
          </cell>
          <cell r="E676" t="str">
            <v>LUCIENE AVELINO DE LIMA</v>
          </cell>
          <cell r="F676" t="str">
            <v>3 - Administrativo</v>
          </cell>
          <cell r="G676" t="str">
            <v>5142-25</v>
          </cell>
          <cell r="H676" t="str">
            <v>05/2024</v>
          </cell>
          <cell r="I676">
            <v>0</v>
          </cell>
          <cell r="J676">
            <v>124.8672</v>
          </cell>
          <cell r="L676">
            <v>173.66670818505338</v>
          </cell>
          <cell r="M676">
            <v>28.24</v>
          </cell>
          <cell r="O676">
            <v>2.728339382940109</v>
          </cell>
          <cell r="R676">
            <v>353.56837735849052</v>
          </cell>
          <cell r="S676">
            <v>84.72</v>
          </cell>
          <cell r="U676">
            <v>0</v>
          </cell>
        </row>
        <row r="677">
          <cell r="C677" t="str">
            <v>HOSPITAL DOM HÉLDER CÂMARA - CG. Nº 018/2022</v>
          </cell>
          <cell r="E677" t="str">
            <v>LUCIENE MARIA ROBERTO</v>
          </cell>
          <cell r="F677" t="str">
            <v>2 - Outros Profissionais da Saúde</v>
          </cell>
          <cell r="G677" t="str">
            <v>3222-05</v>
          </cell>
          <cell r="H677" t="str">
            <v>05/2024</v>
          </cell>
          <cell r="I677">
            <v>0</v>
          </cell>
          <cell r="J677">
            <v>273.34640000000002</v>
          </cell>
          <cell r="L677">
            <v>173.66670818505338</v>
          </cell>
          <cell r="M677">
            <v>28.24</v>
          </cell>
          <cell r="O677">
            <v>2.728339382940109</v>
          </cell>
          <cell r="R677">
            <v>0</v>
          </cell>
          <cell r="S677">
            <v>0</v>
          </cell>
          <cell r="U677">
            <v>0</v>
          </cell>
        </row>
        <row r="678">
          <cell r="C678" t="str">
            <v>HOSPITAL DOM HÉLDER CÂMARA - CG. Nº 018/2022</v>
          </cell>
          <cell r="E678" t="str">
            <v>LUCIERIA JOSE ALVES AMORIM</v>
          </cell>
          <cell r="F678" t="str">
            <v>2 - Outros Profissionais da Saúde</v>
          </cell>
          <cell r="G678" t="str">
            <v>3222-05</v>
          </cell>
          <cell r="H678" t="str">
            <v>05/2024</v>
          </cell>
          <cell r="I678">
            <v>0</v>
          </cell>
          <cell r="J678">
            <v>268.03120000000001</v>
          </cell>
          <cell r="L678">
            <v>173.66670818505338</v>
          </cell>
          <cell r="M678">
            <v>28.24</v>
          </cell>
          <cell r="O678">
            <v>2.728339382940109</v>
          </cell>
          <cell r="R678">
            <v>0</v>
          </cell>
          <cell r="S678">
            <v>0</v>
          </cell>
          <cell r="U678">
            <v>69.41</v>
          </cell>
        </row>
        <row r="679">
          <cell r="C679" t="str">
            <v>HOSPITAL DOM HÉLDER CÂMARA - CG. Nº 018/2022</v>
          </cell>
          <cell r="E679" t="str">
            <v>LUCINALVA TACIANA MARTINS DA SILVA</v>
          </cell>
          <cell r="F679" t="str">
            <v>2 - Outros Profissionais da Saúde</v>
          </cell>
          <cell r="G679" t="str">
            <v>3222-05</v>
          </cell>
          <cell r="H679" t="str">
            <v>05/2024</v>
          </cell>
          <cell r="I679">
            <v>0</v>
          </cell>
          <cell r="J679">
            <v>279.12639999999999</v>
          </cell>
          <cell r="L679">
            <v>0</v>
          </cell>
          <cell r="M679">
            <v>0</v>
          </cell>
          <cell r="O679">
            <v>2.728339382940109</v>
          </cell>
          <cell r="R679">
            <v>353.56837735849052</v>
          </cell>
          <cell r="S679">
            <v>84.72</v>
          </cell>
          <cell r="U679">
            <v>0</v>
          </cell>
        </row>
        <row r="680">
          <cell r="C680" t="str">
            <v>HOSPITAL DOM HÉLDER CÂMARA - CG. Nº 018/2022</v>
          </cell>
          <cell r="E680" t="str">
            <v>LUCIOLA ELIONAI DOS SANTOS SILVA</v>
          </cell>
          <cell r="F680" t="str">
            <v>2 - Outros Profissionais da Saúde</v>
          </cell>
          <cell r="G680" t="str">
            <v>3222-05</v>
          </cell>
          <cell r="H680" t="str">
            <v>05/2024</v>
          </cell>
          <cell r="I680">
            <v>0</v>
          </cell>
          <cell r="J680">
            <v>273.53359999999998</v>
          </cell>
          <cell r="L680">
            <v>0</v>
          </cell>
          <cell r="M680">
            <v>0</v>
          </cell>
          <cell r="O680">
            <v>2.728339382940109</v>
          </cell>
          <cell r="R680">
            <v>0</v>
          </cell>
          <cell r="S680">
            <v>0</v>
          </cell>
          <cell r="U680">
            <v>0</v>
          </cell>
        </row>
        <row r="681">
          <cell r="C681" t="str">
            <v>HOSPITAL DOM HÉLDER CÂMARA - CG. Nº 018/2022</v>
          </cell>
          <cell r="E681" t="str">
            <v>LUCITANIA MARIA DA SILVA</v>
          </cell>
          <cell r="F681" t="str">
            <v>2 - Outros Profissionais da Saúde</v>
          </cell>
          <cell r="G681" t="str">
            <v>3222-05</v>
          </cell>
          <cell r="H681" t="str">
            <v>05/2024</v>
          </cell>
          <cell r="I681">
            <v>0</v>
          </cell>
          <cell r="J681">
            <v>294.08</v>
          </cell>
          <cell r="L681">
            <v>0</v>
          </cell>
          <cell r="M681">
            <v>0</v>
          </cell>
          <cell r="O681">
            <v>2.728339382940109</v>
          </cell>
          <cell r="R681">
            <v>353.56837735849052</v>
          </cell>
          <cell r="S681">
            <v>84.72</v>
          </cell>
          <cell r="U681">
            <v>0</v>
          </cell>
        </row>
        <row r="682">
          <cell r="C682" t="str">
            <v>HOSPITAL DOM HÉLDER CÂMARA - CG. Nº 018/2022</v>
          </cell>
          <cell r="E682" t="str">
            <v>LUCRECIA DA SILVA GODE</v>
          </cell>
          <cell r="F682" t="str">
            <v>3 - Administrativo</v>
          </cell>
          <cell r="G682" t="str">
            <v>5142-25</v>
          </cell>
          <cell r="H682" t="str">
            <v>05/2024</v>
          </cell>
          <cell r="I682">
            <v>0</v>
          </cell>
          <cell r="J682">
            <v>123.8656</v>
          </cell>
          <cell r="L682">
            <v>173.66670818505338</v>
          </cell>
          <cell r="M682">
            <v>28.24</v>
          </cell>
          <cell r="O682">
            <v>2.728339382940109</v>
          </cell>
          <cell r="R682">
            <v>0</v>
          </cell>
          <cell r="S682">
            <v>0</v>
          </cell>
          <cell r="U682">
            <v>0</v>
          </cell>
        </row>
        <row r="683">
          <cell r="C683" t="str">
            <v>HOSPITAL DOM HÉLDER CÂMARA - CG. Nº 018/2022</v>
          </cell>
          <cell r="E683" t="str">
            <v>LUDMILLA INGRID MARINHO</v>
          </cell>
          <cell r="F683" t="str">
            <v>2 - Outros Profissionais da Saúde</v>
          </cell>
          <cell r="G683" t="str">
            <v>3222-05</v>
          </cell>
          <cell r="H683" t="str">
            <v>05/2024</v>
          </cell>
          <cell r="I683">
            <v>0</v>
          </cell>
          <cell r="J683">
            <v>299.18</v>
          </cell>
          <cell r="L683">
            <v>0</v>
          </cell>
          <cell r="M683">
            <v>0</v>
          </cell>
          <cell r="O683">
            <v>2.728339382940109</v>
          </cell>
          <cell r="R683">
            <v>0</v>
          </cell>
          <cell r="S683">
            <v>0</v>
          </cell>
          <cell r="U683">
            <v>0</v>
          </cell>
        </row>
        <row r="684">
          <cell r="C684" t="str">
            <v>HOSPITAL DOM HÉLDER CÂMARA - CG. Nº 018/2022</v>
          </cell>
          <cell r="E684" t="str">
            <v>LUIS AUGUSTO FERREIRA DO NASCIMENTO</v>
          </cell>
          <cell r="F684" t="str">
            <v>3 - Administrativo</v>
          </cell>
          <cell r="G684" t="str">
            <v>7823-05</v>
          </cell>
          <cell r="H684" t="str">
            <v>05/2024</v>
          </cell>
          <cell r="I684">
            <v>0</v>
          </cell>
          <cell r="J684">
            <v>157.86240000000001</v>
          </cell>
          <cell r="L684">
            <v>173.66670818505338</v>
          </cell>
          <cell r="M684">
            <v>32.97</v>
          </cell>
          <cell r="O684">
            <v>2.728339382940109</v>
          </cell>
          <cell r="R684">
            <v>0</v>
          </cell>
          <cell r="S684">
            <v>0</v>
          </cell>
          <cell r="U684">
            <v>0</v>
          </cell>
        </row>
        <row r="685">
          <cell r="C685" t="str">
            <v>HOSPITAL DOM HÉLDER CÂMARA - CG. Nº 018/2022</v>
          </cell>
          <cell r="E685" t="str">
            <v>LUISA CRISTINA DOS SANTOS RODRIGUES</v>
          </cell>
          <cell r="F685" t="str">
            <v>3 - Administrativo</v>
          </cell>
          <cell r="G685" t="str">
            <v>4141-05</v>
          </cell>
          <cell r="H685" t="str">
            <v>05/2024</v>
          </cell>
          <cell r="I685">
            <v>0</v>
          </cell>
          <cell r="J685">
            <v>202.38560000000001</v>
          </cell>
          <cell r="L685">
            <v>0</v>
          </cell>
          <cell r="M685">
            <v>0</v>
          </cell>
          <cell r="O685">
            <v>2.728339382940109</v>
          </cell>
          <cell r="R685">
            <v>0</v>
          </cell>
          <cell r="S685">
            <v>0</v>
          </cell>
          <cell r="U685">
            <v>0</v>
          </cell>
        </row>
        <row r="686">
          <cell r="C686" t="str">
            <v>HOSPITAL DOM HÉLDER CÂMARA - CG. Nº 018/2022</v>
          </cell>
          <cell r="E686" t="str">
            <v>LUIZ CARLOS BEZERRA DA SILVA</v>
          </cell>
          <cell r="F686" t="str">
            <v>2 - Outros Profissionais da Saúde</v>
          </cell>
          <cell r="G686" t="str">
            <v>5151-10</v>
          </cell>
          <cell r="H686" t="str">
            <v>05/2024</v>
          </cell>
          <cell r="I686">
            <v>0</v>
          </cell>
          <cell r="J686">
            <v>135.55199999999999</v>
          </cell>
          <cell r="L686">
            <v>0</v>
          </cell>
          <cell r="M686">
            <v>0</v>
          </cell>
          <cell r="O686">
            <v>2.728339382940109</v>
          </cell>
          <cell r="R686">
            <v>353.56837735849052</v>
          </cell>
          <cell r="S686">
            <v>84.72</v>
          </cell>
          <cell r="U686">
            <v>0</v>
          </cell>
        </row>
        <row r="687">
          <cell r="C687" t="str">
            <v>HOSPITAL DOM HÉLDER CÂMARA - CG. Nº 018/2022</v>
          </cell>
          <cell r="E687" t="str">
            <v>LUIZ EDUARDO DE MAGALHAES MENEZES PONTES RAMOS</v>
          </cell>
          <cell r="F687" t="str">
            <v>1 - Médico</v>
          </cell>
          <cell r="G687" t="str">
            <v>2251-40</v>
          </cell>
          <cell r="H687" t="str">
            <v>05/2024</v>
          </cell>
          <cell r="I687">
            <v>0</v>
          </cell>
          <cell r="J687">
            <v>438.62720000000002</v>
          </cell>
          <cell r="L687">
            <v>0</v>
          </cell>
          <cell r="M687">
            <v>0</v>
          </cell>
          <cell r="O687">
            <v>2.728339382940109</v>
          </cell>
          <cell r="R687">
            <v>0</v>
          </cell>
          <cell r="S687">
            <v>0</v>
          </cell>
          <cell r="U687">
            <v>0</v>
          </cell>
        </row>
        <row r="688">
          <cell r="C688" t="str">
            <v>HOSPITAL DOM HÉLDER CÂMARA - CG. Nº 018/2022</v>
          </cell>
          <cell r="E688" t="str">
            <v>LUIZ FERNANDO CABRAL PIMENTA</v>
          </cell>
          <cell r="F688" t="str">
            <v>3 - Administrativo</v>
          </cell>
          <cell r="G688" t="str">
            <v>3516-05</v>
          </cell>
          <cell r="H688" t="str">
            <v>05/2024</v>
          </cell>
          <cell r="I688">
            <v>0</v>
          </cell>
          <cell r="J688">
            <v>352.78399999999999</v>
          </cell>
          <cell r="L688">
            <v>173.66670818505338</v>
          </cell>
          <cell r="M688">
            <v>42.01</v>
          </cell>
          <cell r="O688">
            <v>2.728339382940109</v>
          </cell>
          <cell r="R688">
            <v>0</v>
          </cell>
          <cell r="S688">
            <v>0</v>
          </cell>
          <cell r="U688">
            <v>0</v>
          </cell>
        </row>
        <row r="689">
          <cell r="C689" t="str">
            <v>HOSPITAL DOM HÉLDER CÂMARA - CG. Nº 018/2022</v>
          </cell>
          <cell r="E689" t="str">
            <v>LUIZ GUILHERME FERREIRA E SILVA</v>
          </cell>
          <cell r="F689" t="str">
            <v>3 - Administrativo</v>
          </cell>
          <cell r="G689" t="str">
            <v>7711-05</v>
          </cell>
          <cell r="H689" t="str">
            <v>05/2024</v>
          </cell>
          <cell r="I689">
            <v>0</v>
          </cell>
          <cell r="J689">
            <v>0</v>
          </cell>
          <cell r="L689">
            <v>0</v>
          </cell>
          <cell r="M689">
            <v>0</v>
          </cell>
          <cell r="O689">
            <v>2.728339382940109</v>
          </cell>
          <cell r="R689">
            <v>0</v>
          </cell>
          <cell r="S689">
            <v>0</v>
          </cell>
          <cell r="U689">
            <v>0</v>
          </cell>
        </row>
        <row r="690">
          <cell r="C690" t="str">
            <v>HOSPITAL DOM HÉLDER CÂMARA - CG. Nº 018/2022</v>
          </cell>
          <cell r="E690" t="str">
            <v>LUIZ HENRIQUE SOARES DA SILVA</v>
          </cell>
          <cell r="F690" t="str">
            <v>2 - Outros Profissionais da Saúde</v>
          </cell>
          <cell r="G690" t="str">
            <v>2235-05</v>
          </cell>
          <cell r="H690" t="str">
            <v>05/2024</v>
          </cell>
          <cell r="I690">
            <v>0</v>
          </cell>
          <cell r="J690">
            <v>377.87200000000001</v>
          </cell>
          <cell r="L690">
            <v>173.66670818505338</v>
          </cell>
          <cell r="M690">
            <v>3.59</v>
          </cell>
          <cell r="O690">
            <v>2.728339382940109</v>
          </cell>
          <cell r="R690">
            <v>0</v>
          </cell>
          <cell r="S690">
            <v>0</v>
          </cell>
          <cell r="U690">
            <v>0</v>
          </cell>
        </row>
        <row r="691">
          <cell r="C691" t="str">
            <v>HOSPITAL DOM HÉLDER CÂMARA - CG. Nº 018/2022</v>
          </cell>
          <cell r="E691" t="str">
            <v>LUZIARA DE FATIMA DA SILVA</v>
          </cell>
          <cell r="F691" t="str">
            <v>3 - Administrativo</v>
          </cell>
          <cell r="G691" t="str">
            <v>5174-10</v>
          </cell>
          <cell r="H691" t="str">
            <v>05/2024</v>
          </cell>
          <cell r="I691">
            <v>0</v>
          </cell>
          <cell r="J691">
            <v>137.7672</v>
          </cell>
          <cell r="L691">
            <v>0</v>
          </cell>
          <cell r="M691">
            <v>0</v>
          </cell>
          <cell r="O691">
            <v>2.728339382940109</v>
          </cell>
          <cell r="R691">
            <v>353.56837735849052</v>
          </cell>
          <cell r="S691">
            <v>84.72</v>
          </cell>
          <cell r="U691">
            <v>0</v>
          </cell>
        </row>
        <row r="692">
          <cell r="C692" t="str">
            <v>HOSPITAL DOM HÉLDER CÂMARA - CG. Nº 018/2022</v>
          </cell>
          <cell r="E692" t="str">
            <v>LYTUANNE CRISTINA SANTIAGO DE ASSIS</v>
          </cell>
          <cell r="F692" t="str">
            <v>2 - Outros Profissionais da Saúde</v>
          </cell>
          <cell r="G692" t="str">
            <v>3222-05</v>
          </cell>
          <cell r="H692" t="str">
            <v>05/2024</v>
          </cell>
          <cell r="I692">
            <v>0</v>
          </cell>
          <cell r="J692">
            <v>274.12560000000002</v>
          </cell>
          <cell r="L692">
            <v>0</v>
          </cell>
          <cell r="M692">
            <v>0</v>
          </cell>
          <cell r="O692">
            <v>2.728339382940109</v>
          </cell>
          <cell r="R692">
            <v>353.56837735849052</v>
          </cell>
          <cell r="S692">
            <v>84.72</v>
          </cell>
          <cell r="U692">
            <v>0</v>
          </cell>
        </row>
        <row r="693">
          <cell r="C693" t="str">
            <v>HOSPITAL DOM HÉLDER CÂMARA - CG. Nº 018/2022</v>
          </cell>
          <cell r="E693" t="str">
            <v>MANNIX DE AZEVEDO FERREIRA</v>
          </cell>
          <cell r="F693" t="str">
            <v>2 - Outros Profissionais da Saúde</v>
          </cell>
          <cell r="G693" t="str">
            <v>2238-10</v>
          </cell>
          <cell r="H693" t="str">
            <v>05/2024</v>
          </cell>
          <cell r="I693">
            <v>0</v>
          </cell>
          <cell r="J693">
            <v>232.98400000000001</v>
          </cell>
          <cell r="L693">
            <v>0</v>
          </cell>
          <cell r="M693">
            <v>0</v>
          </cell>
          <cell r="O693">
            <v>2.728339382940109</v>
          </cell>
          <cell r="R693">
            <v>0</v>
          </cell>
          <cell r="S693">
            <v>0</v>
          </cell>
          <cell r="U693">
            <v>0</v>
          </cell>
        </row>
        <row r="694">
          <cell r="C694" t="str">
            <v>HOSPITAL DOM HÉLDER CÂMARA - CG. Nº 018/2022</v>
          </cell>
          <cell r="E694" t="str">
            <v>MANOEL FERREIRA DE LIMA JUNIOR</v>
          </cell>
          <cell r="F694" t="str">
            <v>3 - Administrativo</v>
          </cell>
          <cell r="G694" t="str">
            <v>2526-05</v>
          </cell>
          <cell r="H694" t="str">
            <v>05/2024</v>
          </cell>
          <cell r="I694">
            <v>0</v>
          </cell>
          <cell r="J694">
            <v>222.71199999999999</v>
          </cell>
          <cell r="L694">
            <v>0</v>
          </cell>
          <cell r="M694">
            <v>0</v>
          </cell>
          <cell r="O694">
            <v>2.728339382940109</v>
          </cell>
          <cell r="R694">
            <v>0</v>
          </cell>
          <cell r="S694">
            <v>0</v>
          </cell>
          <cell r="U694">
            <v>0</v>
          </cell>
        </row>
        <row r="695">
          <cell r="C695" t="str">
            <v>HOSPITAL DOM HÉLDER CÂMARA - CG. Nº 018/2022</v>
          </cell>
          <cell r="E695" t="str">
            <v>MANOEL FRANCISCO GODOY</v>
          </cell>
          <cell r="F695" t="str">
            <v>3 - Administrativo</v>
          </cell>
          <cell r="G695" t="str">
            <v>4110-10</v>
          </cell>
          <cell r="H695" t="str">
            <v>05/2024</v>
          </cell>
          <cell r="I695">
            <v>0</v>
          </cell>
          <cell r="J695">
            <v>124.256</v>
          </cell>
          <cell r="L695">
            <v>173.66670818505338</v>
          </cell>
          <cell r="M695">
            <v>28.24</v>
          </cell>
          <cell r="O695">
            <v>2.728339382940109</v>
          </cell>
          <cell r="R695">
            <v>353.56837735849052</v>
          </cell>
          <cell r="S695">
            <v>84.72</v>
          </cell>
          <cell r="U695">
            <v>0</v>
          </cell>
        </row>
        <row r="696">
          <cell r="C696" t="str">
            <v>HOSPITAL DOM HÉLDER CÂMARA - CG. Nº 018/2022</v>
          </cell>
          <cell r="E696" t="str">
            <v>MANOELA SILVA DOS SANTOS</v>
          </cell>
          <cell r="F696" t="str">
            <v>3 - Administrativo</v>
          </cell>
          <cell r="G696" t="str">
            <v>5143-20</v>
          </cell>
          <cell r="H696" t="str">
            <v>05/2024</v>
          </cell>
          <cell r="I696">
            <v>0</v>
          </cell>
          <cell r="J696">
            <v>135.55199999999999</v>
          </cell>
          <cell r="L696">
            <v>173.66670818505338</v>
          </cell>
          <cell r="M696">
            <v>28.24</v>
          </cell>
          <cell r="O696">
            <v>2.728339382940109</v>
          </cell>
          <cell r="R696">
            <v>353.56837735849052</v>
          </cell>
          <cell r="S696">
            <v>84.72</v>
          </cell>
          <cell r="U696">
            <v>0</v>
          </cell>
        </row>
        <row r="697">
          <cell r="C697" t="str">
            <v>HOSPITAL DOM HÉLDER CÂMARA - CG. Nº 018/2022</v>
          </cell>
          <cell r="E697" t="str">
            <v>MANUELA SILVA DE LUNA SANTOS</v>
          </cell>
          <cell r="F697" t="str">
            <v>2 - Outros Profissionais da Saúde</v>
          </cell>
          <cell r="G697" t="str">
            <v>2236-05</v>
          </cell>
          <cell r="H697" t="str">
            <v>05/2024</v>
          </cell>
          <cell r="I697">
            <v>0</v>
          </cell>
          <cell r="J697">
            <v>224.71440000000001</v>
          </cell>
          <cell r="L697">
            <v>0</v>
          </cell>
          <cell r="M697">
            <v>0</v>
          </cell>
          <cell r="O697">
            <v>2.728339382940109</v>
          </cell>
          <cell r="R697">
            <v>0</v>
          </cell>
          <cell r="S697">
            <v>0</v>
          </cell>
          <cell r="U697">
            <v>0</v>
          </cell>
        </row>
        <row r="698">
          <cell r="C698" t="str">
            <v>HOSPITAL DOM HÉLDER CÂMARA - CG. Nº 018/2022</v>
          </cell>
          <cell r="E698" t="str">
            <v>MARAYSA MORGHANA FAGUNDES DA COSTA</v>
          </cell>
          <cell r="F698" t="str">
            <v>2 - Outros Profissionais da Saúde</v>
          </cell>
          <cell r="G698" t="str">
            <v>2235-05</v>
          </cell>
          <cell r="H698" t="str">
            <v>05/2024</v>
          </cell>
          <cell r="I698">
            <v>0</v>
          </cell>
          <cell r="J698">
            <v>324.66719999999998</v>
          </cell>
          <cell r="L698">
            <v>173.66670818505338</v>
          </cell>
          <cell r="M698">
            <v>37.18</v>
          </cell>
          <cell r="O698">
            <v>2.728339382940109</v>
          </cell>
          <cell r="R698">
            <v>353.56837735849052</v>
          </cell>
          <cell r="S698">
            <v>111.54</v>
          </cell>
          <cell r="U698">
            <v>0</v>
          </cell>
        </row>
        <row r="699">
          <cell r="C699" t="str">
            <v>HOSPITAL DOM HÉLDER CÂMARA - CG. Nº 018/2022</v>
          </cell>
          <cell r="E699" t="str">
            <v>MARCELA JOSELMA DA SILVA</v>
          </cell>
          <cell r="F699" t="str">
            <v>3 - Administrativo</v>
          </cell>
          <cell r="G699" t="str">
            <v>4110-10</v>
          </cell>
          <cell r="H699" t="str">
            <v>05/2024</v>
          </cell>
          <cell r="I699">
            <v>0</v>
          </cell>
          <cell r="J699">
            <v>127.8968</v>
          </cell>
          <cell r="L699">
            <v>0</v>
          </cell>
          <cell r="M699">
            <v>0</v>
          </cell>
          <cell r="O699">
            <v>2.728339382940109</v>
          </cell>
          <cell r="R699">
            <v>353.56837735849052</v>
          </cell>
          <cell r="S699">
            <v>87.2</v>
          </cell>
          <cell r="U699">
            <v>0</v>
          </cell>
        </row>
        <row r="700">
          <cell r="C700" t="str">
            <v>HOSPITAL DOM HÉLDER CÂMARA - CG. Nº 018/2022</v>
          </cell>
          <cell r="E700" t="str">
            <v>MARCELA KARLA DE ALMEIDA LIRA</v>
          </cell>
          <cell r="F700" t="str">
            <v>2 - Outros Profissionais da Saúde</v>
          </cell>
          <cell r="G700" t="str">
            <v>2237-10</v>
          </cell>
          <cell r="H700" t="str">
            <v>05/2024</v>
          </cell>
          <cell r="I700">
            <v>0</v>
          </cell>
          <cell r="J700">
            <v>380.57679999999999</v>
          </cell>
          <cell r="L700">
            <v>0</v>
          </cell>
          <cell r="M700">
            <v>0</v>
          </cell>
          <cell r="O700">
            <v>2.728339382940109</v>
          </cell>
          <cell r="R700">
            <v>0</v>
          </cell>
          <cell r="S700">
            <v>0</v>
          </cell>
          <cell r="U700">
            <v>0</v>
          </cell>
        </row>
        <row r="701">
          <cell r="C701" t="str">
            <v>HOSPITAL DOM HÉLDER CÂMARA - CG. Nº 018/2022</v>
          </cell>
          <cell r="E701" t="str">
            <v>MARCELLA LYDIA PARENTE MECOZZI</v>
          </cell>
          <cell r="F701" t="str">
            <v>4 - Assistência Odontológica</v>
          </cell>
          <cell r="G701" t="str">
            <v>2232-08</v>
          </cell>
          <cell r="H701" t="str">
            <v>05/2024</v>
          </cell>
          <cell r="I701">
            <v>0</v>
          </cell>
          <cell r="J701">
            <v>217.0016</v>
          </cell>
          <cell r="L701">
            <v>173.66670818505338</v>
          </cell>
          <cell r="M701">
            <v>67.31</v>
          </cell>
          <cell r="O701">
            <v>2.728339382940109</v>
          </cell>
          <cell r="R701">
            <v>0</v>
          </cell>
          <cell r="S701">
            <v>0</v>
          </cell>
          <cell r="U701">
            <v>0</v>
          </cell>
        </row>
        <row r="702">
          <cell r="C702" t="str">
            <v>HOSPITAL DOM HÉLDER CÂMARA - CG. Nº 018/2022</v>
          </cell>
          <cell r="E702" t="str">
            <v>MARCELO AUGUSTO BARUCHI</v>
          </cell>
          <cell r="F702" t="str">
            <v>2 - Outros Profissionais da Saúde</v>
          </cell>
          <cell r="G702" t="str">
            <v>5211-30</v>
          </cell>
          <cell r="H702" t="str">
            <v>05/2024</v>
          </cell>
          <cell r="I702">
            <v>0</v>
          </cell>
          <cell r="J702">
            <v>111.7616</v>
          </cell>
          <cell r="L702">
            <v>173.66670818505338</v>
          </cell>
          <cell r="M702">
            <v>28.24</v>
          </cell>
          <cell r="O702">
            <v>2.728339382940109</v>
          </cell>
          <cell r="R702">
            <v>353.56837735849052</v>
          </cell>
          <cell r="S702">
            <v>84.72</v>
          </cell>
          <cell r="U702">
            <v>0</v>
          </cell>
        </row>
        <row r="703">
          <cell r="C703" t="str">
            <v>HOSPITAL DOM HÉLDER CÂMARA - CG. Nº 018/2022</v>
          </cell>
          <cell r="E703" t="str">
            <v>MARCELO PARENTE DE ANDRADE</v>
          </cell>
          <cell r="F703" t="str">
            <v>1 - Médico</v>
          </cell>
          <cell r="G703" t="str">
            <v>2251-20</v>
          </cell>
          <cell r="H703" t="str">
            <v>05/2024</v>
          </cell>
          <cell r="I703">
            <v>0</v>
          </cell>
          <cell r="J703">
            <v>412.40800000000002</v>
          </cell>
          <cell r="L703">
            <v>0</v>
          </cell>
          <cell r="M703">
            <v>0</v>
          </cell>
          <cell r="O703">
            <v>2.728339382940109</v>
          </cell>
          <cell r="R703">
            <v>0</v>
          </cell>
          <cell r="S703">
            <v>0</v>
          </cell>
          <cell r="U703">
            <v>0</v>
          </cell>
        </row>
        <row r="704">
          <cell r="C704" t="str">
            <v>HOSPITAL DOM HÉLDER CÂMARA - CG. Nº 018/2022</v>
          </cell>
          <cell r="E704" t="str">
            <v>MARCELO PEREIRA DOS SANTOS</v>
          </cell>
          <cell r="F704" t="str">
            <v>3 - Administrativo</v>
          </cell>
          <cell r="G704" t="str">
            <v>5143-20</v>
          </cell>
          <cell r="H704" t="str">
            <v>05/2024</v>
          </cell>
          <cell r="I704">
            <v>0</v>
          </cell>
          <cell r="J704">
            <v>150.648</v>
          </cell>
          <cell r="L704">
            <v>173.66670818505338</v>
          </cell>
          <cell r="M704">
            <v>28.24</v>
          </cell>
          <cell r="O704">
            <v>2.728339382940109</v>
          </cell>
          <cell r="R704">
            <v>353.56837735849052</v>
          </cell>
          <cell r="S704">
            <v>84.72</v>
          </cell>
          <cell r="U704">
            <v>0</v>
          </cell>
        </row>
        <row r="705">
          <cell r="C705" t="str">
            <v>HOSPITAL DOM HÉLDER CÂMARA - CG. Nº 018/2022</v>
          </cell>
          <cell r="E705" t="str">
            <v>MARCELO SILVA DE BARROS</v>
          </cell>
          <cell r="F705" t="str">
            <v>2 - Outros Profissionais da Saúde</v>
          </cell>
          <cell r="G705" t="str">
            <v>5211-30</v>
          </cell>
          <cell r="H705" t="str">
            <v>05/2024</v>
          </cell>
          <cell r="I705">
            <v>0</v>
          </cell>
          <cell r="J705">
            <v>127.53279999999999</v>
          </cell>
          <cell r="L705">
            <v>173.66670818505338</v>
          </cell>
          <cell r="M705">
            <v>28.24</v>
          </cell>
          <cell r="O705">
            <v>2.728339382940109</v>
          </cell>
          <cell r="R705">
            <v>0</v>
          </cell>
          <cell r="S705">
            <v>0</v>
          </cell>
          <cell r="U705">
            <v>0</v>
          </cell>
        </row>
        <row r="706">
          <cell r="C706" t="str">
            <v>HOSPITAL DOM HÉLDER CÂMARA - CG. Nº 018/2022</v>
          </cell>
          <cell r="E706" t="str">
            <v>MARCIA ADRIANA BARBOSA DE LIMA</v>
          </cell>
          <cell r="F706" t="str">
            <v>2 - Outros Profissionais da Saúde</v>
          </cell>
          <cell r="G706" t="str">
            <v>3222-05</v>
          </cell>
          <cell r="H706" t="str">
            <v>05/2024</v>
          </cell>
          <cell r="I706">
            <v>0</v>
          </cell>
          <cell r="J706">
            <v>303.3152</v>
          </cell>
          <cell r="L706">
            <v>173.66670818505338</v>
          </cell>
          <cell r="M706">
            <v>28.24</v>
          </cell>
          <cell r="O706">
            <v>2.728339382940109</v>
          </cell>
          <cell r="R706">
            <v>353.56837735849052</v>
          </cell>
          <cell r="S706">
            <v>76.81</v>
          </cell>
          <cell r="U706">
            <v>0</v>
          </cell>
        </row>
        <row r="707">
          <cell r="C707" t="str">
            <v>HOSPITAL DOM HÉLDER CÂMARA - CG. Nº 018/2022</v>
          </cell>
          <cell r="E707" t="str">
            <v>MARCIA HENRIQUE BANDEIRA</v>
          </cell>
          <cell r="F707" t="str">
            <v>3 - Administrativo</v>
          </cell>
          <cell r="G707" t="str">
            <v>5174-10</v>
          </cell>
          <cell r="H707" t="str">
            <v>05/2024</v>
          </cell>
          <cell r="I707">
            <v>0</v>
          </cell>
          <cell r="J707">
            <v>0</v>
          </cell>
          <cell r="L707">
            <v>0</v>
          </cell>
          <cell r="M707">
            <v>0</v>
          </cell>
          <cell r="O707">
            <v>2.728339382940109</v>
          </cell>
          <cell r="R707">
            <v>0</v>
          </cell>
          <cell r="S707">
            <v>0</v>
          </cell>
          <cell r="U707">
            <v>0</v>
          </cell>
        </row>
        <row r="708">
          <cell r="C708" t="str">
            <v>HOSPITAL DOM HÉLDER CÂMARA - CG. Nº 018/2022</v>
          </cell>
          <cell r="E708" t="str">
            <v>MARCIA LUIZA MELO DA SILVA</v>
          </cell>
          <cell r="F708" t="str">
            <v>2 - Outros Profissionais da Saúde</v>
          </cell>
          <cell r="G708" t="str">
            <v>5211-30</v>
          </cell>
          <cell r="H708" t="str">
            <v>05/2024</v>
          </cell>
          <cell r="I708">
            <v>0</v>
          </cell>
          <cell r="J708">
            <v>132.50640000000001</v>
          </cell>
          <cell r="L708">
            <v>0</v>
          </cell>
          <cell r="M708">
            <v>0</v>
          </cell>
          <cell r="O708">
            <v>2.728339382940109</v>
          </cell>
          <cell r="R708">
            <v>353.56837735849052</v>
          </cell>
          <cell r="S708">
            <v>61.5</v>
          </cell>
          <cell r="U708">
            <v>0</v>
          </cell>
        </row>
        <row r="709">
          <cell r="C709" t="str">
            <v>HOSPITAL DOM HÉLDER CÂMARA - CG. Nº 018/2022</v>
          </cell>
          <cell r="E709" t="str">
            <v>MARCIA MARIA BARBOSA DA SILVA</v>
          </cell>
          <cell r="F709" t="str">
            <v>2 - Outros Profissionais da Saúde</v>
          </cell>
          <cell r="G709" t="str">
            <v>3222-05</v>
          </cell>
          <cell r="H709" t="str">
            <v>05/2024</v>
          </cell>
          <cell r="I709">
            <v>0</v>
          </cell>
          <cell r="J709">
            <v>288.54320000000001</v>
          </cell>
          <cell r="L709">
            <v>0</v>
          </cell>
          <cell r="M709">
            <v>0</v>
          </cell>
          <cell r="O709">
            <v>2.728339382940109</v>
          </cell>
          <cell r="R709">
            <v>353.56837735849052</v>
          </cell>
          <cell r="S709">
            <v>64.95</v>
          </cell>
          <cell r="U709">
            <v>0</v>
          </cell>
        </row>
        <row r="710">
          <cell r="C710" t="str">
            <v>HOSPITAL DOM HÉLDER CÂMARA - CG. Nº 018/2022</v>
          </cell>
          <cell r="E710" t="str">
            <v>MARCIA MARIA DE ARAUJO</v>
          </cell>
          <cell r="F710" t="str">
            <v>2 - Outros Profissionais da Saúde</v>
          </cell>
          <cell r="G710" t="str">
            <v>3222-05</v>
          </cell>
          <cell r="H710" t="str">
            <v>05/2024</v>
          </cell>
          <cell r="I710">
            <v>0</v>
          </cell>
          <cell r="J710">
            <v>285.10079999999999</v>
          </cell>
          <cell r="L710">
            <v>0</v>
          </cell>
          <cell r="M710">
            <v>0</v>
          </cell>
          <cell r="O710">
            <v>2.728339382940109</v>
          </cell>
          <cell r="R710">
            <v>0</v>
          </cell>
          <cell r="S710">
            <v>0</v>
          </cell>
          <cell r="U710">
            <v>0</v>
          </cell>
        </row>
        <row r="711">
          <cell r="C711" t="str">
            <v>HOSPITAL DOM HÉLDER CÂMARA - CG. Nº 018/2022</v>
          </cell>
          <cell r="E711" t="str">
            <v>MARCIA MARIA DOS SANTOS</v>
          </cell>
          <cell r="F711" t="str">
            <v>3 - Administrativo</v>
          </cell>
          <cell r="G711" t="str">
            <v>5143-20</v>
          </cell>
          <cell r="H711" t="str">
            <v>05/2024</v>
          </cell>
          <cell r="I711">
            <v>0</v>
          </cell>
          <cell r="J711">
            <v>135.55199999999999</v>
          </cell>
          <cell r="L711">
            <v>0</v>
          </cell>
          <cell r="M711">
            <v>0</v>
          </cell>
          <cell r="O711">
            <v>2.728339382940109</v>
          </cell>
          <cell r="R711">
            <v>353.56837735849052</v>
          </cell>
          <cell r="S711">
            <v>84.72</v>
          </cell>
          <cell r="U711">
            <v>0</v>
          </cell>
        </row>
        <row r="712">
          <cell r="C712" t="str">
            <v>HOSPITAL DOM HÉLDER CÂMARA - CG. Nº 018/2022</v>
          </cell>
          <cell r="E712" t="str">
            <v>MARCIA SILVA DE ABREU</v>
          </cell>
          <cell r="F712" t="str">
            <v>2 - Outros Profissionais da Saúde</v>
          </cell>
          <cell r="G712" t="str">
            <v>3222-05</v>
          </cell>
          <cell r="H712" t="str">
            <v>05/2024</v>
          </cell>
          <cell r="I712">
            <v>0</v>
          </cell>
          <cell r="J712">
            <v>311.79919999999998</v>
          </cell>
          <cell r="L712">
            <v>0</v>
          </cell>
          <cell r="M712">
            <v>0</v>
          </cell>
          <cell r="O712">
            <v>2.728339382940109</v>
          </cell>
          <cell r="R712">
            <v>353.56837735849052</v>
          </cell>
          <cell r="S712">
            <v>84.72</v>
          </cell>
          <cell r="U712">
            <v>0</v>
          </cell>
        </row>
        <row r="713">
          <cell r="C713" t="str">
            <v>HOSPITAL DOM HÉLDER CÂMARA - CG. Nº 018/2022</v>
          </cell>
          <cell r="E713" t="str">
            <v>MARCIANA CLEMENTE DA CONCEICAO</v>
          </cell>
          <cell r="F713" t="str">
            <v>2 - Outros Profissionais da Saúde</v>
          </cell>
          <cell r="G713" t="str">
            <v>2235-05</v>
          </cell>
          <cell r="H713" t="str">
            <v>05/2024</v>
          </cell>
          <cell r="I713">
            <v>0</v>
          </cell>
          <cell r="J713">
            <v>638.10480000000007</v>
          </cell>
          <cell r="L713">
            <v>173.66670818505338</v>
          </cell>
          <cell r="M713">
            <v>3.59</v>
          </cell>
          <cell r="O713">
            <v>2.728339382940109</v>
          </cell>
          <cell r="R713">
            <v>353.56837735849052</v>
          </cell>
          <cell r="S713">
            <v>143.65</v>
          </cell>
          <cell r="U713">
            <v>0</v>
          </cell>
        </row>
        <row r="714">
          <cell r="C714" t="str">
            <v>HOSPITAL DOM HÉLDER CÂMARA - CG. Nº 018/2022</v>
          </cell>
          <cell r="E714" t="str">
            <v>MARCILENE MARIA DA SILVA</v>
          </cell>
          <cell r="F714" t="str">
            <v>2 - Outros Profissionais da Saúde</v>
          </cell>
          <cell r="G714" t="str">
            <v>3222-05</v>
          </cell>
          <cell r="H714" t="str">
            <v>05/2024</v>
          </cell>
          <cell r="I714">
            <v>0</v>
          </cell>
          <cell r="J714">
            <v>284.89120000000003</v>
          </cell>
          <cell r="L714">
            <v>173.66670818505338</v>
          </cell>
          <cell r="M714">
            <v>28.24</v>
          </cell>
          <cell r="O714">
            <v>2.728339382940109</v>
          </cell>
          <cell r="R714">
            <v>353.56837735849052</v>
          </cell>
          <cell r="S714">
            <v>84.72</v>
          </cell>
          <cell r="U714">
            <v>0</v>
          </cell>
        </row>
        <row r="715">
          <cell r="C715" t="str">
            <v>HOSPITAL DOM HÉLDER CÂMARA - CG. Nº 018/2022</v>
          </cell>
          <cell r="E715" t="str">
            <v>MARCONI GOMES BARBOSA</v>
          </cell>
          <cell r="F715" t="str">
            <v>3 - Administrativo</v>
          </cell>
          <cell r="G715" t="str">
            <v>5174-10</v>
          </cell>
          <cell r="H715" t="str">
            <v>05/2024</v>
          </cell>
          <cell r="I715">
            <v>0</v>
          </cell>
          <cell r="J715">
            <v>131.98560000000001</v>
          </cell>
          <cell r="L715">
            <v>173.66670818505338</v>
          </cell>
          <cell r="M715">
            <v>28.24</v>
          </cell>
          <cell r="O715">
            <v>2.728339382940109</v>
          </cell>
          <cell r="R715">
            <v>0</v>
          </cell>
          <cell r="S715">
            <v>0</v>
          </cell>
          <cell r="U715">
            <v>0</v>
          </cell>
        </row>
        <row r="716">
          <cell r="C716" t="str">
            <v>HOSPITAL DOM HÉLDER CÂMARA - CG. Nº 018/2022</v>
          </cell>
          <cell r="E716" t="str">
            <v>MARCOS ANTONIO DA COSTA</v>
          </cell>
          <cell r="F716" t="str">
            <v>3 - Administrativo</v>
          </cell>
          <cell r="G716" t="str">
            <v>9501-10</v>
          </cell>
          <cell r="H716" t="str">
            <v>05/2024</v>
          </cell>
          <cell r="I716">
            <v>0</v>
          </cell>
          <cell r="J716">
            <v>255.15199999999999</v>
          </cell>
          <cell r="L716">
            <v>173.66670818505338</v>
          </cell>
          <cell r="M716">
            <v>54.86</v>
          </cell>
          <cell r="O716">
            <v>2.728339382940109</v>
          </cell>
          <cell r="R716">
            <v>353.56837735849052</v>
          </cell>
          <cell r="S716">
            <v>153.01</v>
          </cell>
          <cell r="U716">
            <v>0</v>
          </cell>
        </row>
        <row r="717">
          <cell r="C717" t="str">
            <v>HOSPITAL DOM HÉLDER CÂMARA - CG. Nº 018/2022</v>
          </cell>
          <cell r="E717" t="str">
            <v>MARCOS HENRIQUE GUIMARAES DO NASCIMENTO</v>
          </cell>
          <cell r="F717" t="str">
            <v>3 - Administrativo</v>
          </cell>
          <cell r="G717" t="str">
            <v>4141-05</v>
          </cell>
          <cell r="H717" t="str">
            <v>05/2024</v>
          </cell>
          <cell r="I717">
            <v>0</v>
          </cell>
          <cell r="J717">
            <v>242.40880000000001</v>
          </cell>
          <cell r="L717">
            <v>173.66670818505338</v>
          </cell>
          <cell r="M717">
            <v>31.98</v>
          </cell>
          <cell r="O717">
            <v>2.728339382940109</v>
          </cell>
          <cell r="R717">
            <v>0</v>
          </cell>
          <cell r="S717">
            <v>0</v>
          </cell>
          <cell r="U717">
            <v>0</v>
          </cell>
        </row>
        <row r="718">
          <cell r="C718" t="str">
            <v>HOSPITAL DOM HÉLDER CÂMARA - CG. Nº 018/2022</v>
          </cell>
          <cell r="E718" t="str">
            <v>MARCOS ZACARIAS DOS SANTOS</v>
          </cell>
          <cell r="F718" t="str">
            <v>2 - Outros Profissionais da Saúde</v>
          </cell>
          <cell r="G718" t="str">
            <v>3242-05</v>
          </cell>
          <cell r="H718" t="str">
            <v>05/2024</v>
          </cell>
          <cell r="I718">
            <v>0</v>
          </cell>
          <cell r="J718">
            <v>165.2424</v>
          </cell>
          <cell r="L718">
            <v>173.66670818505338</v>
          </cell>
          <cell r="M718">
            <v>32.450000000000003</v>
          </cell>
          <cell r="O718">
            <v>2.728339382940109</v>
          </cell>
          <cell r="R718">
            <v>353.56837735849052</v>
          </cell>
          <cell r="S718">
            <v>82</v>
          </cell>
          <cell r="U718">
            <v>0</v>
          </cell>
        </row>
        <row r="719">
          <cell r="C719" t="str">
            <v>HOSPITAL DOM HÉLDER CÂMARA - CG. Nº 018/2022</v>
          </cell>
          <cell r="E719" t="str">
            <v>MARGARETE DOS REIS DA SILVA</v>
          </cell>
          <cell r="F719" t="str">
            <v>3 - Administrativo</v>
          </cell>
          <cell r="G719" t="str">
            <v>5143-20</v>
          </cell>
          <cell r="H719" t="str">
            <v>05/2024</v>
          </cell>
          <cell r="I719">
            <v>0</v>
          </cell>
          <cell r="J719">
            <v>150.648</v>
          </cell>
          <cell r="L719">
            <v>173.66670818505338</v>
          </cell>
          <cell r="M719">
            <v>28.24</v>
          </cell>
          <cell r="O719">
            <v>2.728339382940109</v>
          </cell>
          <cell r="R719">
            <v>353.56837735849052</v>
          </cell>
          <cell r="S719">
            <v>84.72</v>
          </cell>
          <cell r="U719">
            <v>0</v>
          </cell>
        </row>
        <row r="720">
          <cell r="C720" t="str">
            <v>HOSPITAL DOM HÉLDER CÂMARA - CG. Nº 018/2022</v>
          </cell>
          <cell r="E720" t="str">
            <v>MARIA AMANDA CANDIDO DA SILVA</v>
          </cell>
          <cell r="F720" t="str">
            <v>2 - Outros Profissionais da Saúde</v>
          </cell>
          <cell r="G720" t="str">
            <v>3222-05</v>
          </cell>
          <cell r="H720" t="str">
            <v>05/2024</v>
          </cell>
          <cell r="I720">
            <v>0</v>
          </cell>
          <cell r="J720">
            <v>63.257599999999996</v>
          </cell>
          <cell r="L720">
            <v>173.66670818505338</v>
          </cell>
          <cell r="M720">
            <v>28.24</v>
          </cell>
          <cell r="O720">
            <v>2.728339382940109</v>
          </cell>
          <cell r="R720">
            <v>0</v>
          </cell>
          <cell r="S720">
            <v>0</v>
          </cell>
          <cell r="U720">
            <v>0</v>
          </cell>
        </row>
        <row r="721">
          <cell r="C721" t="str">
            <v>HOSPITAL DOM HÉLDER CÂMARA - CG. Nº 018/2022</v>
          </cell>
          <cell r="E721" t="str">
            <v>MARIA ANDREZA BARBOSA DUARTE</v>
          </cell>
          <cell r="F721" t="str">
            <v>2 - Outros Profissionais da Saúde</v>
          </cell>
          <cell r="G721" t="str">
            <v>3222-05</v>
          </cell>
          <cell r="H721" t="str">
            <v>05/2024</v>
          </cell>
          <cell r="I721">
            <v>0</v>
          </cell>
          <cell r="J721">
            <v>319.9264</v>
          </cell>
          <cell r="L721">
            <v>173.66670818505338</v>
          </cell>
          <cell r="M721">
            <v>28.24</v>
          </cell>
          <cell r="O721">
            <v>2.728339382940109</v>
          </cell>
          <cell r="R721">
            <v>0</v>
          </cell>
          <cell r="S721">
            <v>0</v>
          </cell>
          <cell r="U721">
            <v>0</v>
          </cell>
        </row>
        <row r="722">
          <cell r="C722" t="str">
            <v>HOSPITAL DOM HÉLDER CÂMARA - CG. Nº 018/2022</v>
          </cell>
          <cell r="E722" t="str">
            <v>MARIA ANUNCIADA DA SILVA BATISTA</v>
          </cell>
          <cell r="F722" t="str">
            <v>2 - Outros Profissionais da Saúde</v>
          </cell>
          <cell r="G722" t="str">
            <v>2235-05</v>
          </cell>
          <cell r="H722" t="str">
            <v>05/2024</v>
          </cell>
          <cell r="I722">
            <v>0</v>
          </cell>
          <cell r="J722">
            <v>500.97680000000003</v>
          </cell>
          <cell r="L722">
            <v>0</v>
          </cell>
          <cell r="M722">
            <v>0</v>
          </cell>
          <cell r="O722">
            <v>2.728339382940109</v>
          </cell>
          <cell r="R722">
            <v>0</v>
          </cell>
          <cell r="S722">
            <v>0</v>
          </cell>
          <cell r="U722">
            <v>0</v>
          </cell>
        </row>
        <row r="723">
          <cell r="C723" t="str">
            <v>HOSPITAL DOM HÉLDER CÂMARA - CG. Nº 018/2022</v>
          </cell>
          <cell r="E723" t="str">
            <v>MARIA APARECIDA DA SILVA ARRUDA</v>
          </cell>
          <cell r="F723" t="str">
            <v>2 - Outros Profissionais da Saúde</v>
          </cell>
          <cell r="G723" t="str">
            <v>3222-05</v>
          </cell>
          <cell r="H723" t="str">
            <v>05/2024</v>
          </cell>
          <cell r="I723">
            <v>0</v>
          </cell>
          <cell r="J723">
            <v>289.58640000000003</v>
          </cell>
          <cell r="L723">
            <v>173.66670818505338</v>
          </cell>
          <cell r="M723">
            <v>28.24</v>
          </cell>
          <cell r="O723">
            <v>2.728339382940109</v>
          </cell>
          <cell r="R723">
            <v>353.56837735849052</v>
          </cell>
          <cell r="S723">
            <v>84.72</v>
          </cell>
          <cell r="U723">
            <v>0</v>
          </cell>
        </row>
        <row r="724">
          <cell r="C724" t="str">
            <v>HOSPITAL DOM HÉLDER CÂMARA - CG. Nº 018/2022</v>
          </cell>
          <cell r="E724" t="str">
            <v>MARIA AUGUSTA GOMES DOS SANTOS SILVA</v>
          </cell>
          <cell r="F724" t="str">
            <v>2 - Outros Profissionais da Saúde</v>
          </cell>
          <cell r="G724" t="str">
            <v>3222-05</v>
          </cell>
          <cell r="H724" t="str">
            <v>05/2024</v>
          </cell>
          <cell r="I724">
            <v>0</v>
          </cell>
          <cell r="J724">
            <v>287.46159999999998</v>
          </cell>
          <cell r="L724">
            <v>173.66670818505338</v>
          </cell>
          <cell r="M724">
            <v>28.24</v>
          </cell>
          <cell r="O724">
            <v>2.728339382940109</v>
          </cell>
          <cell r="R724">
            <v>353.56837735849052</v>
          </cell>
          <cell r="S724">
            <v>84.72</v>
          </cell>
          <cell r="U724">
            <v>0</v>
          </cell>
        </row>
        <row r="725">
          <cell r="C725" t="str">
            <v>HOSPITAL DOM HÉLDER CÂMARA - CG. Nº 018/2022</v>
          </cell>
          <cell r="E725" t="str">
            <v>MARIA BERENICE SANTANA DE CARVALHO</v>
          </cell>
          <cell r="F725" t="str">
            <v>2 - Outros Profissionais da Saúde</v>
          </cell>
          <cell r="G725" t="str">
            <v>3222-05</v>
          </cell>
          <cell r="H725" t="str">
            <v>05/2024</v>
          </cell>
          <cell r="I725">
            <v>0</v>
          </cell>
          <cell r="J725">
            <v>293.04880000000003</v>
          </cell>
          <cell r="L725">
            <v>0</v>
          </cell>
          <cell r="M725">
            <v>0</v>
          </cell>
          <cell r="O725">
            <v>2.728339382940109</v>
          </cell>
          <cell r="R725">
            <v>353.56837735849052</v>
          </cell>
          <cell r="S725">
            <v>73.42</v>
          </cell>
          <cell r="U725">
            <v>0</v>
          </cell>
        </row>
        <row r="726">
          <cell r="C726" t="str">
            <v>HOSPITAL DOM HÉLDER CÂMARA - CG. Nº 018/2022</v>
          </cell>
          <cell r="E726" t="str">
            <v>MARIA BETANIA SOUZA RODRIGUES</v>
          </cell>
          <cell r="F726" t="str">
            <v>3 - Administrativo</v>
          </cell>
          <cell r="G726" t="str">
            <v>5163-45</v>
          </cell>
          <cell r="H726" t="str">
            <v>05/2024</v>
          </cell>
          <cell r="I726">
            <v>0</v>
          </cell>
          <cell r="J726">
            <v>141.1584</v>
          </cell>
          <cell r="L726">
            <v>0</v>
          </cell>
          <cell r="M726">
            <v>0</v>
          </cell>
          <cell r="O726">
            <v>2.728339382940109</v>
          </cell>
          <cell r="R726">
            <v>353.56837735849052</v>
          </cell>
          <cell r="S726">
            <v>84.72</v>
          </cell>
          <cell r="U726">
            <v>80.95</v>
          </cell>
        </row>
        <row r="727">
          <cell r="C727" t="str">
            <v>HOSPITAL DOM HÉLDER CÂMARA - CG. Nº 018/2022</v>
          </cell>
          <cell r="E727" t="str">
            <v>MARIA CAROLINA DE ARAUJO CUNHA</v>
          </cell>
          <cell r="F727" t="str">
            <v>2 - Outros Profissionais da Saúde</v>
          </cell>
          <cell r="G727" t="str">
            <v>2235-05</v>
          </cell>
          <cell r="H727" t="str">
            <v>05/2024</v>
          </cell>
          <cell r="I727">
            <v>0</v>
          </cell>
          <cell r="J727">
            <v>485.18</v>
          </cell>
          <cell r="L727">
            <v>0</v>
          </cell>
          <cell r="M727">
            <v>0</v>
          </cell>
          <cell r="O727">
            <v>2.728339382940109</v>
          </cell>
          <cell r="R727">
            <v>0</v>
          </cell>
          <cell r="S727">
            <v>0</v>
          </cell>
          <cell r="U727">
            <v>0</v>
          </cell>
        </row>
        <row r="728">
          <cell r="C728" t="str">
            <v>HOSPITAL DOM HÉLDER CÂMARA - CG. Nº 018/2022</v>
          </cell>
          <cell r="E728" t="str">
            <v>MARIA CAROLINE DA SILVA FRANCA</v>
          </cell>
          <cell r="F728" t="str">
            <v>2 - Outros Profissionais da Saúde</v>
          </cell>
          <cell r="G728" t="str">
            <v>2235-05</v>
          </cell>
          <cell r="H728" t="str">
            <v>05/2024</v>
          </cell>
          <cell r="I728">
            <v>0</v>
          </cell>
          <cell r="J728">
            <v>456.7432</v>
          </cell>
          <cell r="L728">
            <v>0</v>
          </cell>
          <cell r="M728">
            <v>0</v>
          </cell>
          <cell r="O728">
            <v>2.728339382940109</v>
          </cell>
          <cell r="R728">
            <v>353.56837735849052</v>
          </cell>
          <cell r="S728">
            <v>139.97999999999999</v>
          </cell>
          <cell r="U728">
            <v>112.24</v>
          </cell>
        </row>
        <row r="729">
          <cell r="C729" t="str">
            <v>HOSPITAL DOM HÉLDER CÂMARA - CG. Nº 018/2022</v>
          </cell>
          <cell r="E729" t="str">
            <v>MARIA CECILIA DO NASCIMENTO</v>
          </cell>
          <cell r="F729" t="str">
            <v>2 - Outros Profissionais da Saúde</v>
          </cell>
          <cell r="G729" t="str">
            <v>2516-05</v>
          </cell>
          <cell r="H729" t="str">
            <v>05/2024</v>
          </cell>
          <cell r="I729">
            <v>0</v>
          </cell>
          <cell r="J729">
            <v>305.86239999999998</v>
          </cell>
          <cell r="L729">
            <v>0</v>
          </cell>
          <cell r="M729">
            <v>0</v>
          </cell>
          <cell r="O729">
            <v>2.728339382940109</v>
          </cell>
          <cell r="R729">
            <v>0</v>
          </cell>
          <cell r="S729">
            <v>0</v>
          </cell>
          <cell r="U729">
            <v>70.16</v>
          </cell>
        </row>
        <row r="730">
          <cell r="C730" t="str">
            <v>HOSPITAL DOM HÉLDER CÂMARA - CG. Nº 018/2022</v>
          </cell>
          <cell r="E730" t="str">
            <v>MARIA CLARA COCINA</v>
          </cell>
          <cell r="F730" t="str">
            <v>2 - Outros Profissionais da Saúde</v>
          </cell>
          <cell r="G730" t="str">
            <v>2235-05</v>
          </cell>
          <cell r="H730" t="str">
            <v>05/2024</v>
          </cell>
          <cell r="I730">
            <v>0</v>
          </cell>
          <cell r="J730">
            <v>432.29599999999999</v>
          </cell>
          <cell r="L730">
            <v>173.66670818505338</v>
          </cell>
          <cell r="M730">
            <v>3.59</v>
          </cell>
          <cell r="O730">
            <v>2.728339382940109</v>
          </cell>
          <cell r="R730">
            <v>353.56837735849052</v>
          </cell>
          <cell r="S730">
            <v>130.91</v>
          </cell>
          <cell r="U730">
            <v>120.26</v>
          </cell>
        </row>
        <row r="731">
          <cell r="C731" t="str">
            <v>HOSPITAL DOM HÉLDER CÂMARA - CG. Nº 018/2022</v>
          </cell>
          <cell r="E731" t="str">
            <v>MARIA CRISTIANE PRECILIA DA SILVA</v>
          </cell>
          <cell r="F731" t="str">
            <v>2 - Outros Profissionais da Saúde</v>
          </cell>
          <cell r="G731" t="str">
            <v>3222-05</v>
          </cell>
          <cell r="H731" t="str">
            <v>05/2024</v>
          </cell>
          <cell r="I731">
            <v>0</v>
          </cell>
          <cell r="J731">
            <v>146.84800000000001</v>
          </cell>
          <cell r="L731">
            <v>0</v>
          </cell>
          <cell r="M731">
            <v>0</v>
          </cell>
          <cell r="O731">
            <v>2.728339382940109</v>
          </cell>
          <cell r="R731">
            <v>0</v>
          </cell>
          <cell r="S731">
            <v>0</v>
          </cell>
          <cell r="U731">
            <v>0</v>
          </cell>
        </row>
        <row r="732">
          <cell r="C732" t="str">
            <v>HOSPITAL DOM HÉLDER CÂMARA - CG. Nº 018/2022</v>
          </cell>
          <cell r="E732" t="str">
            <v>MARIA CRISTINA DA CONCEICAO</v>
          </cell>
          <cell r="F732" t="str">
            <v>2 - Outros Profissionais da Saúde</v>
          </cell>
          <cell r="G732" t="str">
            <v>3222-05</v>
          </cell>
          <cell r="H732" t="str">
            <v>05/2024</v>
          </cell>
          <cell r="I732">
            <v>0</v>
          </cell>
          <cell r="J732">
            <v>282.27359999999999</v>
          </cell>
          <cell r="L732">
            <v>0</v>
          </cell>
          <cell r="M732">
            <v>0</v>
          </cell>
          <cell r="O732">
            <v>2.728339382940109</v>
          </cell>
          <cell r="R732">
            <v>0</v>
          </cell>
          <cell r="S732">
            <v>0</v>
          </cell>
          <cell r="U732">
            <v>0</v>
          </cell>
        </row>
        <row r="733">
          <cell r="C733" t="str">
            <v>HOSPITAL DOM HÉLDER CÂMARA - CG. Nº 018/2022</v>
          </cell>
          <cell r="E733" t="str">
            <v>MARIA DA SOLEDADE DE OLIVEIRA</v>
          </cell>
          <cell r="F733" t="str">
            <v>2 - Outros Profissionais da Saúde</v>
          </cell>
          <cell r="G733" t="str">
            <v>3222-05</v>
          </cell>
          <cell r="H733" t="str">
            <v>05/2024</v>
          </cell>
          <cell r="I733">
            <v>0</v>
          </cell>
          <cell r="J733">
            <v>296.44720000000001</v>
          </cell>
          <cell r="L733">
            <v>173.66670818505338</v>
          </cell>
          <cell r="M733">
            <v>28.24</v>
          </cell>
          <cell r="O733">
            <v>2.728339382940109</v>
          </cell>
          <cell r="R733">
            <v>0</v>
          </cell>
          <cell r="S733">
            <v>0</v>
          </cell>
          <cell r="U733">
            <v>0</v>
          </cell>
        </row>
        <row r="734">
          <cell r="C734" t="str">
            <v>HOSPITAL DOM HÉLDER CÂMARA - CG. Nº 018/2022</v>
          </cell>
          <cell r="E734" t="str">
            <v>MARIA DANIELA SILVA DE SANTANA</v>
          </cell>
          <cell r="F734" t="str">
            <v>2 - Outros Profissionais da Saúde</v>
          </cell>
          <cell r="G734" t="str">
            <v>3222-05</v>
          </cell>
          <cell r="H734" t="str">
            <v>05/2024</v>
          </cell>
          <cell r="I734">
            <v>0</v>
          </cell>
          <cell r="J734">
            <v>304.90719999999999</v>
          </cell>
          <cell r="L734">
            <v>0</v>
          </cell>
          <cell r="M734">
            <v>0</v>
          </cell>
          <cell r="O734">
            <v>2.728339382940109</v>
          </cell>
          <cell r="R734">
            <v>353.56837735849052</v>
          </cell>
          <cell r="S734">
            <v>84.72</v>
          </cell>
          <cell r="U734">
            <v>69.41</v>
          </cell>
        </row>
        <row r="735">
          <cell r="C735" t="str">
            <v>HOSPITAL DOM HÉLDER CÂMARA - CG. Nº 018/2022</v>
          </cell>
          <cell r="E735" t="str">
            <v>MARIA DE FATIMA DE SOUZA</v>
          </cell>
          <cell r="F735" t="str">
            <v>2 - Outros Profissionais da Saúde</v>
          </cell>
          <cell r="G735" t="str">
            <v>3222-05</v>
          </cell>
          <cell r="H735" t="str">
            <v>05/2024</v>
          </cell>
          <cell r="I735">
            <v>0</v>
          </cell>
          <cell r="J735">
            <v>275.66640000000001</v>
          </cell>
          <cell r="L735">
            <v>173.66670818505338</v>
          </cell>
          <cell r="M735">
            <v>28.24</v>
          </cell>
          <cell r="O735">
            <v>2.728339382940109</v>
          </cell>
          <cell r="R735">
            <v>353.56837735849052</v>
          </cell>
          <cell r="S735">
            <v>79.209999999999994</v>
          </cell>
          <cell r="U735">
            <v>0</v>
          </cell>
        </row>
        <row r="736">
          <cell r="C736" t="str">
            <v>HOSPITAL DOM HÉLDER CÂMARA - CG. Nº 018/2022</v>
          </cell>
          <cell r="E736" t="str">
            <v>MARIA DE FATIMA DE SOUZA LAGES</v>
          </cell>
          <cell r="F736" t="str">
            <v>2 - Outros Profissionais da Saúde</v>
          </cell>
          <cell r="G736" t="str">
            <v>7664-20</v>
          </cell>
          <cell r="H736" t="str">
            <v>05/2024</v>
          </cell>
          <cell r="I736">
            <v>0</v>
          </cell>
          <cell r="J736">
            <v>308.75839999999999</v>
          </cell>
          <cell r="L736">
            <v>173.66670818505338</v>
          </cell>
          <cell r="M736">
            <v>28.24</v>
          </cell>
          <cell r="O736">
            <v>2.728339382940109</v>
          </cell>
          <cell r="R736">
            <v>353.56837735849052</v>
          </cell>
          <cell r="S736">
            <v>1.41</v>
          </cell>
          <cell r="U736">
            <v>0</v>
          </cell>
        </row>
        <row r="737">
          <cell r="C737" t="str">
            <v>HOSPITAL DOM HÉLDER CÂMARA - CG. Nº 018/2022</v>
          </cell>
          <cell r="E737" t="str">
            <v>MARIA DE LOURDES MAURICIO</v>
          </cell>
          <cell r="F737" t="str">
            <v>3 - Administrativo</v>
          </cell>
          <cell r="G737" t="str">
            <v>5143-20</v>
          </cell>
          <cell r="H737" t="str">
            <v>05/2024</v>
          </cell>
          <cell r="I737">
            <v>0</v>
          </cell>
          <cell r="J737">
            <v>150.648</v>
          </cell>
          <cell r="L737">
            <v>173.66670818505338</v>
          </cell>
          <cell r="M737">
            <v>28.24</v>
          </cell>
          <cell r="O737">
            <v>2.728339382940109</v>
          </cell>
          <cell r="R737">
            <v>353.56837735849052</v>
          </cell>
          <cell r="S737">
            <v>84.72</v>
          </cell>
          <cell r="U737">
            <v>0</v>
          </cell>
        </row>
        <row r="738">
          <cell r="C738" t="str">
            <v>HOSPITAL DOM HÉLDER CÂMARA - CG. Nº 018/2022</v>
          </cell>
          <cell r="E738" t="str">
            <v>MARIA DEVIRLENE DA SILVA</v>
          </cell>
          <cell r="F738" t="str">
            <v>2 - Outros Profissionais da Saúde</v>
          </cell>
          <cell r="G738" t="str">
            <v>3222-05</v>
          </cell>
          <cell r="H738" t="str">
            <v>05/2024</v>
          </cell>
          <cell r="I738">
            <v>0</v>
          </cell>
          <cell r="J738">
            <v>260.50479999999999</v>
          </cell>
          <cell r="L738">
            <v>0</v>
          </cell>
          <cell r="M738">
            <v>0</v>
          </cell>
          <cell r="O738">
            <v>2.728339382940109</v>
          </cell>
          <cell r="R738">
            <v>353.56837735849052</v>
          </cell>
          <cell r="S738">
            <v>62.69</v>
          </cell>
          <cell r="U738">
            <v>0</v>
          </cell>
        </row>
        <row r="739">
          <cell r="C739" t="str">
            <v>HOSPITAL DOM HÉLDER CÂMARA - CG. Nº 018/2022</v>
          </cell>
          <cell r="E739" t="str">
            <v>MARIA DO CARMO DE SANTANA SILVA</v>
          </cell>
          <cell r="F739" t="str">
            <v>3 - Administrativo</v>
          </cell>
          <cell r="G739" t="str">
            <v>4110-10</v>
          </cell>
          <cell r="H739" t="str">
            <v>05/2024</v>
          </cell>
          <cell r="I739">
            <v>0</v>
          </cell>
          <cell r="J739">
            <v>0</v>
          </cell>
          <cell r="L739">
            <v>0</v>
          </cell>
          <cell r="M739">
            <v>0</v>
          </cell>
          <cell r="O739">
            <v>2.728339382940109</v>
          </cell>
          <cell r="R739">
            <v>0</v>
          </cell>
          <cell r="S739">
            <v>0</v>
          </cell>
          <cell r="U739">
            <v>0</v>
          </cell>
        </row>
        <row r="740">
          <cell r="C740" t="str">
            <v>HOSPITAL DOM HÉLDER CÂMARA - CG. Nº 018/2022</v>
          </cell>
          <cell r="E740" t="str">
            <v>MARIA DO SOCORRO BATISTA DOS SANTOS SOUZA</v>
          </cell>
          <cell r="F740" t="str">
            <v>2 - Outros Profissionais da Saúde</v>
          </cell>
          <cell r="G740" t="str">
            <v>3222-05</v>
          </cell>
          <cell r="H740" t="str">
            <v>05/2024</v>
          </cell>
          <cell r="I740">
            <v>0</v>
          </cell>
          <cell r="J740">
            <v>296.59840000000003</v>
          </cell>
          <cell r="L740">
            <v>0</v>
          </cell>
          <cell r="M740">
            <v>0</v>
          </cell>
          <cell r="O740">
            <v>2.728339382940109</v>
          </cell>
          <cell r="R740">
            <v>353.56837735849052</v>
          </cell>
          <cell r="S740">
            <v>78.790000000000006</v>
          </cell>
          <cell r="U740">
            <v>0</v>
          </cell>
        </row>
        <row r="741">
          <cell r="C741" t="str">
            <v>HOSPITAL DOM HÉLDER CÂMARA - CG. Nº 018/2022</v>
          </cell>
          <cell r="E741" t="str">
            <v>MARIA EDIVANIA DA SILVA</v>
          </cell>
          <cell r="F741" t="str">
            <v>3 - Administrativo</v>
          </cell>
          <cell r="G741" t="str">
            <v>4101-05</v>
          </cell>
          <cell r="H741" t="str">
            <v>05/2024</v>
          </cell>
          <cell r="I741">
            <v>0</v>
          </cell>
          <cell r="J741">
            <v>323.32240000000002</v>
          </cell>
          <cell r="L741">
            <v>173.66670818505338</v>
          </cell>
          <cell r="M741">
            <v>37.79</v>
          </cell>
          <cell r="O741">
            <v>2.728339382940109</v>
          </cell>
          <cell r="R741">
            <v>353.56837735849052</v>
          </cell>
          <cell r="S741">
            <v>113.36</v>
          </cell>
          <cell r="U741">
            <v>0</v>
          </cell>
        </row>
        <row r="742">
          <cell r="C742" t="str">
            <v>HOSPITAL DOM HÉLDER CÂMARA - CG. Nº 018/2022</v>
          </cell>
          <cell r="E742" t="str">
            <v>MARIA EDUARDA BATISTA DA LUZ</v>
          </cell>
          <cell r="F742" t="str">
            <v>3 - Administrativo</v>
          </cell>
          <cell r="G742" t="str">
            <v>4110-10</v>
          </cell>
          <cell r="H742" t="str">
            <v>05/2024</v>
          </cell>
          <cell r="I742">
            <v>0</v>
          </cell>
          <cell r="J742">
            <v>14.12</v>
          </cell>
          <cell r="L742">
            <v>0</v>
          </cell>
          <cell r="M742">
            <v>0</v>
          </cell>
          <cell r="O742">
            <v>2.728339382940109</v>
          </cell>
          <cell r="R742">
            <v>353.56837735849052</v>
          </cell>
          <cell r="S742">
            <v>42.36</v>
          </cell>
          <cell r="U742">
            <v>0</v>
          </cell>
        </row>
        <row r="743">
          <cell r="C743" t="str">
            <v>HOSPITAL DOM HÉLDER CÂMARA - CG. Nº 018/2022</v>
          </cell>
          <cell r="E743" t="str">
            <v>MARIA EDUARDA LOPES AMORIM MARTINS</v>
          </cell>
          <cell r="F743" t="str">
            <v>2 - Outros Profissionais da Saúde</v>
          </cell>
          <cell r="G743" t="str">
            <v>2235-05</v>
          </cell>
          <cell r="H743" t="str">
            <v>05/2024</v>
          </cell>
          <cell r="I743">
            <v>0</v>
          </cell>
          <cell r="J743">
            <v>427.15839999999997</v>
          </cell>
          <cell r="L743">
            <v>173.66670818505338</v>
          </cell>
          <cell r="M743">
            <v>37.18</v>
          </cell>
          <cell r="O743">
            <v>2.728339382940109</v>
          </cell>
          <cell r="R743">
            <v>0</v>
          </cell>
          <cell r="S743">
            <v>0</v>
          </cell>
          <cell r="U743">
            <v>0</v>
          </cell>
        </row>
        <row r="744">
          <cell r="C744" t="str">
            <v>HOSPITAL DOM HÉLDER CÂMARA - CG. Nº 018/2022</v>
          </cell>
          <cell r="E744" t="str">
            <v>MARIA FABIANA DE MENDONCA SIMAO</v>
          </cell>
          <cell r="F744" t="str">
            <v>2 - Outros Profissionais da Saúde</v>
          </cell>
          <cell r="G744" t="str">
            <v>3222-05</v>
          </cell>
          <cell r="H744" t="str">
            <v>05/2024</v>
          </cell>
          <cell r="I744">
            <v>0</v>
          </cell>
          <cell r="J744">
            <v>273.47840000000002</v>
          </cell>
          <cell r="L744">
            <v>0</v>
          </cell>
          <cell r="M744">
            <v>0</v>
          </cell>
          <cell r="O744">
            <v>2.728339382940109</v>
          </cell>
          <cell r="R744">
            <v>353.56837735849052</v>
          </cell>
          <cell r="S744">
            <v>77.94</v>
          </cell>
          <cell r="U744">
            <v>0</v>
          </cell>
        </row>
        <row r="745">
          <cell r="C745" t="str">
            <v>HOSPITAL DOM HÉLDER CÂMARA - CG. Nº 018/2022</v>
          </cell>
          <cell r="E745" t="str">
            <v>MARIA GABRIELA DA SILVA NERY</v>
          </cell>
          <cell r="F745" t="str">
            <v>2 - Outros Profissionais da Saúde</v>
          </cell>
          <cell r="G745" t="str">
            <v>2235-05</v>
          </cell>
          <cell r="H745" t="str">
            <v>05/2024</v>
          </cell>
          <cell r="I745">
            <v>0</v>
          </cell>
          <cell r="J745">
            <v>376.66640000000001</v>
          </cell>
          <cell r="L745">
            <v>173.66670818505338</v>
          </cell>
          <cell r="M745">
            <v>2.79</v>
          </cell>
          <cell r="O745">
            <v>2.728339382940109</v>
          </cell>
          <cell r="R745">
            <v>353.56837735849052</v>
          </cell>
          <cell r="S745">
            <v>98.4</v>
          </cell>
          <cell r="U745">
            <v>120.26</v>
          </cell>
        </row>
        <row r="746">
          <cell r="C746" t="str">
            <v>HOSPITAL DOM HÉLDER CÂMARA - CG. Nº 018/2022</v>
          </cell>
          <cell r="E746" t="str">
            <v>MARIA GABRIELA LIMA SOUZA</v>
          </cell>
          <cell r="F746" t="str">
            <v>2 - Outros Profissionais da Saúde</v>
          </cell>
          <cell r="G746" t="str">
            <v>3222-05</v>
          </cell>
          <cell r="H746" t="str">
            <v>05/2024</v>
          </cell>
          <cell r="I746">
            <v>0</v>
          </cell>
          <cell r="J746">
            <v>297.50720000000001</v>
          </cell>
          <cell r="L746">
            <v>0</v>
          </cell>
          <cell r="M746">
            <v>0</v>
          </cell>
          <cell r="O746">
            <v>2.728339382940109</v>
          </cell>
          <cell r="R746">
            <v>0</v>
          </cell>
          <cell r="S746">
            <v>0</v>
          </cell>
          <cell r="U746">
            <v>0</v>
          </cell>
        </row>
        <row r="747">
          <cell r="C747" t="str">
            <v>HOSPITAL DOM HÉLDER CÂMARA - CG. Nº 018/2022</v>
          </cell>
          <cell r="E747" t="str">
            <v>MARIA GABRIELLY DA ROCHA ALVES</v>
          </cell>
          <cell r="F747" t="str">
            <v>3 - Administrativo</v>
          </cell>
          <cell r="G747" t="str">
            <v>4110-10</v>
          </cell>
          <cell r="H747" t="str">
            <v>05/2024</v>
          </cell>
          <cell r="I747">
            <v>0</v>
          </cell>
          <cell r="J747">
            <v>14.12</v>
          </cell>
          <cell r="L747">
            <v>0</v>
          </cell>
          <cell r="M747">
            <v>0</v>
          </cell>
          <cell r="O747">
            <v>2.728339382940109</v>
          </cell>
          <cell r="R747">
            <v>353.56837735849052</v>
          </cell>
          <cell r="S747">
            <v>42.36</v>
          </cell>
          <cell r="U747">
            <v>0</v>
          </cell>
        </row>
        <row r="748">
          <cell r="C748" t="str">
            <v>HOSPITAL DOM HÉLDER CÂMARA - CG. Nº 018/2022</v>
          </cell>
          <cell r="E748" t="str">
            <v>MARIA HELENA DA SILVA</v>
          </cell>
          <cell r="F748" t="str">
            <v>2 - Outros Profissionais da Saúde</v>
          </cell>
          <cell r="G748" t="str">
            <v>3222-05</v>
          </cell>
          <cell r="H748" t="str">
            <v>05/2024</v>
          </cell>
          <cell r="I748">
            <v>0</v>
          </cell>
          <cell r="J748">
            <v>287.10879999999997</v>
          </cell>
          <cell r="L748">
            <v>173.66670818505338</v>
          </cell>
          <cell r="M748">
            <v>28.24</v>
          </cell>
          <cell r="O748">
            <v>2.728339382940109</v>
          </cell>
          <cell r="R748">
            <v>353.56837735849052</v>
          </cell>
          <cell r="S748">
            <v>71.239999999999995</v>
          </cell>
          <cell r="U748">
            <v>0</v>
          </cell>
        </row>
        <row r="749">
          <cell r="C749" t="str">
            <v>HOSPITAL DOM HÉLDER CÂMARA - CG. Nº 018/2022</v>
          </cell>
          <cell r="E749" t="str">
            <v>MARIA HELENA DA SILVA</v>
          </cell>
          <cell r="F749" t="str">
            <v>2 - Outros Profissionais da Saúde</v>
          </cell>
          <cell r="G749" t="str">
            <v>2235-05</v>
          </cell>
          <cell r="H749" t="str">
            <v>05/2024</v>
          </cell>
          <cell r="I749">
            <v>0</v>
          </cell>
          <cell r="J749">
            <v>0</v>
          </cell>
          <cell r="K749">
            <v>7053.56</v>
          </cell>
          <cell r="L749">
            <v>0</v>
          </cell>
          <cell r="M749">
            <v>0</v>
          </cell>
          <cell r="O749">
            <v>2.728339382940109</v>
          </cell>
          <cell r="R749">
            <v>353.56837735849052</v>
          </cell>
          <cell r="S749">
            <v>9.58</v>
          </cell>
          <cell r="U749">
            <v>0</v>
          </cell>
        </row>
        <row r="750">
          <cell r="C750" t="str">
            <v>HOSPITAL DOM HÉLDER CÂMARA - CG. Nº 018/2022</v>
          </cell>
          <cell r="E750" t="str">
            <v>MARIA HELENA DA SILVA ARAUJO</v>
          </cell>
          <cell r="F750" t="str">
            <v>2 - Outros Profissionais da Saúde</v>
          </cell>
          <cell r="G750" t="str">
            <v>5211-30</v>
          </cell>
          <cell r="H750" t="str">
            <v>05/2024</v>
          </cell>
          <cell r="I750">
            <v>0</v>
          </cell>
          <cell r="J750">
            <v>0</v>
          </cell>
          <cell r="L750">
            <v>0</v>
          </cell>
          <cell r="M750">
            <v>0</v>
          </cell>
          <cell r="O750">
            <v>2.728339382940109</v>
          </cell>
          <cell r="R750">
            <v>0</v>
          </cell>
          <cell r="S750">
            <v>0</v>
          </cell>
          <cell r="U750">
            <v>0</v>
          </cell>
        </row>
        <row r="751">
          <cell r="C751" t="str">
            <v>HOSPITAL DOM HÉLDER CÂMARA - CG. Nº 018/2022</v>
          </cell>
          <cell r="E751" t="str">
            <v>MARIA ISABEL OLIVEIRA SOUSA</v>
          </cell>
          <cell r="F751" t="str">
            <v>2 - Outros Profissionais da Saúde</v>
          </cell>
          <cell r="G751" t="str">
            <v>5211-30</v>
          </cell>
          <cell r="H751" t="str">
            <v>05/2024</v>
          </cell>
          <cell r="I751">
            <v>0</v>
          </cell>
          <cell r="J751">
            <v>161.9</v>
          </cell>
          <cell r="L751">
            <v>173.66670818505338</v>
          </cell>
          <cell r="M751">
            <v>28.24</v>
          </cell>
          <cell r="O751">
            <v>2.728339382940109</v>
          </cell>
          <cell r="R751">
            <v>353.56837735849052</v>
          </cell>
          <cell r="S751">
            <v>84.72</v>
          </cell>
          <cell r="U751">
            <v>0</v>
          </cell>
        </row>
        <row r="752">
          <cell r="C752" t="str">
            <v>HOSPITAL DOM HÉLDER CÂMARA - CG. Nº 018/2022</v>
          </cell>
          <cell r="E752" t="str">
            <v>MARIA JACILENE DA CRUZ</v>
          </cell>
          <cell r="F752" t="str">
            <v>3 - Administrativo</v>
          </cell>
          <cell r="G752" t="str">
            <v>5143-20</v>
          </cell>
          <cell r="H752" t="str">
            <v>05/2024</v>
          </cell>
          <cell r="I752">
            <v>0</v>
          </cell>
          <cell r="J752">
            <v>135.55199999999999</v>
          </cell>
          <cell r="L752">
            <v>173.66670818505338</v>
          </cell>
          <cell r="M752">
            <v>28.24</v>
          </cell>
          <cell r="O752">
            <v>2.728339382940109</v>
          </cell>
          <cell r="R752">
            <v>353.56837735849052</v>
          </cell>
          <cell r="S752">
            <v>61.5</v>
          </cell>
          <cell r="U752">
            <v>0</v>
          </cell>
        </row>
        <row r="753">
          <cell r="C753" t="str">
            <v>HOSPITAL DOM HÉLDER CÂMARA - CG. Nº 018/2022</v>
          </cell>
          <cell r="E753" t="str">
            <v>MARIA JOSE DA SILVA</v>
          </cell>
          <cell r="F753" t="str">
            <v>2 - Outros Profissionais da Saúde</v>
          </cell>
          <cell r="G753" t="str">
            <v>3222-05</v>
          </cell>
          <cell r="H753" t="str">
            <v>05/2024</v>
          </cell>
          <cell r="I753">
            <v>0</v>
          </cell>
          <cell r="J753">
            <v>309.92239999999998</v>
          </cell>
          <cell r="L753">
            <v>173.66670818505338</v>
          </cell>
          <cell r="M753">
            <v>28.24</v>
          </cell>
          <cell r="O753">
            <v>2.728339382940109</v>
          </cell>
          <cell r="R753">
            <v>353.56837735849052</v>
          </cell>
          <cell r="S753">
            <v>74.84</v>
          </cell>
          <cell r="U753">
            <v>0</v>
          </cell>
        </row>
        <row r="754">
          <cell r="C754" t="str">
            <v>HOSPITAL DOM HÉLDER CÂMARA - CG. Nº 018/2022</v>
          </cell>
          <cell r="E754" t="str">
            <v>MARIA JOSE DA SILVA</v>
          </cell>
          <cell r="F754" t="str">
            <v>2 - Outros Profissionais da Saúde</v>
          </cell>
          <cell r="G754" t="str">
            <v>3222-05</v>
          </cell>
          <cell r="H754" t="str">
            <v>05/2024</v>
          </cell>
          <cell r="I754">
            <v>0</v>
          </cell>
          <cell r="J754">
            <v>407.5016</v>
          </cell>
          <cell r="L754">
            <v>173.66670818505338</v>
          </cell>
          <cell r="M754">
            <v>28.24</v>
          </cell>
          <cell r="O754">
            <v>2.728339382940109</v>
          </cell>
          <cell r="R754">
            <v>0</v>
          </cell>
          <cell r="S754">
            <v>0</v>
          </cell>
          <cell r="U754">
            <v>0</v>
          </cell>
        </row>
        <row r="755">
          <cell r="C755" t="str">
            <v>HOSPITAL DOM HÉLDER CÂMARA - CG. Nº 018/2022</v>
          </cell>
          <cell r="E755" t="str">
            <v>MARIA JOSE DA SILVA</v>
          </cell>
          <cell r="F755" t="str">
            <v>2 - Outros Profissionais da Saúde</v>
          </cell>
          <cell r="G755" t="str">
            <v>3222-05</v>
          </cell>
          <cell r="H755" t="str">
            <v>05/2024</v>
          </cell>
          <cell r="I755">
            <v>0</v>
          </cell>
          <cell r="J755">
            <v>279.12639999999999</v>
          </cell>
          <cell r="L755">
            <v>0</v>
          </cell>
          <cell r="M755">
            <v>0</v>
          </cell>
          <cell r="O755">
            <v>2.728339382940109</v>
          </cell>
          <cell r="R755">
            <v>353.56837735849052</v>
          </cell>
          <cell r="S755">
            <v>84.72</v>
          </cell>
          <cell r="U755">
            <v>0</v>
          </cell>
        </row>
        <row r="756">
          <cell r="C756" t="str">
            <v>HOSPITAL DOM HÉLDER CÂMARA - CG. Nº 018/2022</v>
          </cell>
          <cell r="E756" t="str">
            <v>MARIA JOSE DA SILVA ALEXANDRE</v>
          </cell>
          <cell r="F756" t="str">
            <v>2 - Outros Profissionais da Saúde</v>
          </cell>
          <cell r="G756" t="str">
            <v>3222-05</v>
          </cell>
          <cell r="H756" t="str">
            <v>05/2024</v>
          </cell>
          <cell r="I756">
            <v>0</v>
          </cell>
          <cell r="J756">
            <v>284.77440000000001</v>
          </cell>
          <cell r="L756">
            <v>0</v>
          </cell>
          <cell r="M756">
            <v>0</v>
          </cell>
          <cell r="O756">
            <v>2.728339382940109</v>
          </cell>
          <cell r="R756">
            <v>353.56837735849052</v>
          </cell>
          <cell r="S756">
            <v>84.72</v>
          </cell>
          <cell r="U756">
            <v>0</v>
          </cell>
        </row>
        <row r="757">
          <cell r="C757" t="str">
            <v>HOSPITAL DOM HÉLDER CÂMARA - CG. Nº 018/2022</v>
          </cell>
          <cell r="E757" t="str">
            <v>MARIA JOSE DOS SANTOS</v>
          </cell>
          <cell r="F757" t="str">
            <v>3 - Administrativo</v>
          </cell>
          <cell r="G757" t="str">
            <v>5143-20</v>
          </cell>
          <cell r="H757" t="str">
            <v>05/2024</v>
          </cell>
          <cell r="I757">
            <v>0</v>
          </cell>
          <cell r="J757">
            <v>135.55199999999999</v>
          </cell>
          <cell r="L757">
            <v>0</v>
          </cell>
          <cell r="M757">
            <v>0</v>
          </cell>
          <cell r="O757">
            <v>2.728339382940109</v>
          </cell>
          <cell r="R757">
            <v>353.56837735849052</v>
          </cell>
          <cell r="S757">
            <v>84.72</v>
          </cell>
          <cell r="U757">
            <v>0</v>
          </cell>
        </row>
        <row r="758">
          <cell r="C758" t="str">
            <v>HOSPITAL DOM HÉLDER CÂMARA - CG. Nº 018/2022</v>
          </cell>
          <cell r="E758" t="str">
            <v>MARIA JOSE DOS SANTOS SILVA BARROS</v>
          </cell>
          <cell r="F758" t="str">
            <v>3 - Administrativo</v>
          </cell>
          <cell r="G758" t="str">
            <v>5143-20</v>
          </cell>
          <cell r="H758" t="str">
            <v>05/2024</v>
          </cell>
          <cell r="I758">
            <v>0</v>
          </cell>
          <cell r="J758">
            <v>135.55199999999999</v>
          </cell>
          <cell r="L758">
            <v>0</v>
          </cell>
          <cell r="M758">
            <v>0</v>
          </cell>
          <cell r="O758">
            <v>2.728339382940109</v>
          </cell>
          <cell r="R758">
            <v>353.56837735849052</v>
          </cell>
          <cell r="S758">
            <v>84.72</v>
          </cell>
          <cell r="U758">
            <v>0</v>
          </cell>
        </row>
        <row r="759">
          <cell r="C759" t="str">
            <v>HOSPITAL DOM HÉLDER CÂMARA - CG. Nº 018/2022</v>
          </cell>
          <cell r="E759" t="str">
            <v>MARIA JOSE RICARDO</v>
          </cell>
          <cell r="F759" t="str">
            <v>2 - Outros Profissionais da Saúde</v>
          </cell>
          <cell r="G759" t="str">
            <v>3222-05</v>
          </cell>
          <cell r="H759" t="str">
            <v>05/2024</v>
          </cell>
          <cell r="I759">
            <v>0</v>
          </cell>
          <cell r="J759">
            <v>284.77440000000001</v>
          </cell>
          <cell r="L759">
            <v>0</v>
          </cell>
          <cell r="M759">
            <v>0</v>
          </cell>
          <cell r="O759">
            <v>2.728339382940109</v>
          </cell>
          <cell r="R759">
            <v>353.56837735849052</v>
          </cell>
          <cell r="S759">
            <v>80.77</v>
          </cell>
          <cell r="U759">
            <v>0</v>
          </cell>
        </row>
        <row r="760">
          <cell r="C760" t="str">
            <v>HOSPITAL DOM HÉLDER CÂMARA - CG. Nº 018/2022</v>
          </cell>
          <cell r="E760" t="str">
            <v>MARIA JOSE SOARES</v>
          </cell>
          <cell r="F760" t="str">
            <v>3 - Administrativo</v>
          </cell>
          <cell r="G760" t="str">
            <v>5143-20</v>
          </cell>
          <cell r="H760" t="str">
            <v>05/2024</v>
          </cell>
          <cell r="I760">
            <v>0</v>
          </cell>
          <cell r="J760">
            <v>150.648</v>
          </cell>
          <cell r="L760">
            <v>173.66670818505338</v>
          </cell>
          <cell r="M760">
            <v>28.24</v>
          </cell>
          <cell r="O760">
            <v>2.728339382940109</v>
          </cell>
          <cell r="R760">
            <v>353.56837735849052</v>
          </cell>
          <cell r="S760">
            <v>84.72</v>
          </cell>
          <cell r="U760">
            <v>0</v>
          </cell>
        </row>
        <row r="761">
          <cell r="C761" t="str">
            <v>HOSPITAL DOM HÉLDER CÂMARA - CG. Nº 018/2022</v>
          </cell>
          <cell r="E761" t="str">
            <v>MARIA JOSEANE CARNEIRO DA SILVA</v>
          </cell>
          <cell r="F761" t="str">
            <v>2 - Outros Profissionais da Saúde</v>
          </cell>
          <cell r="G761" t="str">
            <v>3222-05</v>
          </cell>
          <cell r="H761" t="str">
            <v>05/2024</v>
          </cell>
          <cell r="I761">
            <v>0</v>
          </cell>
          <cell r="J761">
            <v>305.78800000000001</v>
          </cell>
          <cell r="L761">
            <v>0</v>
          </cell>
          <cell r="M761">
            <v>0</v>
          </cell>
          <cell r="O761">
            <v>2.728339382940109</v>
          </cell>
          <cell r="R761">
            <v>353.56837735849052</v>
          </cell>
          <cell r="S761">
            <v>76.81</v>
          </cell>
          <cell r="U761">
            <v>0</v>
          </cell>
        </row>
        <row r="762">
          <cell r="C762" t="str">
            <v>HOSPITAL DOM HÉLDER CÂMARA - CG. Nº 018/2022</v>
          </cell>
          <cell r="E762" t="str">
            <v>MARIA JURACI SOARES DA SILVA</v>
          </cell>
          <cell r="F762" t="str">
            <v>2 - Outros Profissionais da Saúde</v>
          </cell>
          <cell r="G762" t="str">
            <v>3222-05</v>
          </cell>
          <cell r="H762" t="str">
            <v>05/2024</v>
          </cell>
          <cell r="I762">
            <v>0</v>
          </cell>
          <cell r="J762">
            <v>305.89519999999999</v>
          </cell>
          <cell r="L762">
            <v>0</v>
          </cell>
          <cell r="M762">
            <v>0</v>
          </cell>
          <cell r="O762">
            <v>2.728339382940109</v>
          </cell>
          <cell r="R762">
            <v>353.56837735849052</v>
          </cell>
          <cell r="S762">
            <v>84.72</v>
          </cell>
          <cell r="U762">
            <v>0</v>
          </cell>
        </row>
        <row r="763">
          <cell r="C763" t="str">
            <v>HOSPITAL DOM HÉLDER CÂMARA - CG. Nº 018/2022</v>
          </cell>
          <cell r="E763" t="str">
            <v>MARIA KARIN LUANA AMORIM DOS SANTOS</v>
          </cell>
          <cell r="F763" t="str">
            <v>2 - Outros Profissionais da Saúde</v>
          </cell>
          <cell r="G763" t="str">
            <v>3222-05</v>
          </cell>
          <cell r="H763" t="str">
            <v>05/2024</v>
          </cell>
          <cell r="I763">
            <v>0</v>
          </cell>
          <cell r="J763">
            <v>289.45519999999999</v>
          </cell>
          <cell r="L763">
            <v>0</v>
          </cell>
          <cell r="M763">
            <v>0</v>
          </cell>
          <cell r="O763">
            <v>2.728339382940109</v>
          </cell>
          <cell r="R763">
            <v>353.56837735849052</v>
          </cell>
          <cell r="S763">
            <v>80.2</v>
          </cell>
          <cell r="U763">
            <v>0</v>
          </cell>
        </row>
        <row r="764">
          <cell r="C764" t="str">
            <v>HOSPITAL DOM HÉLDER CÂMARA - CG. Nº 018/2022</v>
          </cell>
          <cell r="E764" t="str">
            <v>MARIA LADJANE LOFIEGO GODOY</v>
          </cell>
          <cell r="F764" t="str">
            <v>2 - Outros Profissionais da Saúde</v>
          </cell>
          <cell r="G764" t="str">
            <v>3222-05</v>
          </cell>
          <cell r="H764" t="str">
            <v>05/2024</v>
          </cell>
          <cell r="I764">
            <v>0</v>
          </cell>
          <cell r="J764">
            <v>291.41759999999999</v>
          </cell>
          <cell r="L764">
            <v>173.66670818505338</v>
          </cell>
          <cell r="M764">
            <v>28.24</v>
          </cell>
          <cell r="O764">
            <v>2.728339382940109</v>
          </cell>
          <cell r="R764">
            <v>0</v>
          </cell>
          <cell r="S764">
            <v>0</v>
          </cell>
          <cell r="U764">
            <v>0</v>
          </cell>
        </row>
        <row r="765">
          <cell r="C765" t="str">
            <v>HOSPITAL DOM HÉLDER CÂMARA - CG. Nº 018/2022</v>
          </cell>
          <cell r="E765" t="str">
            <v>MARIA LUCIA BEZERRA BARROS DO NASCIMENTO</v>
          </cell>
          <cell r="F765" t="str">
            <v>2 - Outros Profissionais da Saúde</v>
          </cell>
          <cell r="G765" t="str">
            <v>3222-05</v>
          </cell>
          <cell r="H765" t="str">
            <v>05/2024</v>
          </cell>
          <cell r="I765">
            <v>0</v>
          </cell>
          <cell r="J765">
            <v>280.40640000000002</v>
          </cell>
          <cell r="L765">
            <v>173.66670818505338</v>
          </cell>
          <cell r="M765">
            <v>28.24</v>
          </cell>
          <cell r="O765">
            <v>2.728339382940109</v>
          </cell>
          <cell r="R765">
            <v>353.56837735849052</v>
          </cell>
          <cell r="S765">
            <v>80.48</v>
          </cell>
          <cell r="U765">
            <v>0</v>
          </cell>
        </row>
        <row r="766">
          <cell r="C766" t="str">
            <v>HOSPITAL DOM HÉLDER CÂMARA - CG. Nº 018/2022</v>
          </cell>
          <cell r="E766" t="str">
            <v>MARIA NEUMA PATRICIO GODE</v>
          </cell>
          <cell r="F766" t="str">
            <v>3 - Administrativo</v>
          </cell>
          <cell r="G766" t="str">
            <v>4110-10</v>
          </cell>
          <cell r="H766" t="str">
            <v>05/2024</v>
          </cell>
          <cell r="I766">
            <v>0</v>
          </cell>
          <cell r="J766">
            <v>118.608</v>
          </cell>
          <cell r="L766">
            <v>173.66670818505338</v>
          </cell>
          <cell r="M766">
            <v>28.24</v>
          </cell>
          <cell r="O766">
            <v>2.728339382940109</v>
          </cell>
          <cell r="R766">
            <v>0</v>
          </cell>
          <cell r="S766">
            <v>0</v>
          </cell>
          <cell r="U766">
            <v>0</v>
          </cell>
        </row>
        <row r="767">
          <cell r="C767" t="str">
            <v>HOSPITAL DOM HÉLDER CÂMARA - CG. Nº 018/2022</v>
          </cell>
          <cell r="E767" t="str">
            <v>MARIA PAULINA DA SILVA</v>
          </cell>
          <cell r="F767" t="str">
            <v>2 - Outros Profissionais da Saúde</v>
          </cell>
          <cell r="G767" t="str">
            <v>3222-05</v>
          </cell>
          <cell r="H767" t="str">
            <v>05/2024</v>
          </cell>
          <cell r="I767">
            <v>0</v>
          </cell>
          <cell r="J767">
            <v>284.77440000000001</v>
          </cell>
          <cell r="L767">
            <v>0</v>
          </cell>
          <cell r="M767">
            <v>0</v>
          </cell>
          <cell r="O767">
            <v>2.728339382940109</v>
          </cell>
          <cell r="R767">
            <v>0</v>
          </cell>
          <cell r="S767">
            <v>0</v>
          </cell>
          <cell r="U767">
            <v>0</v>
          </cell>
        </row>
        <row r="768">
          <cell r="C768" t="str">
            <v>HOSPITAL DOM HÉLDER CÂMARA - CG. Nº 018/2022</v>
          </cell>
          <cell r="E768" t="str">
            <v>MARIA REGINA SILVA DE SATURNO</v>
          </cell>
          <cell r="F768" t="str">
            <v>3 - Administrativo</v>
          </cell>
          <cell r="G768" t="str">
            <v>1312-10</v>
          </cell>
          <cell r="H768" t="str">
            <v>05/2024</v>
          </cell>
          <cell r="I768">
            <v>0</v>
          </cell>
          <cell r="J768">
            <v>855.6848</v>
          </cell>
          <cell r="L768">
            <v>0</v>
          </cell>
          <cell r="M768">
            <v>0</v>
          </cell>
          <cell r="O768">
            <v>2.728339382940109</v>
          </cell>
          <cell r="R768">
            <v>0</v>
          </cell>
          <cell r="S768">
            <v>0</v>
          </cell>
          <cell r="U768">
            <v>0</v>
          </cell>
        </row>
        <row r="769">
          <cell r="C769" t="str">
            <v>HOSPITAL DOM HÉLDER CÂMARA - CG. Nº 018/2022</v>
          </cell>
          <cell r="E769" t="str">
            <v>MARIA ROSALIA LIMA DE OLIVEIRA</v>
          </cell>
          <cell r="F769" t="str">
            <v>2 - Outros Profissionais da Saúde</v>
          </cell>
          <cell r="G769" t="str">
            <v>3222-05</v>
          </cell>
          <cell r="H769" t="str">
            <v>05/2024</v>
          </cell>
          <cell r="I769">
            <v>0</v>
          </cell>
          <cell r="J769">
            <v>283.74720000000002</v>
          </cell>
          <cell r="L769">
            <v>173.66670818505338</v>
          </cell>
          <cell r="M769">
            <v>28.24</v>
          </cell>
          <cell r="O769">
            <v>2.728339382940109</v>
          </cell>
          <cell r="R769">
            <v>353.56837735849052</v>
          </cell>
          <cell r="S769">
            <v>80.77</v>
          </cell>
          <cell r="U769">
            <v>0</v>
          </cell>
        </row>
        <row r="770">
          <cell r="C770" t="str">
            <v>HOSPITAL DOM HÉLDER CÂMARA - CG. Nº 018/2022</v>
          </cell>
          <cell r="E770" t="str">
            <v>MARIA STEPHANIA DA SILVA DE ASSIS</v>
          </cell>
          <cell r="F770" t="str">
            <v>2 - Outros Profissionais da Saúde</v>
          </cell>
          <cell r="G770" t="str">
            <v>3222-05</v>
          </cell>
          <cell r="H770" t="str">
            <v>05/2024</v>
          </cell>
          <cell r="I770">
            <v>0</v>
          </cell>
          <cell r="J770">
            <v>276.83199999999999</v>
          </cell>
          <cell r="L770">
            <v>0</v>
          </cell>
          <cell r="M770">
            <v>0</v>
          </cell>
          <cell r="O770">
            <v>2.728339382940109</v>
          </cell>
          <cell r="R770">
            <v>353.56837735849052</v>
          </cell>
          <cell r="S770">
            <v>76.95</v>
          </cell>
          <cell r="U770">
            <v>0</v>
          </cell>
        </row>
        <row r="771">
          <cell r="C771" t="str">
            <v>HOSPITAL DOM HÉLDER CÂMARA - CG. Nº 018/2022</v>
          </cell>
          <cell r="E771" t="str">
            <v>MARIA SUELENE SILVA ESTEVAO</v>
          </cell>
          <cell r="F771" t="str">
            <v>2 - Outros Profissionais da Saúde</v>
          </cell>
          <cell r="G771" t="str">
            <v>3222-05</v>
          </cell>
          <cell r="H771" t="str">
            <v>05/2024</v>
          </cell>
          <cell r="I771">
            <v>0</v>
          </cell>
          <cell r="J771">
            <v>312.98719999999997</v>
          </cell>
          <cell r="L771">
            <v>173.66670818505338</v>
          </cell>
          <cell r="M771">
            <v>28.24</v>
          </cell>
          <cell r="O771">
            <v>2.728339382940109</v>
          </cell>
          <cell r="R771">
            <v>353.56837735849052</v>
          </cell>
          <cell r="S771">
            <v>80.48</v>
          </cell>
          <cell r="U771">
            <v>0</v>
          </cell>
        </row>
        <row r="772">
          <cell r="C772" t="str">
            <v>HOSPITAL DOM HÉLDER CÂMARA - CG. Nº 018/2022</v>
          </cell>
          <cell r="E772" t="str">
            <v>MARIA VANESSA VENCESLAU</v>
          </cell>
          <cell r="F772" t="str">
            <v>2 - Outros Profissionais da Saúde</v>
          </cell>
          <cell r="G772" t="str">
            <v>5211-30</v>
          </cell>
          <cell r="H772" t="str">
            <v>05/2024</v>
          </cell>
          <cell r="I772">
            <v>0</v>
          </cell>
          <cell r="J772">
            <v>131.21520000000001</v>
          </cell>
          <cell r="L772">
            <v>173.66670818505338</v>
          </cell>
          <cell r="M772">
            <v>28.24</v>
          </cell>
          <cell r="O772">
            <v>2.728339382940109</v>
          </cell>
          <cell r="R772">
            <v>353.56837735849052</v>
          </cell>
          <cell r="S772">
            <v>84.72</v>
          </cell>
          <cell r="U772">
            <v>80.95</v>
          </cell>
        </row>
        <row r="773">
          <cell r="C773" t="str">
            <v>HOSPITAL DOM HÉLDER CÂMARA - CG. Nº 018/2022</v>
          </cell>
          <cell r="E773" t="str">
            <v>MARIA VERONICA DE LIMA MENEZES</v>
          </cell>
          <cell r="F773" t="str">
            <v>2 - Outros Profissionais da Saúde</v>
          </cell>
          <cell r="G773" t="str">
            <v>3222-05</v>
          </cell>
          <cell r="H773" t="str">
            <v>05/2024</v>
          </cell>
          <cell r="I773">
            <v>0</v>
          </cell>
          <cell r="J773">
            <v>285.32319999999999</v>
          </cell>
          <cell r="L773">
            <v>173.66670818505338</v>
          </cell>
          <cell r="M773">
            <v>28.24</v>
          </cell>
          <cell r="O773">
            <v>2.728339382940109</v>
          </cell>
          <cell r="R773">
            <v>353.56837735849052</v>
          </cell>
          <cell r="S773">
            <v>84.72</v>
          </cell>
          <cell r="U773">
            <v>0</v>
          </cell>
        </row>
        <row r="774">
          <cell r="C774" t="str">
            <v>HOSPITAL DOM HÉLDER CÂMARA - CG. Nº 018/2022</v>
          </cell>
          <cell r="E774" t="str">
            <v>MARIA VITORIA SILVA LIMA</v>
          </cell>
          <cell r="F774" t="str">
            <v>3 - Administrativo</v>
          </cell>
          <cell r="G774" t="str">
            <v>2523-05</v>
          </cell>
          <cell r="H774" t="str">
            <v>05/2024</v>
          </cell>
          <cell r="I774">
            <v>0</v>
          </cell>
          <cell r="J774">
            <v>219.31280000000001</v>
          </cell>
          <cell r="K774">
            <v>0</v>
          </cell>
          <cell r="L774">
            <v>0</v>
          </cell>
          <cell r="M774">
            <v>0</v>
          </cell>
          <cell r="O774">
            <v>2.728339382940109</v>
          </cell>
          <cell r="R774">
            <v>0</v>
          </cell>
          <cell r="S774">
            <v>0</v>
          </cell>
          <cell r="U774">
            <v>0</v>
          </cell>
        </row>
        <row r="775">
          <cell r="C775" t="str">
            <v>HOSPITAL DOM HÉLDER CÂMARA - CG. Nº 018/2022</v>
          </cell>
          <cell r="E775" t="str">
            <v>MARIANA DE OLIVEIRA SANTOS CABRAL</v>
          </cell>
          <cell r="F775" t="str">
            <v>3 - Administrativo</v>
          </cell>
          <cell r="G775" t="str">
            <v>1312-10</v>
          </cell>
          <cell r="H775" t="str">
            <v>05/2024</v>
          </cell>
          <cell r="I775">
            <v>0</v>
          </cell>
          <cell r="J775">
            <v>432.01519999999999</v>
          </cell>
          <cell r="L775">
            <v>0</v>
          </cell>
          <cell r="M775">
            <v>0</v>
          </cell>
          <cell r="O775">
            <v>2.728339382940109</v>
          </cell>
          <cell r="R775">
            <v>0</v>
          </cell>
          <cell r="S775">
            <v>0</v>
          </cell>
          <cell r="U775">
            <v>0</v>
          </cell>
        </row>
        <row r="776">
          <cell r="C776" t="str">
            <v>HOSPITAL DOM HÉLDER CÂMARA - CG. Nº 018/2022</v>
          </cell>
          <cell r="E776" t="str">
            <v>MARIANA IENNACO DE SIQUEIRA CAMPOS</v>
          </cell>
          <cell r="F776" t="str">
            <v>1 - Médico</v>
          </cell>
          <cell r="G776" t="str">
            <v>2253-10</v>
          </cell>
          <cell r="H776" t="str">
            <v>05/2024</v>
          </cell>
          <cell r="I776">
            <v>0</v>
          </cell>
          <cell r="J776">
            <v>328.18160000000012</v>
          </cell>
          <cell r="L776">
            <v>0</v>
          </cell>
          <cell r="M776">
            <v>0</v>
          </cell>
          <cell r="O776">
            <v>2.728339382940109</v>
          </cell>
          <cell r="R776">
            <v>0</v>
          </cell>
          <cell r="S776">
            <v>0</v>
          </cell>
          <cell r="U776">
            <v>0</v>
          </cell>
        </row>
        <row r="777">
          <cell r="C777" t="str">
            <v>HOSPITAL DOM HÉLDER CÂMARA - CG. Nº 018/2022</v>
          </cell>
          <cell r="E777" t="str">
            <v>MARIANA VIANA DA SILVA</v>
          </cell>
          <cell r="F777" t="str">
            <v>3 - Administrativo</v>
          </cell>
          <cell r="G777" t="str">
            <v>4110-10</v>
          </cell>
          <cell r="H777" t="str">
            <v>05/2024</v>
          </cell>
          <cell r="I777">
            <v>0</v>
          </cell>
          <cell r="J777">
            <v>0</v>
          </cell>
          <cell r="L777">
            <v>0</v>
          </cell>
          <cell r="M777">
            <v>0</v>
          </cell>
          <cell r="O777">
            <v>2.728339382940109</v>
          </cell>
          <cell r="R777">
            <v>0</v>
          </cell>
          <cell r="S777">
            <v>0</v>
          </cell>
          <cell r="U777">
            <v>0</v>
          </cell>
        </row>
        <row r="778">
          <cell r="C778" t="str">
            <v>HOSPITAL DOM HÉLDER CÂMARA - CG. Nº 018/2022</v>
          </cell>
          <cell r="E778" t="str">
            <v>MARIELLY OLIVEIRA DE SOUZA</v>
          </cell>
          <cell r="F778" t="str">
            <v>3 - Administrativo</v>
          </cell>
          <cell r="G778" t="str">
            <v>4110-10</v>
          </cell>
          <cell r="H778" t="str">
            <v>05/2024</v>
          </cell>
          <cell r="I778">
            <v>0</v>
          </cell>
          <cell r="J778">
            <v>112.96</v>
          </cell>
          <cell r="L778">
            <v>0</v>
          </cell>
          <cell r="M778">
            <v>0</v>
          </cell>
          <cell r="O778">
            <v>2.728339382940109</v>
          </cell>
          <cell r="R778">
            <v>353.56837735849052</v>
          </cell>
          <cell r="S778">
            <v>84.72</v>
          </cell>
          <cell r="U778">
            <v>0</v>
          </cell>
        </row>
        <row r="779">
          <cell r="C779" t="str">
            <v>HOSPITAL DOM HÉLDER CÂMARA - CG. Nº 018/2022</v>
          </cell>
          <cell r="E779" t="str">
            <v>MARILIA DO NASCIMENTO SANTOS</v>
          </cell>
          <cell r="F779" t="str">
            <v>2 - Outros Profissionais da Saúde</v>
          </cell>
          <cell r="G779" t="str">
            <v>3222-05</v>
          </cell>
          <cell r="H779" t="str">
            <v>05/2024</v>
          </cell>
          <cell r="I779">
            <v>0</v>
          </cell>
          <cell r="J779">
            <v>287.08159999999998</v>
          </cell>
          <cell r="L779">
            <v>173.66670818505338</v>
          </cell>
          <cell r="M779">
            <v>28.24</v>
          </cell>
          <cell r="O779">
            <v>2.728339382940109</v>
          </cell>
          <cell r="R779">
            <v>0</v>
          </cell>
          <cell r="S779">
            <v>0</v>
          </cell>
          <cell r="U779">
            <v>64.78</v>
          </cell>
        </row>
        <row r="780">
          <cell r="C780" t="str">
            <v>HOSPITAL DOM HÉLDER CÂMARA - CG. Nº 018/2022</v>
          </cell>
          <cell r="E780" t="str">
            <v>MARILIA GABRIELA COSTA LEITE</v>
          </cell>
          <cell r="F780" t="str">
            <v>2 - Outros Profissionais da Saúde</v>
          </cell>
          <cell r="G780" t="str">
            <v>5211-30</v>
          </cell>
          <cell r="H780" t="str">
            <v>05/2024</v>
          </cell>
          <cell r="I780">
            <v>0</v>
          </cell>
          <cell r="J780">
            <v>128.06399999999999</v>
          </cell>
          <cell r="L780">
            <v>0</v>
          </cell>
          <cell r="M780">
            <v>0</v>
          </cell>
          <cell r="O780">
            <v>2.728339382940109</v>
          </cell>
          <cell r="R780">
            <v>353.56837735849052</v>
          </cell>
          <cell r="S780">
            <v>84.72</v>
          </cell>
          <cell r="U780">
            <v>0</v>
          </cell>
        </row>
        <row r="781">
          <cell r="C781" t="str">
            <v>HOSPITAL DOM HÉLDER CÂMARA - CG. Nº 018/2022</v>
          </cell>
          <cell r="E781" t="str">
            <v>MARINA SOARES DE BARROS</v>
          </cell>
          <cell r="F781" t="str">
            <v>2 - Outros Profissionais da Saúde</v>
          </cell>
          <cell r="G781" t="str">
            <v>2236-05</v>
          </cell>
          <cell r="H781" t="str">
            <v>05/2024</v>
          </cell>
          <cell r="I781">
            <v>0</v>
          </cell>
          <cell r="J781">
            <v>244.93119999999999</v>
          </cell>
          <cell r="L781">
            <v>0</v>
          </cell>
          <cell r="M781">
            <v>0</v>
          </cell>
          <cell r="O781">
            <v>2.728339382940109</v>
          </cell>
          <cell r="R781">
            <v>0</v>
          </cell>
          <cell r="S781">
            <v>0</v>
          </cell>
          <cell r="U781">
            <v>0</v>
          </cell>
        </row>
        <row r="782">
          <cell r="C782" t="str">
            <v>HOSPITAL DOM HÉLDER CÂMARA - CG. Nº 018/2022</v>
          </cell>
          <cell r="E782" t="str">
            <v>MARINALVA MAXIMINO QUEIROZ DE CARVALHO</v>
          </cell>
          <cell r="F782" t="str">
            <v>2 - Outros Profissionais da Saúde</v>
          </cell>
          <cell r="G782" t="str">
            <v>3241-15</v>
          </cell>
          <cell r="H782" t="str">
            <v>05/2024</v>
          </cell>
          <cell r="I782">
            <v>0</v>
          </cell>
          <cell r="J782">
            <v>317.60079999999999</v>
          </cell>
          <cell r="L782">
            <v>0</v>
          </cell>
          <cell r="M782">
            <v>0</v>
          </cell>
          <cell r="O782">
            <v>2.728339382940109</v>
          </cell>
          <cell r="R782">
            <v>0</v>
          </cell>
          <cell r="S782">
            <v>0</v>
          </cell>
          <cell r="U782">
            <v>0</v>
          </cell>
        </row>
        <row r="783">
          <cell r="C783" t="str">
            <v>HOSPITAL DOM HÉLDER CÂMARA - CG. Nº 018/2022</v>
          </cell>
          <cell r="E783" t="str">
            <v>MARINEIDE JULIA CAVALCANTE SILVA</v>
          </cell>
          <cell r="F783" t="str">
            <v>2 - Outros Profissionais da Saúde</v>
          </cell>
          <cell r="G783" t="str">
            <v>3222-05</v>
          </cell>
          <cell r="H783" t="str">
            <v>05/2024</v>
          </cell>
          <cell r="I783">
            <v>0</v>
          </cell>
          <cell r="J783">
            <v>285.10079999999999</v>
          </cell>
          <cell r="L783">
            <v>0</v>
          </cell>
          <cell r="M783">
            <v>0</v>
          </cell>
          <cell r="O783">
            <v>2.728339382940109</v>
          </cell>
          <cell r="R783">
            <v>353.56837735849052</v>
          </cell>
          <cell r="S783">
            <v>82.46</v>
          </cell>
          <cell r="U783">
            <v>0</v>
          </cell>
        </row>
        <row r="784">
          <cell r="C784" t="str">
            <v>HOSPITAL DOM HÉLDER CÂMARA - CG. Nº 018/2022</v>
          </cell>
          <cell r="E784" t="str">
            <v>MARIZA MARIA DE SOUZA SANTOS</v>
          </cell>
          <cell r="F784" t="str">
            <v>3 - Administrativo</v>
          </cell>
          <cell r="G784" t="str">
            <v>4110-10</v>
          </cell>
          <cell r="H784" t="str">
            <v>05/2024</v>
          </cell>
          <cell r="I784">
            <v>0</v>
          </cell>
          <cell r="J784">
            <v>123.31440000000001</v>
          </cell>
          <cell r="L784">
            <v>173.66670818505338</v>
          </cell>
          <cell r="M784">
            <v>28.24</v>
          </cell>
          <cell r="O784">
            <v>2.728339382940109</v>
          </cell>
          <cell r="R784">
            <v>353.56837735849052</v>
          </cell>
          <cell r="S784">
            <v>84.72</v>
          </cell>
          <cell r="U784">
            <v>0</v>
          </cell>
        </row>
        <row r="785">
          <cell r="C785" t="str">
            <v>HOSPITAL DOM HÉLDER CÂMARA - CG. Nº 018/2022</v>
          </cell>
          <cell r="E785" t="str">
            <v>MARKEDONIS ALMEIDA DA SILVA</v>
          </cell>
          <cell r="F785" t="str">
            <v>2 - Outros Profissionais da Saúde</v>
          </cell>
          <cell r="G785" t="str">
            <v>2236-05</v>
          </cell>
          <cell r="H785" t="str">
            <v>05/2024</v>
          </cell>
          <cell r="I785">
            <v>0</v>
          </cell>
          <cell r="J785">
            <v>299.13040000000001</v>
          </cell>
          <cell r="L785">
            <v>173.66670818505338</v>
          </cell>
          <cell r="M785">
            <v>2.95</v>
          </cell>
          <cell r="O785">
            <v>2.728339382940109</v>
          </cell>
          <cell r="R785">
            <v>0</v>
          </cell>
          <cell r="S785">
            <v>0</v>
          </cell>
          <cell r="U785">
            <v>0</v>
          </cell>
        </row>
        <row r="786">
          <cell r="C786" t="str">
            <v>HOSPITAL DOM HÉLDER CÂMARA - CG. Nº 018/2022</v>
          </cell>
          <cell r="E786" t="str">
            <v>MARKYSSA ROCHA GONCALVES DE OLIVEIRA</v>
          </cell>
          <cell r="F786" t="str">
            <v>2 - Outros Profissionais da Saúde</v>
          </cell>
          <cell r="G786" t="str">
            <v>3222-05</v>
          </cell>
          <cell r="H786" t="str">
            <v>05/2024</v>
          </cell>
          <cell r="I786">
            <v>0</v>
          </cell>
          <cell r="J786">
            <v>0</v>
          </cell>
          <cell r="L786">
            <v>0</v>
          </cell>
          <cell r="M786">
            <v>0</v>
          </cell>
          <cell r="O786">
            <v>2.728339382940109</v>
          </cell>
          <cell r="R786">
            <v>0</v>
          </cell>
          <cell r="S786">
            <v>0</v>
          </cell>
          <cell r="U786">
            <v>0</v>
          </cell>
        </row>
        <row r="787">
          <cell r="C787" t="str">
            <v>HOSPITAL DOM HÉLDER CÂMARA - CG. Nº 018/2022</v>
          </cell>
          <cell r="E787" t="str">
            <v>MARTA ANICETO MALAFAIA</v>
          </cell>
          <cell r="F787" t="str">
            <v>3 - Administrativo</v>
          </cell>
          <cell r="G787" t="str">
            <v>5143-20</v>
          </cell>
          <cell r="H787" t="str">
            <v>05/2024</v>
          </cell>
          <cell r="I787">
            <v>0</v>
          </cell>
          <cell r="J787">
            <v>150.648</v>
          </cell>
          <cell r="L787">
            <v>173.66670818505338</v>
          </cell>
          <cell r="M787">
            <v>28.24</v>
          </cell>
          <cell r="O787">
            <v>2.728339382940109</v>
          </cell>
          <cell r="R787">
            <v>353.56837735849052</v>
          </cell>
          <cell r="S787">
            <v>84.72</v>
          </cell>
          <cell r="U787">
            <v>0</v>
          </cell>
        </row>
        <row r="788">
          <cell r="C788" t="str">
            <v>HOSPITAL DOM HÉLDER CÂMARA - CG. Nº 018/2022</v>
          </cell>
          <cell r="E788" t="str">
            <v>MARTA MARQUES DA SILVA</v>
          </cell>
          <cell r="F788" t="str">
            <v>2 - Outros Profissionais da Saúde</v>
          </cell>
          <cell r="G788" t="str">
            <v>3222-05</v>
          </cell>
          <cell r="H788" t="str">
            <v>05/2024</v>
          </cell>
          <cell r="I788">
            <v>0</v>
          </cell>
          <cell r="J788">
            <v>284.77440000000001</v>
          </cell>
          <cell r="L788">
            <v>173.66670818505338</v>
          </cell>
          <cell r="M788">
            <v>28.24</v>
          </cell>
          <cell r="O788">
            <v>2.728339382940109</v>
          </cell>
          <cell r="R788">
            <v>0</v>
          </cell>
          <cell r="S788">
            <v>0</v>
          </cell>
          <cell r="U788">
            <v>0</v>
          </cell>
        </row>
        <row r="789">
          <cell r="C789" t="str">
            <v>HOSPITAL DOM HÉLDER CÂMARA - CG. Nº 018/2022</v>
          </cell>
          <cell r="E789" t="str">
            <v>MARY EVELYN OLIVEIRA DE SANTANA LIMA</v>
          </cell>
          <cell r="F789" t="str">
            <v>3 - Administrativo</v>
          </cell>
          <cell r="G789" t="str">
            <v>4110-10</v>
          </cell>
          <cell r="H789" t="str">
            <v>05/2024</v>
          </cell>
          <cell r="I789">
            <v>0</v>
          </cell>
          <cell r="J789">
            <v>112.96</v>
          </cell>
          <cell r="L789">
            <v>173.66670818505338</v>
          </cell>
          <cell r="M789">
            <v>28.24</v>
          </cell>
          <cell r="O789">
            <v>2.728339382940109</v>
          </cell>
          <cell r="R789">
            <v>353.56837735849052</v>
          </cell>
          <cell r="S789">
            <v>84.72</v>
          </cell>
          <cell r="U789">
            <v>0</v>
          </cell>
        </row>
        <row r="790">
          <cell r="C790" t="str">
            <v>HOSPITAL DOM HÉLDER CÂMARA - CG. Nº 018/2022</v>
          </cell>
          <cell r="E790" t="str">
            <v>MATHEUS BRANDAO TEIXEIRA</v>
          </cell>
          <cell r="F790" t="str">
            <v>2 - Outros Profissionais da Saúde</v>
          </cell>
          <cell r="G790" t="str">
            <v>5211-30</v>
          </cell>
          <cell r="H790" t="str">
            <v>05/2024</v>
          </cell>
          <cell r="I790">
            <v>0</v>
          </cell>
          <cell r="J790">
            <v>111.3344</v>
          </cell>
          <cell r="L790">
            <v>0</v>
          </cell>
          <cell r="M790">
            <v>0</v>
          </cell>
          <cell r="O790">
            <v>2.728339382940109</v>
          </cell>
          <cell r="R790">
            <v>0</v>
          </cell>
          <cell r="S790">
            <v>0</v>
          </cell>
          <cell r="U790">
            <v>0</v>
          </cell>
        </row>
        <row r="791">
          <cell r="C791" t="str">
            <v>HOSPITAL DOM HÉLDER CÂMARA - CG. Nº 018/2022</v>
          </cell>
          <cell r="E791" t="str">
            <v>MATHEUS FELIPE GONCALVES DE LIMA LOPES</v>
          </cell>
          <cell r="F791" t="str">
            <v>2 - Outros Profissionais da Saúde</v>
          </cell>
          <cell r="G791" t="str">
            <v>2235-05</v>
          </cell>
          <cell r="H791" t="str">
            <v>05/2024</v>
          </cell>
          <cell r="I791">
            <v>0</v>
          </cell>
          <cell r="J791">
            <v>474.37439999999998</v>
          </cell>
          <cell r="L791">
            <v>0</v>
          </cell>
          <cell r="M791">
            <v>0</v>
          </cell>
          <cell r="O791">
            <v>2.728339382940109</v>
          </cell>
          <cell r="R791">
            <v>0</v>
          </cell>
          <cell r="S791">
            <v>0</v>
          </cell>
          <cell r="U791">
            <v>0</v>
          </cell>
        </row>
        <row r="792">
          <cell r="C792" t="str">
            <v>HOSPITAL DOM HÉLDER CÂMARA - CG. Nº 018/2022</v>
          </cell>
          <cell r="E792" t="str">
            <v>MAURILI MARIANA SILVA LIMA</v>
          </cell>
          <cell r="F792" t="str">
            <v>3 - Administrativo</v>
          </cell>
          <cell r="G792" t="str">
            <v>4110-10</v>
          </cell>
          <cell r="H792" t="str">
            <v>05/2024</v>
          </cell>
          <cell r="I792">
            <v>0</v>
          </cell>
          <cell r="J792">
            <v>112.9104</v>
          </cell>
          <cell r="L792">
            <v>173.66670818505338</v>
          </cell>
          <cell r="M792">
            <v>28.24</v>
          </cell>
          <cell r="O792">
            <v>2.728339382940109</v>
          </cell>
          <cell r="R792">
            <v>0</v>
          </cell>
          <cell r="S792">
            <v>0</v>
          </cell>
          <cell r="U792">
            <v>0</v>
          </cell>
        </row>
        <row r="793">
          <cell r="C793" t="str">
            <v>HOSPITAL DOM HÉLDER CÂMARA - CG. Nº 018/2022</v>
          </cell>
          <cell r="E793" t="str">
            <v>MAURILIO DOS SANTOS</v>
          </cell>
          <cell r="F793" t="str">
            <v>3 - Administrativo</v>
          </cell>
          <cell r="G793" t="str">
            <v>5174-10</v>
          </cell>
          <cell r="H793" t="str">
            <v>05/2024</v>
          </cell>
          <cell r="I793">
            <v>0</v>
          </cell>
          <cell r="J793">
            <v>112.96</v>
          </cell>
          <cell r="L793">
            <v>173.66670818505338</v>
          </cell>
          <cell r="M793">
            <v>28.24</v>
          </cell>
          <cell r="O793">
            <v>2.728339382940109</v>
          </cell>
          <cell r="R793">
            <v>0</v>
          </cell>
          <cell r="S793">
            <v>0</v>
          </cell>
          <cell r="U793">
            <v>0</v>
          </cell>
        </row>
        <row r="794">
          <cell r="C794" t="str">
            <v>HOSPITAL DOM HÉLDER CÂMARA - CG. Nº 018/2022</v>
          </cell>
          <cell r="E794" t="str">
            <v>MAURISIA CONCEICAO DE OLIVEIRA SANTANA</v>
          </cell>
          <cell r="F794" t="str">
            <v>2 - Outros Profissionais da Saúde</v>
          </cell>
          <cell r="G794" t="str">
            <v>3222-05</v>
          </cell>
          <cell r="H794" t="str">
            <v>05/2024</v>
          </cell>
          <cell r="I794">
            <v>0</v>
          </cell>
          <cell r="J794">
            <v>515.61520000000007</v>
          </cell>
          <cell r="L794">
            <v>173.66670818505338</v>
          </cell>
          <cell r="M794">
            <v>28.24</v>
          </cell>
          <cell r="O794">
            <v>2.728339382940109</v>
          </cell>
          <cell r="R794">
            <v>0</v>
          </cell>
          <cell r="S794">
            <v>0</v>
          </cell>
          <cell r="U794">
            <v>0</v>
          </cell>
        </row>
        <row r="795">
          <cell r="C795" t="str">
            <v>HOSPITAL DOM HÉLDER CÂMARA - CG. Nº 018/2022</v>
          </cell>
          <cell r="E795" t="str">
            <v>MAURO EDUARDO DOS SANTOS DE SANTANA</v>
          </cell>
          <cell r="F795" t="str">
            <v>2 - Outros Profissionais da Saúde</v>
          </cell>
          <cell r="G795" t="str">
            <v>3222-05</v>
          </cell>
          <cell r="H795" t="str">
            <v>05/2024</v>
          </cell>
          <cell r="I795">
            <v>0</v>
          </cell>
          <cell r="J795">
            <v>294.24720000000002</v>
          </cell>
          <cell r="L795">
            <v>173.66670818505338</v>
          </cell>
          <cell r="M795">
            <v>28.24</v>
          </cell>
          <cell r="O795">
            <v>2.728339382940109</v>
          </cell>
          <cell r="R795">
            <v>353.56837735849052</v>
          </cell>
          <cell r="S795">
            <v>79.209999999999994</v>
          </cell>
          <cell r="U795">
            <v>0</v>
          </cell>
        </row>
        <row r="796">
          <cell r="C796" t="str">
            <v>HOSPITAL DOM HÉLDER CÂMARA - CG. Nº 018/2022</v>
          </cell>
          <cell r="E796" t="str">
            <v>MAURO JOSE MENDES DA SILVA JUNIOR</v>
          </cell>
          <cell r="F796" t="str">
            <v>2 - Outros Profissionais da Saúde</v>
          </cell>
          <cell r="G796" t="str">
            <v>3226-05</v>
          </cell>
          <cell r="H796" t="str">
            <v>05/2024</v>
          </cell>
          <cell r="I796">
            <v>0</v>
          </cell>
          <cell r="J796">
            <v>142.6688</v>
          </cell>
          <cell r="L796">
            <v>173.66670818505338</v>
          </cell>
          <cell r="M796">
            <v>28.24</v>
          </cell>
          <cell r="O796">
            <v>2.728339382940109</v>
          </cell>
          <cell r="R796">
            <v>0</v>
          </cell>
          <cell r="S796">
            <v>0</v>
          </cell>
          <cell r="U796">
            <v>0</v>
          </cell>
        </row>
        <row r="797">
          <cell r="C797" t="str">
            <v>HOSPITAL DOM HÉLDER CÂMARA - CG. Nº 018/2022</v>
          </cell>
          <cell r="E797" t="str">
            <v>MAX DE ARAUJO MELO</v>
          </cell>
          <cell r="F797" t="str">
            <v>2 - Outros Profissionais da Saúde</v>
          </cell>
          <cell r="G797" t="str">
            <v>2236-05</v>
          </cell>
          <cell r="H797" t="str">
            <v>05/2024</v>
          </cell>
          <cell r="I797">
            <v>0</v>
          </cell>
          <cell r="J797">
            <v>276.58159999999998</v>
          </cell>
          <cell r="L797">
            <v>0</v>
          </cell>
          <cell r="M797">
            <v>0</v>
          </cell>
          <cell r="O797">
            <v>2.728339382940109</v>
          </cell>
          <cell r="R797">
            <v>353.56837735849052</v>
          </cell>
          <cell r="S797">
            <v>131.19999999999999</v>
          </cell>
          <cell r="U797">
            <v>0</v>
          </cell>
        </row>
        <row r="798">
          <cell r="C798" t="str">
            <v>HOSPITAL DOM HÉLDER CÂMARA - CG. Nº 018/2022</v>
          </cell>
          <cell r="E798" t="str">
            <v>MAXA BLEYA GALDINO DO CARMO</v>
          </cell>
          <cell r="F798" t="str">
            <v>2 - Outros Profissionais da Saúde</v>
          </cell>
          <cell r="G798" t="str">
            <v>2234-05</v>
          </cell>
          <cell r="H798" t="str">
            <v>05/2024</v>
          </cell>
          <cell r="I798">
            <v>0</v>
          </cell>
          <cell r="J798">
            <v>437.79120000000012</v>
          </cell>
          <cell r="L798">
            <v>0</v>
          </cell>
          <cell r="M798">
            <v>0</v>
          </cell>
          <cell r="O798">
            <v>2.728339382940109</v>
          </cell>
          <cell r="R798">
            <v>0</v>
          </cell>
          <cell r="S798">
            <v>0</v>
          </cell>
          <cell r="U798">
            <v>0</v>
          </cell>
        </row>
        <row r="799">
          <cell r="C799" t="str">
            <v>HOSPITAL DOM HÉLDER CÂMARA - CG. Nº 018/2022</v>
          </cell>
          <cell r="E799" t="str">
            <v>MAYARA ANDREZA DE SOUZA</v>
          </cell>
          <cell r="F799" t="str">
            <v>2 - Outros Profissionais da Saúde</v>
          </cell>
          <cell r="G799" t="str">
            <v>3222-05</v>
          </cell>
          <cell r="H799" t="str">
            <v>05/2024</v>
          </cell>
          <cell r="I799">
            <v>0</v>
          </cell>
          <cell r="J799">
            <v>402.01920000000001</v>
          </cell>
          <cell r="L799">
            <v>173.66670818505338</v>
          </cell>
          <cell r="M799">
            <v>28.24</v>
          </cell>
          <cell r="O799">
            <v>2.728339382940109</v>
          </cell>
          <cell r="R799">
            <v>0</v>
          </cell>
          <cell r="S799">
            <v>0</v>
          </cell>
          <cell r="U799">
            <v>0</v>
          </cell>
        </row>
        <row r="800">
          <cell r="C800" t="str">
            <v>HOSPITAL DOM HÉLDER CÂMARA - CG. Nº 018/2022</v>
          </cell>
          <cell r="E800" t="str">
            <v>MAYARA ELISABETH CARVALHO DE LIMA IGNACIO</v>
          </cell>
          <cell r="F800" t="str">
            <v>3 - Administrativo</v>
          </cell>
          <cell r="G800" t="str">
            <v>3912-10</v>
          </cell>
          <cell r="H800" t="str">
            <v>05/2024</v>
          </cell>
          <cell r="I800">
            <v>0</v>
          </cell>
          <cell r="J800">
            <v>582.27519999999993</v>
          </cell>
          <cell r="L800">
            <v>0</v>
          </cell>
          <cell r="M800">
            <v>0</v>
          </cell>
          <cell r="O800">
            <v>2.728339382940109</v>
          </cell>
          <cell r="R800">
            <v>0</v>
          </cell>
          <cell r="S800">
            <v>0</v>
          </cell>
          <cell r="U800">
            <v>0</v>
          </cell>
        </row>
        <row r="801">
          <cell r="C801" t="str">
            <v>HOSPITAL DOM HÉLDER CÂMARA - CG. Nº 018/2022</v>
          </cell>
          <cell r="E801" t="str">
            <v>MAYARA MARIA DO CARMO SILVA</v>
          </cell>
          <cell r="F801" t="str">
            <v>2 - Outros Profissionais da Saúde</v>
          </cell>
          <cell r="G801" t="str">
            <v>3222-05</v>
          </cell>
          <cell r="H801" t="str">
            <v>05/2024</v>
          </cell>
          <cell r="I801">
            <v>0</v>
          </cell>
          <cell r="J801">
            <v>284.75200000000001</v>
          </cell>
          <cell r="L801">
            <v>173.66670818505338</v>
          </cell>
          <cell r="M801">
            <v>28.24</v>
          </cell>
          <cell r="O801">
            <v>2.728339382940109</v>
          </cell>
          <cell r="R801">
            <v>353.56837735849052</v>
          </cell>
          <cell r="S801">
            <v>84.72</v>
          </cell>
          <cell r="U801">
            <v>0</v>
          </cell>
        </row>
        <row r="802">
          <cell r="C802" t="str">
            <v>HOSPITAL DOM HÉLDER CÂMARA - CG. Nº 018/2022</v>
          </cell>
          <cell r="E802" t="str">
            <v>MAYARA MARIA SILVA DE ABREU</v>
          </cell>
          <cell r="F802" t="str">
            <v>2 - Outros Profissionais da Saúde</v>
          </cell>
          <cell r="G802" t="str">
            <v>3222-05</v>
          </cell>
          <cell r="H802" t="str">
            <v>05/2024</v>
          </cell>
          <cell r="I802">
            <v>0</v>
          </cell>
          <cell r="J802">
            <v>285.35039999999998</v>
          </cell>
          <cell r="L802">
            <v>0</v>
          </cell>
          <cell r="M802">
            <v>0</v>
          </cell>
          <cell r="O802">
            <v>2.728339382940109</v>
          </cell>
          <cell r="R802">
            <v>353.56837735849052</v>
          </cell>
          <cell r="S802">
            <v>80.2</v>
          </cell>
          <cell r="U802">
            <v>0</v>
          </cell>
        </row>
        <row r="803">
          <cell r="C803" t="str">
            <v>HOSPITAL DOM HÉLDER CÂMARA - CG. Nº 018/2022</v>
          </cell>
          <cell r="E803" t="str">
            <v>MAYRA MARIA DE LOURDES SILVA DE MELO SANTOS</v>
          </cell>
          <cell r="F803" t="str">
            <v>2 - Outros Profissionais da Saúde</v>
          </cell>
          <cell r="G803" t="str">
            <v>2235-05</v>
          </cell>
          <cell r="H803" t="str">
            <v>05/2024</v>
          </cell>
          <cell r="I803">
            <v>0</v>
          </cell>
          <cell r="J803">
            <v>448.46719999999999</v>
          </cell>
          <cell r="L803">
            <v>173.66670818505338</v>
          </cell>
          <cell r="M803">
            <v>3.59</v>
          </cell>
          <cell r="O803">
            <v>2.728339382940109</v>
          </cell>
          <cell r="R803">
            <v>353.56837735849052</v>
          </cell>
          <cell r="S803">
            <v>143.65</v>
          </cell>
          <cell r="U803">
            <v>0</v>
          </cell>
        </row>
        <row r="804">
          <cell r="C804" t="str">
            <v>HOSPITAL DOM HÉLDER CÂMARA - CG. Nº 018/2022</v>
          </cell>
          <cell r="E804" t="str">
            <v>MAYSA ALVES CORREIA</v>
          </cell>
          <cell r="F804" t="str">
            <v>2 - Outros Profissionais da Saúde</v>
          </cell>
          <cell r="G804" t="str">
            <v>3222-05</v>
          </cell>
          <cell r="H804" t="str">
            <v>05/2024</v>
          </cell>
          <cell r="I804">
            <v>0</v>
          </cell>
          <cell r="J804">
            <v>0</v>
          </cell>
          <cell r="L804">
            <v>0</v>
          </cell>
          <cell r="M804">
            <v>0</v>
          </cell>
          <cell r="O804">
            <v>2.728339382940109</v>
          </cell>
          <cell r="R804">
            <v>0</v>
          </cell>
          <cell r="S804">
            <v>0</v>
          </cell>
          <cell r="U804">
            <v>0</v>
          </cell>
        </row>
        <row r="805">
          <cell r="C805" t="str">
            <v>HOSPITAL DOM HÉLDER CÂMARA - CG. Nº 018/2022</v>
          </cell>
          <cell r="E805" t="str">
            <v>MELQUISEDEQUE DE SOUSA SABINO</v>
          </cell>
          <cell r="F805" t="str">
            <v>3 - Administrativo</v>
          </cell>
          <cell r="G805" t="str">
            <v>4110-10</v>
          </cell>
          <cell r="H805" t="str">
            <v>05/2024</v>
          </cell>
          <cell r="I805">
            <v>0</v>
          </cell>
          <cell r="J805">
            <v>202.3528</v>
          </cell>
          <cell r="L805">
            <v>173.66670818505338</v>
          </cell>
          <cell r="M805">
            <v>46.63</v>
          </cell>
          <cell r="O805">
            <v>2.728339382940109</v>
          </cell>
          <cell r="R805">
            <v>353.56837735849052</v>
          </cell>
          <cell r="S805">
            <v>91.39</v>
          </cell>
          <cell r="U805">
            <v>0</v>
          </cell>
        </row>
        <row r="806">
          <cell r="C806" t="str">
            <v>HOSPITAL DOM HÉLDER CÂMARA - CG. Nº 018/2022</v>
          </cell>
          <cell r="E806" t="str">
            <v>MENANDRO BEZERRA DE MELO MARTINS</v>
          </cell>
          <cell r="F806" t="str">
            <v>1 - Médico</v>
          </cell>
          <cell r="G806" t="str">
            <v>2252-25</v>
          </cell>
          <cell r="H806" t="str">
            <v>05/2024</v>
          </cell>
          <cell r="I806">
            <v>0</v>
          </cell>
          <cell r="J806">
            <v>807.024</v>
          </cell>
          <cell r="L806">
            <v>0</v>
          </cell>
          <cell r="M806">
            <v>0</v>
          </cell>
          <cell r="O806">
            <v>2.728339382940109</v>
          </cell>
          <cell r="R806">
            <v>0</v>
          </cell>
          <cell r="S806">
            <v>0</v>
          </cell>
          <cell r="U806">
            <v>0</v>
          </cell>
        </row>
        <row r="807">
          <cell r="C807" t="str">
            <v>HOSPITAL DOM HÉLDER CÂMARA - CG. Nº 018/2022</v>
          </cell>
          <cell r="E807" t="str">
            <v>MERCIA DA SILVA CAETANO</v>
          </cell>
          <cell r="F807" t="str">
            <v>2 - Outros Profissionais da Saúde</v>
          </cell>
          <cell r="G807" t="str">
            <v>2235-05</v>
          </cell>
          <cell r="H807" t="str">
            <v>05/2024</v>
          </cell>
          <cell r="I807">
            <v>0</v>
          </cell>
          <cell r="J807">
            <v>427.14159999999998</v>
          </cell>
          <cell r="L807">
            <v>173.66670818505338</v>
          </cell>
          <cell r="M807">
            <v>3.59</v>
          </cell>
          <cell r="O807">
            <v>2.728339382940109</v>
          </cell>
          <cell r="R807">
            <v>0</v>
          </cell>
          <cell r="S807">
            <v>0</v>
          </cell>
          <cell r="U807">
            <v>0</v>
          </cell>
        </row>
        <row r="808">
          <cell r="C808" t="str">
            <v>HOSPITAL DOM HÉLDER CÂMARA - CG. Nº 018/2022</v>
          </cell>
          <cell r="E808" t="str">
            <v>MERCIA ELIZABETE DA SILVA</v>
          </cell>
          <cell r="F808" t="str">
            <v>2 - Outros Profissionais da Saúde</v>
          </cell>
          <cell r="G808" t="str">
            <v>3222-05</v>
          </cell>
          <cell r="H808" t="str">
            <v>05/2024</v>
          </cell>
          <cell r="I808">
            <v>0</v>
          </cell>
          <cell r="J808">
            <v>285.55759999999998</v>
          </cell>
          <cell r="L808">
            <v>0</v>
          </cell>
          <cell r="M808">
            <v>0</v>
          </cell>
          <cell r="O808">
            <v>2.728339382940109</v>
          </cell>
          <cell r="R808">
            <v>353.56837735849052</v>
          </cell>
          <cell r="S808">
            <v>84.72</v>
          </cell>
          <cell r="U808">
            <v>0</v>
          </cell>
        </row>
        <row r="809">
          <cell r="C809" t="str">
            <v>HOSPITAL DOM HÉLDER CÂMARA - CG. Nº 018/2022</v>
          </cell>
          <cell r="E809" t="str">
            <v>MICAELY KELLY SILVA DOS SANTOS</v>
          </cell>
          <cell r="F809" t="str">
            <v>2 - Outros Profissionais da Saúde</v>
          </cell>
          <cell r="G809" t="str">
            <v>2235-05</v>
          </cell>
          <cell r="H809" t="str">
            <v>05/2024</v>
          </cell>
          <cell r="I809">
            <v>0</v>
          </cell>
          <cell r="J809">
            <v>433.08800000000002</v>
          </cell>
          <cell r="L809">
            <v>173.66670818505338</v>
          </cell>
          <cell r="M809">
            <v>3.33</v>
          </cell>
          <cell r="O809">
            <v>2.728339382940109</v>
          </cell>
          <cell r="R809">
            <v>353.56837735849052</v>
          </cell>
          <cell r="S809">
            <v>98.4</v>
          </cell>
          <cell r="U809">
            <v>112.24</v>
          </cell>
        </row>
        <row r="810">
          <cell r="C810" t="str">
            <v>HOSPITAL DOM HÉLDER CÂMARA - CG. Nº 018/2022</v>
          </cell>
          <cell r="E810" t="str">
            <v>MICHELE MARIA SANTOS DA SILVA</v>
          </cell>
          <cell r="F810" t="str">
            <v>3 - Administrativo</v>
          </cell>
          <cell r="G810" t="str">
            <v>4110-10</v>
          </cell>
          <cell r="H810" t="str">
            <v>05/2024</v>
          </cell>
          <cell r="I810">
            <v>0</v>
          </cell>
          <cell r="J810">
            <v>124.256</v>
          </cell>
          <cell r="L810">
            <v>173.66670818505338</v>
          </cell>
          <cell r="M810">
            <v>28.24</v>
          </cell>
          <cell r="O810">
            <v>2.728339382940109</v>
          </cell>
          <cell r="R810">
            <v>353.56837735849052</v>
          </cell>
          <cell r="S810">
            <v>84.72</v>
          </cell>
          <cell r="U810">
            <v>0</v>
          </cell>
        </row>
        <row r="811">
          <cell r="C811" t="str">
            <v>HOSPITAL DOM HÉLDER CÂMARA - CG. Nº 018/2022</v>
          </cell>
          <cell r="E811" t="str">
            <v>MICHELINE LUCIA SANTOS VIEIRA</v>
          </cell>
          <cell r="F811" t="str">
            <v>2 - Outros Profissionais da Saúde</v>
          </cell>
          <cell r="G811" t="str">
            <v>2235-05</v>
          </cell>
          <cell r="H811" t="str">
            <v>05/2024</v>
          </cell>
          <cell r="I811">
            <v>0</v>
          </cell>
          <cell r="J811">
            <v>449.28480000000002</v>
          </cell>
          <cell r="L811">
            <v>0</v>
          </cell>
          <cell r="M811">
            <v>0</v>
          </cell>
          <cell r="O811">
            <v>2.728339382940109</v>
          </cell>
          <cell r="R811">
            <v>0</v>
          </cell>
          <cell r="S811">
            <v>0</v>
          </cell>
          <cell r="U811">
            <v>0</v>
          </cell>
        </row>
        <row r="812">
          <cell r="C812" t="str">
            <v>HOSPITAL DOM HÉLDER CÂMARA - CG. Nº 018/2022</v>
          </cell>
          <cell r="E812" t="str">
            <v>MICHELLE GAUDENCIO DA SILVA</v>
          </cell>
          <cell r="F812" t="str">
            <v>3 - Administrativo</v>
          </cell>
          <cell r="G812" t="str">
            <v>4101-05</v>
          </cell>
          <cell r="H812" t="str">
            <v>05/2024</v>
          </cell>
          <cell r="I812">
            <v>0</v>
          </cell>
          <cell r="J812">
            <v>254.3896</v>
          </cell>
          <cell r="L812">
            <v>173.66670818505338</v>
          </cell>
          <cell r="M812">
            <v>37.79</v>
          </cell>
          <cell r="O812">
            <v>2.728339382940109</v>
          </cell>
          <cell r="R812">
            <v>353.56837735849052</v>
          </cell>
          <cell r="S812">
            <v>113.36</v>
          </cell>
          <cell r="U812">
            <v>0</v>
          </cell>
        </row>
        <row r="813">
          <cell r="C813" t="str">
            <v>HOSPITAL DOM HÉLDER CÂMARA - CG. Nº 018/2022</v>
          </cell>
          <cell r="E813" t="str">
            <v>MICHELLINE SANTANA DE MORAIS</v>
          </cell>
          <cell r="F813" t="str">
            <v>3 - Administrativo</v>
          </cell>
          <cell r="G813" t="str">
            <v>4110-10</v>
          </cell>
          <cell r="H813" t="str">
            <v>05/2024</v>
          </cell>
          <cell r="I813">
            <v>0</v>
          </cell>
          <cell r="J813">
            <v>138.48159999999999</v>
          </cell>
          <cell r="L813">
            <v>0</v>
          </cell>
          <cell r="M813">
            <v>0</v>
          </cell>
          <cell r="O813">
            <v>2.728339382940109</v>
          </cell>
          <cell r="R813">
            <v>353.56837735849052</v>
          </cell>
          <cell r="S813">
            <v>84.72</v>
          </cell>
          <cell r="U813">
            <v>0</v>
          </cell>
        </row>
        <row r="814">
          <cell r="C814" t="str">
            <v>HOSPITAL DOM HÉLDER CÂMARA - CG. Nº 018/2022</v>
          </cell>
          <cell r="E814" t="str">
            <v>MICILENE ALEXANDRE DA SILVA</v>
          </cell>
          <cell r="F814" t="str">
            <v>2 - Outros Profissionais da Saúde</v>
          </cell>
          <cell r="G814" t="str">
            <v>3222-05</v>
          </cell>
          <cell r="H814" t="str">
            <v>05/2024</v>
          </cell>
          <cell r="I814">
            <v>0</v>
          </cell>
          <cell r="J814">
            <v>296.59359999999998</v>
          </cell>
          <cell r="L814">
            <v>0</v>
          </cell>
          <cell r="M814">
            <v>0</v>
          </cell>
          <cell r="O814">
            <v>2.728339382940109</v>
          </cell>
          <cell r="R814">
            <v>0</v>
          </cell>
          <cell r="S814">
            <v>0</v>
          </cell>
          <cell r="U814">
            <v>0</v>
          </cell>
        </row>
        <row r="815">
          <cell r="C815" t="str">
            <v>HOSPITAL DOM HÉLDER CÂMARA - CG. Nº 018/2022</v>
          </cell>
          <cell r="E815" t="str">
            <v>MIDIAM CRISTINA DO CARMO</v>
          </cell>
          <cell r="F815" t="str">
            <v>2 - Outros Profissionais da Saúde</v>
          </cell>
          <cell r="G815" t="str">
            <v>5211-30</v>
          </cell>
          <cell r="H815" t="str">
            <v>05/2024</v>
          </cell>
          <cell r="I815">
            <v>0</v>
          </cell>
          <cell r="J815">
            <v>112.96</v>
          </cell>
          <cell r="L815">
            <v>0</v>
          </cell>
          <cell r="M815">
            <v>0</v>
          </cell>
          <cell r="O815">
            <v>2.728339382940109</v>
          </cell>
          <cell r="R815">
            <v>0</v>
          </cell>
          <cell r="S815">
            <v>0</v>
          </cell>
          <cell r="U815">
            <v>0</v>
          </cell>
        </row>
        <row r="816">
          <cell r="C816" t="str">
            <v>HOSPITAL DOM HÉLDER CÂMARA - CG. Nº 018/2022</v>
          </cell>
          <cell r="E816" t="str">
            <v>MIDIAN RODRIGUES DA SILVA</v>
          </cell>
          <cell r="F816" t="str">
            <v>2 - Outros Profissionais da Saúde</v>
          </cell>
          <cell r="G816" t="str">
            <v>3222-05</v>
          </cell>
          <cell r="H816" t="str">
            <v>05/2024</v>
          </cell>
          <cell r="I816">
            <v>0</v>
          </cell>
          <cell r="J816">
            <v>288.24</v>
          </cell>
          <cell r="L816">
            <v>173.66670818505338</v>
          </cell>
          <cell r="M816">
            <v>28.24</v>
          </cell>
          <cell r="O816">
            <v>2.728339382940109</v>
          </cell>
          <cell r="R816">
            <v>353.56837735849052</v>
          </cell>
          <cell r="S816">
            <v>84.72</v>
          </cell>
          <cell r="U816">
            <v>0</v>
          </cell>
        </row>
        <row r="817">
          <cell r="C817" t="str">
            <v>HOSPITAL DOM HÉLDER CÂMARA - CG. Nº 018/2022</v>
          </cell>
          <cell r="E817" t="str">
            <v>MIKAEL DO NASCIMENTO HENRIQUE</v>
          </cell>
          <cell r="F817" t="str">
            <v>3 - Administrativo</v>
          </cell>
          <cell r="G817" t="str">
            <v>4110-10</v>
          </cell>
          <cell r="H817" t="str">
            <v>05/2024</v>
          </cell>
          <cell r="I817">
            <v>0</v>
          </cell>
          <cell r="J817">
            <v>118.608</v>
          </cell>
          <cell r="L817">
            <v>173.66670818505338</v>
          </cell>
          <cell r="M817">
            <v>28.24</v>
          </cell>
          <cell r="O817">
            <v>2.728339382940109</v>
          </cell>
          <cell r="R817">
            <v>353.56837735849052</v>
          </cell>
          <cell r="S817">
            <v>84.72</v>
          </cell>
          <cell r="U817">
            <v>0</v>
          </cell>
        </row>
        <row r="818">
          <cell r="C818" t="str">
            <v>HOSPITAL DOM HÉLDER CÂMARA - CG. Nº 018/2022</v>
          </cell>
          <cell r="E818" t="str">
            <v>MILENE MARIA DOS SANTOS SANTANA</v>
          </cell>
          <cell r="F818" t="str">
            <v>2 - Outros Profissionais da Saúde</v>
          </cell>
          <cell r="G818" t="str">
            <v>3222-05</v>
          </cell>
          <cell r="H818" t="str">
            <v>05/2024</v>
          </cell>
          <cell r="I818">
            <v>0</v>
          </cell>
          <cell r="J818">
            <v>268.03120000000001</v>
          </cell>
          <cell r="L818">
            <v>173.66670818505338</v>
          </cell>
          <cell r="M818">
            <v>28.24</v>
          </cell>
          <cell r="O818">
            <v>2.728339382940109</v>
          </cell>
          <cell r="R818">
            <v>353.56837735849052</v>
          </cell>
          <cell r="S818">
            <v>84.72</v>
          </cell>
          <cell r="U818">
            <v>0</v>
          </cell>
        </row>
        <row r="819">
          <cell r="C819" t="str">
            <v>HOSPITAL DOM HÉLDER CÂMARA - CG. Nº 018/2022</v>
          </cell>
          <cell r="E819" t="str">
            <v>MILLENA LAYANE DE SANTANA</v>
          </cell>
          <cell r="F819" t="str">
            <v>2 - Outros Profissionais da Saúde</v>
          </cell>
          <cell r="G819" t="str">
            <v>3222-05</v>
          </cell>
          <cell r="H819" t="str">
            <v>05/2024</v>
          </cell>
          <cell r="I819">
            <v>0</v>
          </cell>
          <cell r="J819">
            <v>273.47840000000002</v>
          </cell>
          <cell r="L819">
            <v>173.66670818505338</v>
          </cell>
          <cell r="M819">
            <v>28.24</v>
          </cell>
          <cell r="O819">
            <v>2.728339382940109</v>
          </cell>
          <cell r="R819">
            <v>353.56837735849052</v>
          </cell>
          <cell r="S819">
            <v>82.46</v>
          </cell>
          <cell r="U819">
            <v>0</v>
          </cell>
        </row>
        <row r="820">
          <cell r="C820" t="str">
            <v>HOSPITAL DOM HÉLDER CÂMARA - CG. Nº 018/2022</v>
          </cell>
          <cell r="E820" t="str">
            <v>MIQUEIAS DE SANTANA LOURENCO</v>
          </cell>
          <cell r="F820" t="str">
            <v>3 - Administrativo</v>
          </cell>
          <cell r="G820" t="str">
            <v>5174-10</v>
          </cell>
          <cell r="H820" t="str">
            <v>05/2024</v>
          </cell>
          <cell r="I820">
            <v>0</v>
          </cell>
          <cell r="J820">
            <v>145.18559999999999</v>
          </cell>
          <cell r="L820">
            <v>0</v>
          </cell>
          <cell r="M820">
            <v>0</v>
          </cell>
          <cell r="O820">
            <v>2.728339382940109</v>
          </cell>
          <cell r="R820">
            <v>353.56837735849052</v>
          </cell>
          <cell r="S820">
            <v>79.64</v>
          </cell>
          <cell r="U820">
            <v>0</v>
          </cell>
        </row>
        <row r="821">
          <cell r="C821" t="str">
            <v>HOSPITAL DOM HÉLDER CÂMARA - CG. Nº 018/2022</v>
          </cell>
          <cell r="E821" t="str">
            <v>MIRELA SANTOS DA SILVA</v>
          </cell>
          <cell r="F821" t="str">
            <v>2 - Outros Profissionais da Saúde</v>
          </cell>
          <cell r="G821" t="str">
            <v>3222-05</v>
          </cell>
          <cell r="H821" t="str">
            <v>05/2024</v>
          </cell>
          <cell r="I821">
            <v>0</v>
          </cell>
          <cell r="J821">
            <v>304.54559999999998</v>
          </cell>
          <cell r="L821">
            <v>173.66670818505338</v>
          </cell>
          <cell r="M821">
            <v>28.24</v>
          </cell>
          <cell r="O821">
            <v>2.728339382940109</v>
          </cell>
          <cell r="R821">
            <v>353.56837735849052</v>
          </cell>
          <cell r="S821">
            <v>84.72</v>
          </cell>
          <cell r="U821">
            <v>0</v>
          </cell>
        </row>
        <row r="822">
          <cell r="C822" t="str">
            <v>HOSPITAL DOM HÉLDER CÂMARA - CG. Nº 018/2022</v>
          </cell>
          <cell r="E822" t="str">
            <v>MIRELE CARLA DA SILVA</v>
          </cell>
          <cell r="F822" t="str">
            <v>3 - Administrativo</v>
          </cell>
          <cell r="G822" t="str">
            <v>3516-05</v>
          </cell>
          <cell r="H822" t="str">
            <v>05/2024</v>
          </cell>
          <cell r="I822">
            <v>0</v>
          </cell>
          <cell r="J822">
            <v>282.17520000000002</v>
          </cell>
          <cell r="L822">
            <v>0</v>
          </cell>
          <cell r="M822">
            <v>0</v>
          </cell>
          <cell r="O822">
            <v>2.728339382940109</v>
          </cell>
          <cell r="R822">
            <v>353.56837735849052</v>
          </cell>
          <cell r="S822">
            <v>113.43</v>
          </cell>
          <cell r="U822">
            <v>0</v>
          </cell>
        </row>
        <row r="823">
          <cell r="C823" t="str">
            <v>HOSPITAL DOM HÉLDER CÂMARA - CG. Nº 018/2022</v>
          </cell>
          <cell r="E823" t="str">
            <v>MIRTS LOPES VASCONCELOS AMORIM</v>
          </cell>
          <cell r="F823" t="str">
            <v>2 - Outros Profissionais da Saúde</v>
          </cell>
          <cell r="G823" t="str">
            <v>2516-05</v>
          </cell>
          <cell r="H823" t="str">
            <v>05/2024</v>
          </cell>
          <cell r="I823">
            <v>0</v>
          </cell>
          <cell r="J823">
            <v>267.7552</v>
          </cell>
          <cell r="L823">
            <v>173.66670818505338</v>
          </cell>
          <cell r="M823">
            <v>45.78</v>
          </cell>
          <cell r="O823">
            <v>2.728339382940109</v>
          </cell>
          <cell r="R823">
            <v>0</v>
          </cell>
          <cell r="S823">
            <v>0</v>
          </cell>
          <cell r="U823">
            <v>0</v>
          </cell>
        </row>
        <row r="824">
          <cell r="C824" t="str">
            <v>HOSPITAL DOM HÉLDER CÂMARA - CG. Nº 018/2022</v>
          </cell>
          <cell r="E824" t="str">
            <v>MITILENE FERNANDA CAVALCANTI XAVIER</v>
          </cell>
          <cell r="F824" t="str">
            <v>3 - Administrativo</v>
          </cell>
          <cell r="G824" t="str">
            <v>5163-45</v>
          </cell>
          <cell r="H824" t="str">
            <v>05/2024</v>
          </cell>
          <cell r="I824">
            <v>0</v>
          </cell>
          <cell r="J824">
            <v>164.21680000000001</v>
          </cell>
          <cell r="L824">
            <v>0</v>
          </cell>
          <cell r="M824">
            <v>0</v>
          </cell>
          <cell r="O824">
            <v>2.728339382940109</v>
          </cell>
          <cell r="R824">
            <v>353.56837735849052</v>
          </cell>
          <cell r="S824">
            <v>84.72</v>
          </cell>
          <cell r="U824">
            <v>0</v>
          </cell>
        </row>
        <row r="825">
          <cell r="C825" t="str">
            <v>HOSPITAL DOM HÉLDER CÂMARA - CG. Nº 018/2022</v>
          </cell>
          <cell r="E825" t="str">
            <v>MOANNA KALLINY VITAL FERREIRA</v>
          </cell>
          <cell r="F825" t="str">
            <v>3 - Administrativo</v>
          </cell>
          <cell r="G825" t="str">
            <v>4110-10</v>
          </cell>
          <cell r="H825" t="str">
            <v>05/2024</v>
          </cell>
          <cell r="I825">
            <v>0</v>
          </cell>
          <cell r="J825">
            <v>0</v>
          </cell>
          <cell r="L825">
            <v>0</v>
          </cell>
          <cell r="M825">
            <v>0</v>
          </cell>
          <cell r="O825">
            <v>2.728339382940109</v>
          </cell>
          <cell r="R825">
            <v>0</v>
          </cell>
          <cell r="S825">
            <v>0</v>
          </cell>
          <cell r="U825">
            <v>0</v>
          </cell>
        </row>
        <row r="826">
          <cell r="C826" t="str">
            <v>HOSPITAL DOM HÉLDER CÂMARA - CG. Nº 018/2022</v>
          </cell>
          <cell r="E826" t="str">
            <v>MOISES GOMES DA SILVA</v>
          </cell>
          <cell r="F826" t="str">
            <v>2 - Outros Profissionais da Saúde</v>
          </cell>
          <cell r="G826" t="str">
            <v>3222-05</v>
          </cell>
          <cell r="H826" t="str">
            <v>05/2024</v>
          </cell>
          <cell r="I826">
            <v>0</v>
          </cell>
          <cell r="J826">
            <v>0</v>
          </cell>
          <cell r="L826">
            <v>0</v>
          </cell>
          <cell r="M826">
            <v>0</v>
          </cell>
          <cell r="O826">
            <v>2.728339382940109</v>
          </cell>
          <cell r="R826">
            <v>0</v>
          </cell>
          <cell r="S826">
            <v>0</v>
          </cell>
          <cell r="U826">
            <v>0</v>
          </cell>
        </row>
        <row r="827">
          <cell r="C827" t="str">
            <v>HOSPITAL DOM HÉLDER CÂMARA - CG. Nº 018/2022</v>
          </cell>
          <cell r="E827" t="str">
            <v>MONICA CRISTINA FERREIRA DA COSTA</v>
          </cell>
          <cell r="F827" t="str">
            <v>2 - Outros Profissionais da Saúde</v>
          </cell>
          <cell r="G827" t="str">
            <v>3241-15</v>
          </cell>
          <cell r="H827" t="str">
            <v>05/2024</v>
          </cell>
          <cell r="I827">
            <v>0</v>
          </cell>
          <cell r="J827">
            <v>335.5736</v>
          </cell>
          <cell r="L827">
            <v>0</v>
          </cell>
          <cell r="M827">
            <v>0</v>
          </cell>
          <cell r="O827">
            <v>2.728339382940109</v>
          </cell>
          <cell r="R827">
            <v>0</v>
          </cell>
          <cell r="S827">
            <v>0</v>
          </cell>
          <cell r="U827">
            <v>0</v>
          </cell>
        </row>
        <row r="828">
          <cell r="C828" t="str">
            <v>HOSPITAL DOM HÉLDER CÂMARA - CG. Nº 018/2022</v>
          </cell>
          <cell r="E828" t="str">
            <v>MONICA MARIA PAIVA DA SILVA LIMA</v>
          </cell>
          <cell r="F828" t="str">
            <v>2 - Outros Profissionais da Saúde</v>
          </cell>
          <cell r="G828" t="str">
            <v>5152-05</v>
          </cell>
          <cell r="H828" t="str">
            <v>05/2024</v>
          </cell>
          <cell r="I828">
            <v>0</v>
          </cell>
          <cell r="J828">
            <v>151.3888</v>
          </cell>
          <cell r="L828">
            <v>173.66670818505338</v>
          </cell>
          <cell r="M828">
            <v>28.24</v>
          </cell>
          <cell r="O828">
            <v>2.728339382940109</v>
          </cell>
          <cell r="R828">
            <v>0</v>
          </cell>
          <cell r="S828">
            <v>0</v>
          </cell>
          <cell r="U828">
            <v>71.14</v>
          </cell>
        </row>
        <row r="829">
          <cell r="C829" t="str">
            <v>HOSPITAL DOM HÉLDER CÂMARA - CG. Nº 018/2022</v>
          </cell>
          <cell r="E829" t="str">
            <v>MONICA SUENIA DA SILVA</v>
          </cell>
          <cell r="F829" t="str">
            <v>2 - Outros Profissionais da Saúde</v>
          </cell>
          <cell r="G829" t="str">
            <v>3222-05</v>
          </cell>
          <cell r="H829" t="str">
            <v>05/2024</v>
          </cell>
          <cell r="I829">
            <v>0</v>
          </cell>
          <cell r="J829">
            <v>300.42880000000002</v>
          </cell>
          <cell r="L829">
            <v>173.66670818505338</v>
          </cell>
          <cell r="M829">
            <v>28.24</v>
          </cell>
          <cell r="O829">
            <v>2.728339382940109</v>
          </cell>
          <cell r="R829">
            <v>353.56837735849052</v>
          </cell>
          <cell r="S829">
            <v>84.72</v>
          </cell>
          <cell r="U829">
            <v>0</v>
          </cell>
        </row>
        <row r="830">
          <cell r="C830" t="str">
            <v>HOSPITAL DOM HÉLDER CÂMARA - CG. Nº 018/2022</v>
          </cell>
          <cell r="E830" t="str">
            <v>MONIQUE RAYANE MIRANDA FLORENTINO</v>
          </cell>
          <cell r="F830" t="str">
            <v>2 - Outros Profissionais da Saúde</v>
          </cell>
          <cell r="G830" t="str">
            <v>2236-05</v>
          </cell>
          <cell r="H830" t="str">
            <v>05/2024</v>
          </cell>
          <cell r="I830">
            <v>0</v>
          </cell>
          <cell r="J830">
            <v>246.5968</v>
          </cell>
          <cell r="L830">
            <v>173.66670818505338</v>
          </cell>
          <cell r="M830">
            <v>2.95</v>
          </cell>
          <cell r="O830">
            <v>2.728339382940109</v>
          </cell>
          <cell r="R830">
            <v>0</v>
          </cell>
          <cell r="S830">
            <v>0</v>
          </cell>
          <cell r="U830">
            <v>116.77</v>
          </cell>
        </row>
        <row r="831">
          <cell r="C831" t="str">
            <v>HOSPITAL DOM HÉLDER CÂMARA - CG. Nº 018/2022</v>
          </cell>
          <cell r="E831" t="str">
            <v>NARA LUCIA SOUZA DA SILVA</v>
          </cell>
          <cell r="F831" t="str">
            <v>2 - Outros Profissionais da Saúde</v>
          </cell>
          <cell r="G831" t="str">
            <v>2237-10</v>
          </cell>
          <cell r="H831" t="str">
            <v>05/2024</v>
          </cell>
          <cell r="I831">
            <v>0</v>
          </cell>
          <cell r="J831">
            <v>422.70319999999998</v>
          </cell>
          <cell r="L831">
            <v>173.66670818505338</v>
          </cell>
          <cell r="M831">
            <v>65.86</v>
          </cell>
          <cell r="O831">
            <v>2.728339382940109</v>
          </cell>
          <cell r="R831">
            <v>353.56837735849052</v>
          </cell>
          <cell r="S831">
            <v>123</v>
          </cell>
          <cell r="U831">
            <v>0</v>
          </cell>
        </row>
        <row r="832">
          <cell r="C832" t="str">
            <v>HOSPITAL DOM HÉLDER CÂMARA - CG. Nº 018/2022</v>
          </cell>
          <cell r="E832" t="str">
            <v>NATALIA BARBOSA DA SILVA</v>
          </cell>
          <cell r="F832" t="str">
            <v>3 - Administrativo</v>
          </cell>
          <cell r="G832" t="str">
            <v>5134-30</v>
          </cell>
          <cell r="H832" t="str">
            <v>05/2024</v>
          </cell>
          <cell r="I832">
            <v>0</v>
          </cell>
          <cell r="J832">
            <v>113.8768</v>
          </cell>
          <cell r="L832">
            <v>173.66670818505338</v>
          </cell>
          <cell r="M832">
            <v>28.24</v>
          </cell>
          <cell r="O832">
            <v>2.728339382940109</v>
          </cell>
          <cell r="R832">
            <v>353.56837735849052</v>
          </cell>
          <cell r="S832">
            <v>79.069999999999993</v>
          </cell>
          <cell r="U832">
            <v>0</v>
          </cell>
        </row>
        <row r="833">
          <cell r="C833" t="str">
            <v>HOSPITAL DOM HÉLDER CÂMARA - CG. Nº 018/2022</v>
          </cell>
          <cell r="E833" t="str">
            <v>NATALIA CRISTINA DA SILVA CANDIDO</v>
          </cell>
          <cell r="F833" t="str">
            <v>2 - Outros Profissionais da Saúde</v>
          </cell>
          <cell r="G833" t="str">
            <v>5152-05</v>
          </cell>
          <cell r="H833" t="str">
            <v>05/2024</v>
          </cell>
          <cell r="I833">
            <v>0</v>
          </cell>
          <cell r="J833">
            <v>135.55199999999999</v>
          </cell>
          <cell r="L833">
            <v>0</v>
          </cell>
          <cell r="M833">
            <v>0</v>
          </cell>
          <cell r="O833">
            <v>2.728339382940109</v>
          </cell>
          <cell r="R833">
            <v>0</v>
          </cell>
          <cell r="S833">
            <v>0</v>
          </cell>
          <cell r="U833">
            <v>0</v>
          </cell>
        </row>
        <row r="834">
          <cell r="C834" t="str">
            <v>HOSPITAL DOM HÉLDER CÂMARA - CG. Nº 018/2022</v>
          </cell>
          <cell r="E834" t="str">
            <v>NATALIA DE BARROS MELO</v>
          </cell>
          <cell r="F834" t="str">
            <v>2 - Outros Profissionais da Saúde</v>
          </cell>
          <cell r="G834" t="str">
            <v>2236-05</v>
          </cell>
          <cell r="H834" t="str">
            <v>05/2024</v>
          </cell>
          <cell r="I834">
            <v>0</v>
          </cell>
          <cell r="J834">
            <v>255.12880000000001</v>
          </cell>
          <cell r="L834">
            <v>173.66670818505338</v>
          </cell>
          <cell r="M834">
            <v>2.95</v>
          </cell>
          <cell r="O834">
            <v>2.728339382940109</v>
          </cell>
          <cell r="R834">
            <v>0</v>
          </cell>
          <cell r="S834">
            <v>0</v>
          </cell>
          <cell r="U834">
            <v>0</v>
          </cell>
        </row>
        <row r="835">
          <cell r="C835" t="str">
            <v>HOSPITAL DOM HÉLDER CÂMARA - CG. Nº 018/2022</v>
          </cell>
          <cell r="E835" t="str">
            <v>NATALIA MARIA BATISTA DA SILVA</v>
          </cell>
          <cell r="F835" t="str">
            <v>3 - Administrativo</v>
          </cell>
          <cell r="G835" t="str">
            <v>4110-10</v>
          </cell>
          <cell r="H835" t="str">
            <v>05/2024</v>
          </cell>
          <cell r="I835">
            <v>0</v>
          </cell>
          <cell r="J835">
            <v>127.4568</v>
          </cell>
          <cell r="L835">
            <v>173.66670818505338</v>
          </cell>
          <cell r="M835">
            <v>28.24</v>
          </cell>
          <cell r="O835">
            <v>2.728339382940109</v>
          </cell>
          <cell r="R835">
            <v>353.56837735849052</v>
          </cell>
          <cell r="S835">
            <v>73.42</v>
          </cell>
          <cell r="U835">
            <v>0</v>
          </cell>
        </row>
        <row r="836">
          <cell r="C836" t="str">
            <v>HOSPITAL DOM HÉLDER CÂMARA - CG. Nº 018/2022</v>
          </cell>
          <cell r="E836" t="str">
            <v>NATALIE DE BARROS BERNARDINI MENDES</v>
          </cell>
          <cell r="F836" t="str">
            <v>2 - Outros Profissionais da Saúde</v>
          </cell>
          <cell r="G836" t="str">
            <v>3222-05</v>
          </cell>
          <cell r="H836" t="str">
            <v>05/2024</v>
          </cell>
          <cell r="I836">
            <v>0</v>
          </cell>
          <cell r="J836">
            <v>303.88240000000002</v>
          </cell>
          <cell r="L836">
            <v>0</v>
          </cell>
          <cell r="M836">
            <v>0</v>
          </cell>
          <cell r="O836">
            <v>2.728339382940109</v>
          </cell>
          <cell r="R836">
            <v>353.56837735849052</v>
          </cell>
          <cell r="S836">
            <v>84.72</v>
          </cell>
          <cell r="U836">
            <v>0</v>
          </cell>
        </row>
        <row r="837">
          <cell r="C837" t="str">
            <v>HOSPITAL DOM HÉLDER CÂMARA - CG. Nº 018/2022</v>
          </cell>
          <cell r="E837" t="str">
            <v>NATALLY RANIELLY DE ALMEIDA</v>
          </cell>
          <cell r="F837" t="str">
            <v>2 - Outros Profissionais da Saúde</v>
          </cell>
          <cell r="G837" t="str">
            <v>2235-05</v>
          </cell>
          <cell r="H837" t="str">
            <v>05/2024</v>
          </cell>
          <cell r="I837">
            <v>0</v>
          </cell>
          <cell r="J837">
            <v>446.55680000000001</v>
          </cell>
          <cell r="L837">
            <v>173.66670818505338</v>
          </cell>
          <cell r="M837">
            <v>3.59</v>
          </cell>
          <cell r="O837">
            <v>2.728339382940109</v>
          </cell>
          <cell r="R837">
            <v>0</v>
          </cell>
          <cell r="S837">
            <v>0</v>
          </cell>
          <cell r="U837">
            <v>0</v>
          </cell>
        </row>
        <row r="838">
          <cell r="C838" t="str">
            <v>HOSPITAL DOM HÉLDER CÂMARA - CG. Nº 018/2022</v>
          </cell>
          <cell r="E838" t="str">
            <v>NATALYA FERNANDA  BELTRAO CARDOSO LOPES</v>
          </cell>
          <cell r="F838" t="str">
            <v>2 - Outros Profissionais da Saúde</v>
          </cell>
          <cell r="G838" t="str">
            <v>2236-05</v>
          </cell>
          <cell r="H838" t="str">
            <v>05/2024</v>
          </cell>
          <cell r="I838">
            <v>0</v>
          </cell>
          <cell r="J838">
            <v>275.47680000000003</v>
          </cell>
          <cell r="L838">
            <v>173.66670818505338</v>
          </cell>
          <cell r="M838">
            <v>2.95</v>
          </cell>
          <cell r="O838">
            <v>2.728339382940109</v>
          </cell>
          <cell r="R838">
            <v>0</v>
          </cell>
          <cell r="S838">
            <v>0</v>
          </cell>
          <cell r="U838">
            <v>0</v>
          </cell>
        </row>
        <row r="839">
          <cell r="C839" t="str">
            <v>HOSPITAL DOM HÉLDER CÂMARA - CG. Nº 018/2022</v>
          </cell>
          <cell r="E839" t="str">
            <v>NATASHA DE FREITAS SILVA</v>
          </cell>
          <cell r="F839" t="str">
            <v>2 - Outros Profissionais da Saúde</v>
          </cell>
          <cell r="G839" t="str">
            <v>3222-05</v>
          </cell>
          <cell r="H839" t="str">
            <v>05/2024</v>
          </cell>
          <cell r="I839">
            <v>0</v>
          </cell>
          <cell r="J839">
            <v>329.67759999999998</v>
          </cell>
          <cell r="L839">
            <v>0</v>
          </cell>
          <cell r="M839">
            <v>0</v>
          </cell>
          <cell r="O839">
            <v>2.728339382940109</v>
          </cell>
          <cell r="R839">
            <v>353.56837735849052</v>
          </cell>
          <cell r="S839">
            <v>84.72</v>
          </cell>
          <cell r="U839">
            <v>0</v>
          </cell>
        </row>
        <row r="840">
          <cell r="C840" t="str">
            <v>HOSPITAL DOM HÉLDER CÂMARA - CG. Nº 018/2022</v>
          </cell>
          <cell r="E840" t="str">
            <v>NATHALIA PATRICIA DO NASCIMENTO BEZERRA</v>
          </cell>
          <cell r="F840" t="str">
            <v>2 - Outros Profissionais da Saúde</v>
          </cell>
          <cell r="G840" t="str">
            <v>3222-05</v>
          </cell>
          <cell r="H840" t="str">
            <v>05/2024</v>
          </cell>
          <cell r="I840">
            <v>0</v>
          </cell>
          <cell r="J840">
            <v>303.77280000000002</v>
          </cell>
          <cell r="L840">
            <v>0</v>
          </cell>
          <cell r="M840">
            <v>0</v>
          </cell>
          <cell r="O840">
            <v>2.728339382940109</v>
          </cell>
          <cell r="R840">
            <v>0</v>
          </cell>
          <cell r="S840">
            <v>0</v>
          </cell>
          <cell r="U840">
            <v>0</v>
          </cell>
        </row>
        <row r="841">
          <cell r="C841" t="str">
            <v>HOSPITAL DOM HÉLDER CÂMARA - CG. Nº 018/2022</v>
          </cell>
          <cell r="E841" t="str">
            <v>NAYARA COSTA DA SILVA</v>
          </cell>
          <cell r="F841" t="str">
            <v>2 - Outros Profissionais da Saúde</v>
          </cell>
          <cell r="G841" t="str">
            <v>2235-05</v>
          </cell>
          <cell r="H841" t="str">
            <v>05/2024</v>
          </cell>
          <cell r="I841">
            <v>0</v>
          </cell>
          <cell r="J841">
            <v>234.71440000000001</v>
          </cell>
          <cell r="L841">
            <v>0</v>
          </cell>
          <cell r="M841">
            <v>0</v>
          </cell>
          <cell r="O841">
            <v>2.728339382940109</v>
          </cell>
          <cell r="R841">
            <v>0</v>
          </cell>
          <cell r="S841">
            <v>0</v>
          </cell>
          <cell r="U841">
            <v>0</v>
          </cell>
        </row>
        <row r="842">
          <cell r="C842" t="str">
            <v>HOSPITAL DOM HÉLDER CÂMARA - CG. Nº 018/2022</v>
          </cell>
          <cell r="E842" t="str">
            <v>NAYARA ROSANE VASCONCELOS SILVA</v>
          </cell>
          <cell r="F842" t="str">
            <v>3 - Administrativo</v>
          </cell>
          <cell r="G842" t="str">
            <v>1312-05</v>
          </cell>
          <cell r="H842" t="str">
            <v>05/2024</v>
          </cell>
          <cell r="I842">
            <v>0</v>
          </cell>
          <cell r="J842">
            <v>1580.0224000000001</v>
          </cell>
          <cell r="L842">
            <v>0</v>
          </cell>
          <cell r="M842">
            <v>0</v>
          </cell>
          <cell r="O842">
            <v>2.728339382940109</v>
          </cell>
          <cell r="R842">
            <v>0</v>
          </cell>
          <cell r="S842">
            <v>0</v>
          </cell>
          <cell r="U842">
            <v>0</v>
          </cell>
        </row>
        <row r="843">
          <cell r="C843" t="str">
            <v>HOSPITAL DOM HÉLDER CÂMARA - CG. Nº 018/2022</v>
          </cell>
          <cell r="E843" t="str">
            <v>NICOLLE FLAVIA FONSECA VASCONCELOS</v>
          </cell>
          <cell r="F843" t="str">
            <v>2 - Outros Profissionais da Saúde</v>
          </cell>
          <cell r="G843" t="str">
            <v>2235-05</v>
          </cell>
          <cell r="H843" t="str">
            <v>05/2024</v>
          </cell>
          <cell r="I843">
            <v>0</v>
          </cell>
          <cell r="J843">
            <v>475.56479999999999</v>
          </cell>
          <cell r="L843">
            <v>173.66670818505338</v>
          </cell>
          <cell r="M843">
            <v>3.59</v>
          </cell>
          <cell r="O843">
            <v>2.728339382940109</v>
          </cell>
          <cell r="R843">
            <v>0</v>
          </cell>
          <cell r="S843">
            <v>0</v>
          </cell>
          <cell r="U843">
            <v>0</v>
          </cell>
        </row>
        <row r="844">
          <cell r="C844" t="str">
            <v>HOSPITAL DOM HÉLDER CÂMARA - CG. Nº 018/2022</v>
          </cell>
          <cell r="E844" t="str">
            <v>NIEDJA CAETANA ALVES</v>
          </cell>
          <cell r="F844" t="str">
            <v>2 - Outros Profissionais da Saúde</v>
          </cell>
          <cell r="G844" t="str">
            <v>3222-05</v>
          </cell>
          <cell r="H844" t="str">
            <v>05/2024</v>
          </cell>
          <cell r="I844">
            <v>0</v>
          </cell>
          <cell r="J844">
            <v>272.51679999999999</v>
          </cell>
          <cell r="L844">
            <v>0</v>
          </cell>
          <cell r="M844">
            <v>0</v>
          </cell>
          <cell r="O844">
            <v>2.728339382940109</v>
          </cell>
          <cell r="R844">
            <v>0</v>
          </cell>
          <cell r="S844">
            <v>0</v>
          </cell>
          <cell r="U844">
            <v>0</v>
          </cell>
        </row>
        <row r="845">
          <cell r="C845" t="str">
            <v>HOSPITAL DOM HÉLDER CÂMARA - CG. Nº 018/2022</v>
          </cell>
          <cell r="E845" t="str">
            <v>NIEDJA MORAIS DA SILVA</v>
          </cell>
          <cell r="F845" t="str">
            <v>2 - Outros Profissionais da Saúde</v>
          </cell>
          <cell r="G845" t="str">
            <v>3222-05</v>
          </cell>
          <cell r="H845" t="str">
            <v>05/2024</v>
          </cell>
          <cell r="I845">
            <v>0</v>
          </cell>
          <cell r="J845">
            <v>285.30160000000001</v>
          </cell>
          <cell r="L845">
            <v>173.66670818505338</v>
          </cell>
          <cell r="M845">
            <v>28.24</v>
          </cell>
          <cell r="O845">
            <v>2.728339382940109</v>
          </cell>
          <cell r="R845">
            <v>0</v>
          </cell>
          <cell r="S845">
            <v>0</v>
          </cell>
          <cell r="U845">
            <v>0</v>
          </cell>
        </row>
        <row r="846">
          <cell r="C846" t="str">
            <v>HOSPITAL DOM HÉLDER CÂMARA - CG. Nº 018/2022</v>
          </cell>
          <cell r="E846" t="str">
            <v>NIEDSON GOMES DOS SANTOS</v>
          </cell>
          <cell r="F846" t="str">
            <v>3 - Administrativo</v>
          </cell>
          <cell r="G846" t="str">
            <v>5163-45</v>
          </cell>
          <cell r="H846" t="str">
            <v>05/2024</v>
          </cell>
          <cell r="I846">
            <v>0</v>
          </cell>
          <cell r="J846">
            <v>162.9496</v>
          </cell>
          <cell r="L846">
            <v>173.66670818505338</v>
          </cell>
          <cell r="M846">
            <v>28.24</v>
          </cell>
          <cell r="O846">
            <v>2.728339382940109</v>
          </cell>
          <cell r="R846">
            <v>0</v>
          </cell>
          <cell r="S846">
            <v>0</v>
          </cell>
          <cell r="U846">
            <v>0</v>
          </cell>
        </row>
        <row r="847">
          <cell r="C847" t="str">
            <v>HOSPITAL DOM HÉLDER CÂMARA - CG. Nº 018/2022</v>
          </cell>
          <cell r="E847" t="str">
            <v>NOEMI PATRICIA DA SILVA</v>
          </cell>
          <cell r="F847" t="str">
            <v>3 - Administrativo</v>
          </cell>
          <cell r="G847" t="str">
            <v>4110-10</v>
          </cell>
          <cell r="H847" t="str">
            <v>05/2024</v>
          </cell>
          <cell r="I847">
            <v>0</v>
          </cell>
          <cell r="J847">
            <v>16.943999999999999</v>
          </cell>
          <cell r="L847">
            <v>0</v>
          </cell>
          <cell r="M847">
            <v>0</v>
          </cell>
          <cell r="O847">
            <v>2.728339382940109</v>
          </cell>
          <cell r="R847">
            <v>353.56837735849052</v>
          </cell>
          <cell r="S847">
            <v>39.54</v>
          </cell>
          <cell r="U847">
            <v>0</v>
          </cell>
        </row>
        <row r="848">
          <cell r="C848" t="str">
            <v>HOSPITAL DOM HÉLDER CÂMARA - CG. Nº 018/2022</v>
          </cell>
          <cell r="E848" t="str">
            <v>ORLEIDE BEZERRA DE ARAUJO</v>
          </cell>
          <cell r="F848" t="str">
            <v>2 - Outros Profissionais da Saúde</v>
          </cell>
          <cell r="G848" t="str">
            <v>3222-05</v>
          </cell>
          <cell r="H848" t="str">
            <v>05/2024</v>
          </cell>
          <cell r="I848">
            <v>0</v>
          </cell>
          <cell r="J848">
            <v>314.76479999999998</v>
          </cell>
          <cell r="L848">
            <v>0</v>
          </cell>
          <cell r="M848">
            <v>0</v>
          </cell>
          <cell r="O848">
            <v>2.728339382940109</v>
          </cell>
          <cell r="R848">
            <v>353.56837735849052</v>
          </cell>
          <cell r="S848">
            <v>84.72</v>
          </cell>
          <cell r="U848">
            <v>0</v>
          </cell>
        </row>
        <row r="849">
          <cell r="C849" t="str">
            <v>HOSPITAL DOM HÉLDER CÂMARA - CG. Nº 018/2022</v>
          </cell>
          <cell r="E849" t="str">
            <v>OSVALDO GOMES DA SILVA</v>
          </cell>
          <cell r="F849" t="str">
            <v>3 - Administrativo</v>
          </cell>
          <cell r="G849" t="str">
            <v>5174-10</v>
          </cell>
          <cell r="H849" t="str">
            <v>05/2024</v>
          </cell>
          <cell r="I849">
            <v>0</v>
          </cell>
          <cell r="J849">
            <v>0</v>
          </cell>
          <cell r="L849">
            <v>0</v>
          </cell>
          <cell r="M849">
            <v>0</v>
          </cell>
          <cell r="O849">
            <v>2.728339382940109</v>
          </cell>
          <cell r="R849">
            <v>0</v>
          </cell>
          <cell r="S849">
            <v>0</v>
          </cell>
          <cell r="U849">
            <v>0</v>
          </cell>
        </row>
        <row r="850">
          <cell r="C850" t="str">
            <v>HOSPITAL DOM HÉLDER CÂMARA - CG. Nº 018/2022</v>
          </cell>
          <cell r="E850" t="str">
            <v>OTONIR SALUSTIANO DA SILVA</v>
          </cell>
          <cell r="F850" t="str">
            <v>2 - Outros Profissionais da Saúde</v>
          </cell>
          <cell r="G850" t="str">
            <v>3222-05</v>
          </cell>
          <cell r="H850" t="str">
            <v>05/2024</v>
          </cell>
          <cell r="I850">
            <v>0</v>
          </cell>
          <cell r="J850">
            <v>307.75360000000001</v>
          </cell>
          <cell r="L850">
            <v>173.66670818505338</v>
          </cell>
          <cell r="M850">
            <v>28.24</v>
          </cell>
          <cell r="O850">
            <v>2.728339382940109</v>
          </cell>
          <cell r="R850">
            <v>353.56837735849052</v>
          </cell>
          <cell r="S850">
            <v>84.72</v>
          </cell>
          <cell r="U850">
            <v>0</v>
          </cell>
        </row>
        <row r="851">
          <cell r="C851" t="str">
            <v>HOSPITAL DOM HÉLDER CÂMARA - CG. Nº 018/2022</v>
          </cell>
          <cell r="E851" t="str">
            <v>OZIEL BARBOSA BEZERRA</v>
          </cell>
          <cell r="F851" t="str">
            <v>2 - Outros Profissionais da Saúde</v>
          </cell>
          <cell r="G851" t="str">
            <v>3222-05</v>
          </cell>
          <cell r="H851" t="str">
            <v>05/2024</v>
          </cell>
          <cell r="I851">
            <v>0</v>
          </cell>
          <cell r="J851">
            <v>311.10719999999998</v>
          </cell>
          <cell r="L851">
            <v>0</v>
          </cell>
          <cell r="M851">
            <v>0</v>
          </cell>
          <cell r="O851">
            <v>2.728339382940109</v>
          </cell>
          <cell r="R851">
            <v>353.56837735849052</v>
          </cell>
          <cell r="S851">
            <v>84.72</v>
          </cell>
          <cell r="U851">
            <v>0</v>
          </cell>
        </row>
        <row r="852">
          <cell r="C852" t="str">
            <v>HOSPITAL DOM HÉLDER CÂMARA - CG. Nº 018/2022</v>
          </cell>
          <cell r="E852" t="str">
            <v>PALLOMA DE FRANCA SILVA</v>
          </cell>
          <cell r="F852" t="str">
            <v>2 - Outros Profissionais da Saúde</v>
          </cell>
          <cell r="G852" t="str">
            <v>3222-05</v>
          </cell>
          <cell r="H852" t="str">
            <v>05/2024</v>
          </cell>
          <cell r="I852">
            <v>0</v>
          </cell>
          <cell r="J852">
            <v>290.56880000000001</v>
          </cell>
          <cell r="L852">
            <v>173.66670818505338</v>
          </cell>
          <cell r="M852">
            <v>28.24</v>
          </cell>
          <cell r="O852">
            <v>2.728339382940109</v>
          </cell>
          <cell r="R852">
            <v>353.56837735849052</v>
          </cell>
          <cell r="S852">
            <v>82.6</v>
          </cell>
          <cell r="U852">
            <v>0</v>
          </cell>
        </row>
        <row r="853">
          <cell r="C853" t="str">
            <v>HOSPITAL DOM HÉLDER CÂMARA - CG. Nº 018/2022</v>
          </cell>
          <cell r="E853" t="str">
            <v>PALOMA DANIELA SOARES DE MORAES</v>
          </cell>
          <cell r="F853" t="str">
            <v>2 - Outros Profissionais da Saúde</v>
          </cell>
          <cell r="G853" t="str">
            <v>2236-05</v>
          </cell>
          <cell r="H853" t="str">
            <v>05/2024</v>
          </cell>
          <cell r="I853">
            <v>0</v>
          </cell>
          <cell r="J853">
            <v>188.21039999999999</v>
          </cell>
          <cell r="L853">
            <v>0</v>
          </cell>
          <cell r="M853">
            <v>0</v>
          </cell>
          <cell r="O853">
            <v>2.728339382940109</v>
          </cell>
          <cell r="R853">
            <v>0</v>
          </cell>
          <cell r="S853">
            <v>0</v>
          </cell>
          <cell r="U853">
            <v>0</v>
          </cell>
        </row>
        <row r="854">
          <cell r="C854" t="str">
            <v>HOSPITAL DOM HÉLDER CÂMARA - CG. Nº 018/2022</v>
          </cell>
          <cell r="E854" t="str">
            <v>PAMELA MYKAELY DE LIMA TORRES</v>
          </cell>
          <cell r="F854" t="str">
            <v>2 - Outros Profissionais da Saúde</v>
          </cell>
          <cell r="G854" t="str">
            <v>3222-05</v>
          </cell>
          <cell r="H854" t="str">
            <v>05/2024</v>
          </cell>
          <cell r="I854">
            <v>0</v>
          </cell>
          <cell r="J854">
            <v>273.80239999999998</v>
          </cell>
          <cell r="L854">
            <v>0</v>
          </cell>
          <cell r="M854">
            <v>0</v>
          </cell>
          <cell r="O854">
            <v>2.728339382940109</v>
          </cell>
          <cell r="R854">
            <v>0</v>
          </cell>
          <cell r="S854">
            <v>0</v>
          </cell>
          <cell r="U854">
            <v>0</v>
          </cell>
        </row>
        <row r="855">
          <cell r="C855" t="str">
            <v>HOSPITAL DOM HÉLDER CÂMARA - CG. Nº 018/2022</v>
          </cell>
          <cell r="E855" t="str">
            <v>PATRICIA ALVES DO NASCIMENTO</v>
          </cell>
          <cell r="F855" t="str">
            <v>2 - Outros Profissionais da Saúde</v>
          </cell>
          <cell r="G855" t="str">
            <v>3222-05</v>
          </cell>
          <cell r="H855" t="str">
            <v>05/2024</v>
          </cell>
          <cell r="I855">
            <v>0</v>
          </cell>
          <cell r="J855">
            <v>286.66719999999998</v>
          </cell>
          <cell r="L855">
            <v>0</v>
          </cell>
          <cell r="M855">
            <v>0</v>
          </cell>
          <cell r="O855">
            <v>2.728339382940109</v>
          </cell>
          <cell r="R855">
            <v>0</v>
          </cell>
          <cell r="S855">
            <v>0</v>
          </cell>
          <cell r="U855">
            <v>0</v>
          </cell>
        </row>
        <row r="856">
          <cell r="C856" t="str">
            <v>HOSPITAL DOM HÉLDER CÂMARA - CG. Nº 018/2022</v>
          </cell>
          <cell r="E856" t="str">
            <v>PATRICIA BEZERRA DE PONTES SILVA</v>
          </cell>
          <cell r="F856" t="str">
            <v>2 - Outros Profissionais da Saúde</v>
          </cell>
          <cell r="G856" t="str">
            <v>3222-05</v>
          </cell>
          <cell r="H856" t="str">
            <v>05/2024</v>
          </cell>
          <cell r="I856">
            <v>0</v>
          </cell>
          <cell r="J856">
            <v>307.34719999999999</v>
          </cell>
          <cell r="L856">
            <v>173.66670818505338</v>
          </cell>
          <cell r="M856">
            <v>28.24</v>
          </cell>
          <cell r="O856">
            <v>2.728339382940109</v>
          </cell>
          <cell r="R856">
            <v>353.56837735849052</v>
          </cell>
          <cell r="S856">
            <v>84.72</v>
          </cell>
          <cell r="U856">
            <v>0</v>
          </cell>
        </row>
        <row r="857">
          <cell r="C857" t="str">
            <v>HOSPITAL DOM HÉLDER CÂMARA - CG. Nº 018/2022</v>
          </cell>
          <cell r="E857" t="str">
            <v>PATRICIA FIDELIS DOS SANTOS</v>
          </cell>
          <cell r="F857" t="str">
            <v>3 - Administrativo</v>
          </cell>
          <cell r="G857" t="str">
            <v>5143-20</v>
          </cell>
          <cell r="H857" t="str">
            <v>05/2024</v>
          </cell>
          <cell r="I857">
            <v>0</v>
          </cell>
          <cell r="J857">
            <v>149.64160000000001</v>
          </cell>
          <cell r="L857">
            <v>0</v>
          </cell>
          <cell r="M857">
            <v>0</v>
          </cell>
          <cell r="O857">
            <v>2.728339382940109</v>
          </cell>
          <cell r="R857">
            <v>353.56837735849052</v>
          </cell>
          <cell r="S857">
            <v>84.72</v>
          </cell>
          <cell r="U857">
            <v>0</v>
          </cell>
        </row>
        <row r="858">
          <cell r="C858" t="str">
            <v>HOSPITAL DOM HÉLDER CÂMARA - CG. Nº 018/2022</v>
          </cell>
          <cell r="E858" t="str">
            <v>PATRICIA JOSE DE SANTANA QUEIROZ DE LIMA</v>
          </cell>
          <cell r="F858" t="str">
            <v>2 - Outros Profissionais da Saúde</v>
          </cell>
          <cell r="G858" t="str">
            <v>2235-05</v>
          </cell>
          <cell r="H858" t="str">
            <v>05/2024</v>
          </cell>
          <cell r="I858">
            <v>0</v>
          </cell>
          <cell r="J858">
            <v>412.8152</v>
          </cell>
          <cell r="L858">
            <v>173.66670818505338</v>
          </cell>
          <cell r="M858">
            <v>3.33</v>
          </cell>
          <cell r="O858">
            <v>2.728339382940109</v>
          </cell>
          <cell r="R858">
            <v>353.56837735849052</v>
          </cell>
          <cell r="S858">
            <v>133.31</v>
          </cell>
          <cell r="U858">
            <v>0</v>
          </cell>
        </row>
        <row r="859">
          <cell r="C859" t="str">
            <v>HOSPITAL DOM HÉLDER CÂMARA - CG. Nº 018/2022</v>
          </cell>
          <cell r="E859" t="str">
            <v>PATRICIA LUIZA OLIVEIRA</v>
          </cell>
          <cell r="F859" t="str">
            <v>2 - Outros Profissionais da Saúde</v>
          </cell>
          <cell r="G859" t="str">
            <v>3222-05</v>
          </cell>
          <cell r="H859" t="str">
            <v>05/2024</v>
          </cell>
          <cell r="I859">
            <v>0</v>
          </cell>
          <cell r="J859">
            <v>310.8304</v>
          </cell>
          <cell r="L859">
            <v>0</v>
          </cell>
          <cell r="M859">
            <v>0</v>
          </cell>
          <cell r="O859">
            <v>2.728339382940109</v>
          </cell>
          <cell r="R859">
            <v>353.56837735849052</v>
          </cell>
          <cell r="S859">
            <v>84.72</v>
          </cell>
          <cell r="U859">
            <v>0</v>
          </cell>
        </row>
        <row r="860">
          <cell r="C860" t="str">
            <v>HOSPITAL DOM HÉLDER CÂMARA - CG. Nº 018/2022</v>
          </cell>
          <cell r="E860" t="str">
            <v>PATRICIA MARIA DA PAIXAO</v>
          </cell>
          <cell r="F860" t="str">
            <v>2 - Outros Profissionais da Saúde</v>
          </cell>
          <cell r="G860" t="str">
            <v>3222-05</v>
          </cell>
          <cell r="H860" t="str">
            <v>05/2024</v>
          </cell>
          <cell r="I860">
            <v>0</v>
          </cell>
          <cell r="J860">
            <v>289.10640000000001</v>
          </cell>
          <cell r="L860">
            <v>173.66670818505338</v>
          </cell>
          <cell r="M860">
            <v>28.24</v>
          </cell>
          <cell r="O860">
            <v>2.728339382940109</v>
          </cell>
          <cell r="R860">
            <v>0</v>
          </cell>
          <cell r="S860">
            <v>0</v>
          </cell>
          <cell r="U860">
            <v>0</v>
          </cell>
        </row>
        <row r="861">
          <cell r="C861" t="str">
            <v>HOSPITAL DOM HÉLDER CÂMARA - CG. Nº 018/2022</v>
          </cell>
          <cell r="E861" t="str">
            <v>PATRICIA VIEIRA DE SANTANA</v>
          </cell>
          <cell r="F861" t="str">
            <v>3 - Administrativo</v>
          </cell>
          <cell r="G861" t="str">
            <v>5143-20</v>
          </cell>
          <cell r="H861" t="str">
            <v>05/2024</v>
          </cell>
          <cell r="I861">
            <v>0</v>
          </cell>
          <cell r="J861">
            <v>135.55199999999999</v>
          </cell>
          <cell r="L861">
            <v>0</v>
          </cell>
          <cell r="M861">
            <v>0</v>
          </cell>
          <cell r="O861">
            <v>2.728339382940109</v>
          </cell>
          <cell r="R861">
            <v>353.56837735849052</v>
          </cell>
          <cell r="S861">
            <v>82.46</v>
          </cell>
          <cell r="U861">
            <v>0</v>
          </cell>
        </row>
        <row r="862">
          <cell r="C862" t="str">
            <v>HOSPITAL DOM HÉLDER CÂMARA - CG. Nº 018/2022</v>
          </cell>
          <cell r="E862" t="str">
            <v>PAULA CARINA MENDONCA</v>
          </cell>
          <cell r="F862" t="str">
            <v>2 - Outros Profissionais da Saúde</v>
          </cell>
          <cell r="G862" t="str">
            <v>3241-15</v>
          </cell>
          <cell r="H862" t="str">
            <v>05/2024</v>
          </cell>
          <cell r="I862">
            <v>0</v>
          </cell>
          <cell r="J862">
            <v>317.57600000000002</v>
          </cell>
          <cell r="L862">
            <v>0</v>
          </cell>
          <cell r="M862">
            <v>0</v>
          </cell>
          <cell r="O862">
            <v>2.728339382940109</v>
          </cell>
          <cell r="R862">
            <v>0</v>
          </cell>
          <cell r="S862">
            <v>0</v>
          </cell>
          <cell r="U862">
            <v>0</v>
          </cell>
        </row>
        <row r="863">
          <cell r="C863" t="str">
            <v>HOSPITAL DOM HÉLDER CÂMARA - CG. Nº 018/2022</v>
          </cell>
          <cell r="E863" t="str">
            <v>PAULA GRACIELA NASCIMENTO DE LIMA</v>
          </cell>
          <cell r="F863" t="str">
            <v>2 - Outros Profissionais da Saúde</v>
          </cell>
          <cell r="G863" t="str">
            <v>3242-05</v>
          </cell>
          <cell r="H863" t="str">
            <v>05/2024</v>
          </cell>
          <cell r="I863">
            <v>0</v>
          </cell>
          <cell r="J863">
            <v>185.13919999999999</v>
          </cell>
          <cell r="L863">
            <v>0</v>
          </cell>
          <cell r="M863">
            <v>0</v>
          </cell>
          <cell r="O863">
            <v>2.728339382940109</v>
          </cell>
          <cell r="R863">
            <v>353.56837735849052</v>
          </cell>
          <cell r="S863">
            <v>82</v>
          </cell>
          <cell r="U863">
            <v>0</v>
          </cell>
        </row>
        <row r="864">
          <cell r="C864" t="str">
            <v>HOSPITAL DOM HÉLDER CÂMARA - CG. Nº 018/2022</v>
          </cell>
          <cell r="E864" t="str">
            <v>PAULA MARIA DA CONCEICAO DA SILVA</v>
          </cell>
          <cell r="F864" t="str">
            <v>2 - Outros Profissionais da Saúde</v>
          </cell>
          <cell r="G864" t="str">
            <v>5152-05</v>
          </cell>
          <cell r="H864" t="str">
            <v>05/2024</v>
          </cell>
          <cell r="I864">
            <v>0</v>
          </cell>
          <cell r="J864">
            <v>277.8664</v>
          </cell>
          <cell r="L864">
            <v>0</v>
          </cell>
          <cell r="M864">
            <v>0</v>
          </cell>
          <cell r="O864">
            <v>2.728339382940109</v>
          </cell>
          <cell r="R864">
            <v>353.56837735849052</v>
          </cell>
          <cell r="S864">
            <v>2.82</v>
          </cell>
          <cell r="U864">
            <v>2.37</v>
          </cell>
        </row>
        <row r="865">
          <cell r="C865" t="str">
            <v>HOSPITAL DOM HÉLDER CÂMARA - CG. Nº 018/2022</v>
          </cell>
          <cell r="E865" t="str">
            <v>PAULA NATALY MONTEIRO SANTOS</v>
          </cell>
          <cell r="F865" t="str">
            <v>2 - Outros Profissionais da Saúde</v>
          </cell>
          <cell r="G865" t="str">
            <v>3222-05</v>
          </cell>
          <cell r="H865" t="str">
            <v>05/2024</v>
          </cell>
          <cell r="I865">
            <v>0</v>
          </cell>
          <cell r="J865">
            <v>296.74239999999998</v>
          </cell>
          <cell r="L865">
            <v>0</v>
          </cell>
          <cell r="M865">
            <v>0</v>
          </cell>
          <cell r="O865">
            <v>2.728339382940109</v>
          </cell>
          <cell r="R865">
            <v>353.56837735849052</v>
          </cell>
          <cell r="S865">
            <v>84.72</v>
          </cell>
          <cell r="U865">
            <v>0</v>
          </cell>
        </row>
        <row r="866">
          <cell r="C866" t="str">
            <v>HOSPITAL DOM HÉLDER CÂMARA - CG. Nº 018/2022</v>
          </cell>
          <cell r="E866" t="str">
            <v>PAULA VALERIA RAMOS VERAS DA SILVA</v>
          </cell>
          <cell r="F866" t="str">
            <v>2 - Outros Profissionais da Saúde</v>
          </cell>
          <cell r="G866" t="str">
            <v>2235-05</v>
          </cell>
          <cell r="H866" t="str">
            <v>05/2024</v>
          </cell>
          <cell r="I866">
            <v>0</v>
          </cell>
          <cell r="J866">
            <v>456.42</v>
          </cell>
          <cell r="L866">
            <v>173.66670818505338</v>
          </cell>
          <cell r="M866">
            <v>3.59</v>
          </cell>
          <cell r="O866">
            <v>2.728339382940109</v>
          </cell>
          <cell r="R866">
            <v>353.56837735849052</v>
          </cell>
          <cell r="S866">
            <v>143.65</v>
          </cell>
          <cell r="U866">
            <v>0</v>
          </cell>
        </row>
        <row r="867">
          <cell r="C867" t="str">
            <v>HOSPITAL DOM HÉLDER CÂMARA - CG. Nº 018/2022</v>
          </cell>
          <cell r="E867" t="str">
            <v>PAULA VIEIRA DE MOURA</v>
          </cell>
          <cell r="F867" t="str">
            <v>2 - Outros Profissionais da Saúde</v>
          </cell>
          <cell r="G867" t="str">
            <v>2235-05</v>
          </cell>
          <cell r="H867" t="str">
            <v>05/2024</v>
          </cell>
          <cell r="I867">
            <v>0</v>
          </cell>
          <cell r="J867">
            <v>514.38559999999995</v>
          </cell>
          <cell r="L867">
            <v>0</v>
          </cell>
          <cell r="M867">
            <v>0</v>
          </cell>
          <cell r="O867">
            <v>2.728339382940109</v>
          </cell>
          <cell r="R867">
            <v>0</v>
          </cell>
          <cell r="S867">
            <v>0</v>
          </cell>
          <cell r="U867">
            <v>0</v>
          </cell>
        </row>
        <row r="868">
          <cell r="C868" t="str">
            <v>HOSPITAL DOM HÉLDER CÂMARA - CG. Nº 018/2022</v>
          </cell>
          <cell r="E868" t="str">
            <v>PAULO FERNANDO ANTONIO DA SILVA</v>
          </cell>
          <cell r="F868" t="str">
            <v>3 - Administrativo</v>
          </cell>
          <cell r="G868" t="str">
            <v>5163-45</v>
          </cell>
          <cell r="H868" t="str">
            <v>05/2024</v>
          </cell>
          <cell r="I868">
            <v>0</v>
          </cell>
          <cell r="J868">
            <v>136.3288</v>
          </cell>
          <cell r="L868">
            <v>173.66670818505338</v>
          </cell>
          <cell r="M868">
            <v>28.24</v>
          </cell>
          <cell r="O868">
            <v>2.728339382940109</v>
          </cell>
          <cell r="R868">
            <v>353.56837735849052</v>
          </cell>
          <cell r="S868">
            <v>84.72</v>
          </cell>
          <cell r="U868">
            <v>0</v>
          </cell>
        </row>
        <row r="869">
          <cell r="C869" t="str">
            <v>HOSPITAL DOM HÉLDER CÂMARA - CG. Nº 018/2022</v>
          </cell>
          <cell r="E869" t="str">
            <v>PAULO ROBERTO DE SOUZA</v>
          </cell>
          <cell r="F869" t="str">
            <v>3 - Administrativo</v>
          </cell>
          <cell r="G869" t="str">
            <v>5171-10</v>
          </cell>
          <cell r="H869" t="str">
            <v>05/2024</v>
          </cell>
          <cell r="I869">
            <v>0</v>
          </cell>
          <cell r="J869">
            <v>130.96559999999999</v>
          </cell>
          <cell r="L869">
            <v>173.66670818505338</v>
          </cell>
          <cell r="M869">
            <v>41.98</v>
          </cell>
          <cell r="O869">
            <v>2.728339382940109</v>
          </cell>
          <cell r="R869">
            <v>0</v>
          </cell>
          <cell r="S869">
            <v>0</v>
          </cell>
          <cell r="U869">
            <v>0</v>
          </cell>
        </row>
        <row r="870">
          <cell r="C870" t="str">
            <v>HOSPITAL DOM HÉLDER CÂMARA - CG. Nº 018/2022</v>
          </cell>
          <cell r="E870" t="str">
            <v>PEDRO AUGUSTO MESQUITA GALINDO</v>
          </cell>
          <cell r="F870" t="str">
            <v>2 - Outros Profissionais da Saúde</v>
          </cell>
          <cell r="G870" t="str">
            <v>3222-05</v>
          </cell>
          <cell r="H870" t="str">
            <v>05/2024</v>
          </cell>
          <cell r="I870">
            <v>0</v>
          </cell>
          <cell r="J870">
            <v>275.55759999999998</v>
          </cell>
          <cell r="L870">
            <v>173.66670818505338</v>
          </cell>
          <cell r="M870">
            <v>28.24</v>
          </cell>
          <cell r="O870">
            <v>2.728339382940109</v>
          </cell>
          <cell r="R870">
            <v>353.56837735849052</v>
          </cell>
          <cell r="S870">
            <v>70.599999999999994</v>
          </cell>
          <cell r="U870">
            <v>0</v>
          </cell>
        </row>
        <row r="871">
          <cell r="C871" t="str">
            <v>HOSPITAL DOM HÉLDER CÂMARA - CG. Nº 018/2022</v>
          </cell>
          <cell r="E871" t="str">
            <v>PEDRO MOTA FAJARDO DE VASCONCELOS</v>
          </cell>
          <cell r="F871" t="str">
            <v>2 - Outros Profissionais da Saúde</v>
          </cell>
          <cell r="G871" t="str">
            <v>3222-05</v>
          </cell>
          <cell r="H871" t="str">
            <v>05/2024</v>
          </cell>
          <cell r="I871">
            <v>0</v>
          </cell>
          <cell r="J871">
            <v>301.30399999999997</v>
          </cell>
          <cell r="L871">
            <v>0</v>
          </cell>
          <cell r="M871">
            <v>0</v>
          </cell>
          <cell r="O871">
            <v>2.728339382940109</v>
          </cell>
          <cell r="R871">
            <v>353.56837735849052</v>
          </cell>
          <cell r="S871">
            <v>84.72</v>
          </cell>
          <cell r="U871">
            <v>0</v>
          </cell>
        </row>
        <row r="872">
          <cell r="C872" t="str">
            <v>HOSPITAL DOM HÉLDER CÂMARA - CG. Nº 018/2022</v>
          </cell>
          <cell r="E872" t="str">
            <v>POLIANA BARROS BARRETO</v>
          </cell>
          <cell r="F872" t="str">
            <v>2 - Outros Profissionais da Saúde</v>
          </cell>
          <cell r="G872" t="str">
            <v>2235-05</v>
          </cell>
          <cell r="H872" t="str">
            <v>05/2024</v>
          </cell>
          <cell r="I872">
            <v>0</v>
          </cell>
          <cell r="J872">
            <v>516.52879999999993</v>
          </cell>
          <cell r="L872">
            <v>0</v>
          </cell>
          <cell r="M872">
            <v>0</v>
          </cell>
          <cell r="O872">
            <v>2.728339382940109</v>
          </cell>
          <cell r="R872">
            <v>0</v>
          </cell>
          <cell r="S872">
            <v>0</v>
          </cell>
          <cell r="U872">
            <v>0</v>
          </cell>
        </row>
        <row r="873">
          <cell r="C873" t="str">
            <v>HOSPITAL DOM HÉLDER CÂMARA - CG. Nº 018/2022</v>
          </cell>
          <cell r="E873" t="str">
            <v>POLIANA PEDROSA DA SILVA</v>
          </cell>
          <cell r="F873" t="str">
            <v>2 - Outros Profissionais da Saúde</v>
          </cell>
          <cell r="G873" t="str">
            <v>3222-05</v>
          </cell>
          <cell r="H873" t="str">
            <v>05/2024</v>
          </cell>
          <cell r="I873">
            <v>0</v>
          </cell>
          <cell r="J873">
            <v>300.19760000000002</v>
          </cell>
          <cell r="L873">
            <v>173.66670818505338</v>
          </cell>
          <cell r="M873">
            <v>28.24</v>
          </cell>
          <cell r="O873">
            <v>2.728339382940109</v>
          </cell>
          <cell r="R873">
            <v>353.56837735849052</v>
          </cell>
          <cell r="S873">
            <v>84.72</v>
          </cell>
          <cell r="U873">
            <v>0</v>
          </cell>
        </row>
        <row r="874">
          <cell r="C874" t="str">
            <v>HOSPITAL DOM HÉLDER CÂMARA - CG. Nº 018/2022</v>
          </cell>
          <cell r="E874" t="str">
            <v>POLIANA SIQUEIRA MARTINS</v>
          </cell>
          <cell r="F874" t="str">
            <v>2 - Outros Profissionais da Saúde</v>
          </cell>
          <cell r="G874" t="str">
            <v>2236-05</v>
          </cell>
          <cell r="H874" t="str">
            <v>05/2024</v>
          </cell>
          <cell r="I874">
            <v>0</v>
          </cell>
          <cell r="J874">
            <v>528.59680000000003</v>
          </cell>
          <cell r="L874">
            <v>0</v>
          </cell>
          <cell r="M874">
            <v>0</v>
          </cell>
          <cell r="O874">
            <v>2.728339382940109</v>
          </cell>
          <cell r="R874">
            <v>0</v>
          </cell>
          <cell r="S874">
            <v>0</v>
          </cell>
          <cell r="U874">
            <v>0</v>
          </cell>
        </row>
        <row r="875">
          <cell r="C875" t="str">
            <v>HOSPITAL DOM HÉLDER CÂMARA - CG. Nº 018/2022</v>
          </cell>
          <cell r="E875" t="str">
            <v>PRISCILA BEZERRA DA SILVA</v>
          </cell>
          <cell r="F875" t="str">
            <v>2 - Outros Profissionais da Saúde</v>
          </cell>
          <cell r="G875" t="str">
            <v>3222-05</v>
          </cell>
          <cell r="H875" t="str">
            <v>05/2024</v>
          </cell>
          <cell r="I875">
            <v>0</v>
          </cell>
          <cell r="J875">
            <v>285.44</v>
          </cell>
          <cell r="L875">
            <v>173.66670818505338</v>
          </cell>
          <cell r="M875">
            <v>28.24</v>
          </cell>
          <cell r="O875">
            <v>2.728339382940109</v>
          </cell>
          <cell r="R875">
            <v>0</v>
          </cell>
          <cell r="S875">
            <v>0</v>
          </cell>
          <cell r="U875">
            <v>0</v>
          </cell>
        </row>
        <row r="876">
          <cell r="C876" t="str">
            <v>HOSPITAL DOM HÉLDER CÂMARA - CG. Nº 018/2022</v>
          </cell>
          <cell r="E876" t="str">
            <v>PRISCILA CHRISTIANA MARQUES DE LIMA</v>
          </cell>
          <cell r="F876" t="str">
            <v>2 - Outros Profissionais da Saúde</v>
          </cell>
          <cell r="G876" t="str">
            <v>2235-05</v>
          </cell>
          <cell r="H876" t="str">
            <v>05/2024</v>
          </cell>
          <cell r="I876">
            <v>0</v>
          </cell>
          <cell r="J876">
            <v>385.33519999999999</v>
          </cell>
          <cell r="L876">
            <v>173.66670818505338</v>
          </cell>
          <cell r="M876">
            <v>3.59</v>
          </cell>
          <cell r="O876">
            <v>2.728339382940109</v>
          </cell>
          <cell r="R876">
            <v>0</v>
          </cell>
          <cell r="S876">
            <v>0</v>
          </cell>
          <cell r="U876">
            <v>0</v>
          </cell>
        </row>
        <row r="877">
          <cell r="C877" t="str">
            <v>HOSPITAL DOM HÉLDER CÂMARA - CG. Nº 018/2022</v>
          </cell>
          <cell r="E877" t="str">
            <v>PRISCILA MARIA FERREIRA</v>
          </cell>
          <cell r="F877" t="str">
            <v>2 - Outros Profissionais da Saúde</v>
          </cell>
          <cell r="G877" t="str">
            <v>3222-05</v>
          </cell>
          <cell r="H877" t="str">
            <v>05/2024</v>
          </cell>
          <cell r="I877">
            <v>0</v>
          </cell>
          <cell r="J877">
            <v>289.01280000000003</v>
          </cell>
          <cell r="L877">
            <v>173.66670818505338</v>
          </cell>
          <cell r="M877">
            <v>28.24</v>
          </cell>
          <cell r="O877">
            <v>2.728339382940109</v>
          </cell>
          <cell r="R877">
            <v>353.56837735849052</v>
          </cell>
          <cell r="S877">
            <v>84.72</v>
          </cell>
          <cell r="U877">
            <v>69.41</v>
          </cell>
        </row>
        <row r="878">
          <cell r="C878" t="str">
            <v>HOSPITAL DOM HÉLDER CÂMARA - CG. Nº 018/2022</v>
          </cell>
          <cell r="E878" t="str">
            <v>QUESIA CLARINDO SALES DE SANTANA</v>
          </cell>
          <cell r="F878" t="str">
            <v>2 - Outros Profissionais da Saúde</v>
          </cell>
          <cell r="G878" t="str">
            <v>2235-05</v>
          </cell>
          <cell r="H878" t="str">
            <v>05/2024</v>
          </cell>
          <cell r="I878">
            <v>0</v>
          </cell>
          <cell r="J878">
            <v>422.83519999999999</v>
          </cell>
          <cell r="L878">
            <v>173.66670818505338</v>
          </cell>
          <cell r="M878">
            <v>3.59</v>
          </cell>
          <cell r="O878">
            <v>2.728339382940109</v>
          </cell>
          <cell r="R878">
            <v>0</v>
          </cell>
          <cell r="S878">
            <v>0</v>
          </cell>
          <cell r="U878">
            <v>0</v>
          </cell>
        </row>
        <row r="879">
          <cell r="C879" t="str">
            <v>HOSPITAL DOM HÉLDER CÂMARA - CG. Nº 018/2022</v>
          </cell>
          <cell r="E879" t="str">
            <v>RAFAEL ALVES DA SILVA</v>
          </cell>
          <cell r="F879" t="str">
            <v>2 - Outros Profissionais da Saúde</v>
          </cell>
          <cell r="G879" t="str">
            <v>5151-10</v>
          </cell>
          <cell r="H879" t="str">
            <v>05/2024</v>
          </cell>
          <cell r="I879">
            <v>0</v>
          </cell>
          <cell r="J879">
            <v>164.1224</v>
          </cell>
          <cell r="L879">
            <v>0</v>
          </cell>
          <cell r="M879">
            <v>0</v>
          </cell>
          <cell r="O879">
            <v>2.728339382940109</v>
          </cell>
          <cell r="R879">
            <v>353.56837735849052</v>
          </cell>
          <cell r="S879">
            <v>84.72</v>
          </cell>
          <cell r="U879">
            <v>0</v>
          </cell>
        </row>
        <row r="880">
          <cell r="C880" t="str">
            <v>HOSPITAL DOM HÉLDER CÂMARA - CG. Nº 018/2022</v>
          </cell>
          <cell r="E880" t="str">
            <v>RAFAEL ALVES DA SILVA</v>
          </cell>
          <cell r="F880" t="str">
            <v>2 - Outros Profissionais da Saúde</v>
          </cell>
          <cell r="G880" t="str">
            <v>3222-05</v>
          </cell>
          <cell r="H880" t="str">
            <v>05/2024</v>
          </cell>
          <cell r="I880">
            <v>0</v>
          </cell>
          <cell r="J880">
            <v>288.55119999999999</v>
          </cell>
          <cell r="L880">
            <v>0</v>
          </cell>
          <cell r="M880">
            <v>0</v>
          </cell>
          <cell r="O880">
            <v>2.728339382940109</v>
          </cell>
          <cell r="R880">
            <v>0</v>
          </cell>
          <cell r="S880">
            <v>0</v>
          </cell>
          <cell r="U880">
            <v>0</v>
          </cell>
        </row>
        <row r="881">
          <cell r="C881" t="str">
            <v>HOSPITAL DOM HÉLDER CÂMARA - CG. Nº 018/2022</v>
          </cell>
          <cell r="E881" t="str">
            <v>RAFAEL BARBOSA COUTINHO</v>
          </cell>
          <cell r="F881" t="str">
            <v>3 - Administrativo</v>
          </cell>
          <cell r="G881" t="str">
            <v>2149-15</v>
          </cell>
          <cell r="H881" t="str">
            <v>05/2024</v>
          </cell>
          <cell r="I881">
            <v>0</v>
          </cell>
          <cell r="J881">
            <v>677.76</v>
          </cell>
          <cell r="L881">
            <v>173.66670818505338</v>
          </cell>
          <cell r="M881">
            <v>169.44</v>
          </cell>
          <cell r="O881">
            <v>2.728339382940109</v>
          </cell>
          <cell r="R881">
            <v>0</v>
          </cell>
          <cell r="S881">
            <v>0</v>
          </cell>
          <cell r="U881">
            <v>0</v>
          </cell>
        </row>
        <row r="882">
          <cell r="C882" t="str">
            <v>HOSPITAL DOM HÉLDER CÂMARA - CG. Nº 018/2022</v>
          </cell>
          <cell r="E882" t="str">
            <v>RAFAELA ANDRADE PAIVA LYRA DA FONSECA</v>
          </cell>
          <cell r="F882" t="str">
            <v>2 - Outros Profissionais da Saúde</v>
          </cell>
          <cell r="G882" t="str">
            <v>2516-05</v>
          </cell>
          <cell r="H882" t="str">
            <v>05/2024</v>
          </cell>
          <cell r="I882">
            <v>0</v>
          </cell>
          <cell r="J882">
            <v>248.50720000000001</v>
          </cell>
          <cell r="L882">
            <v>0</v>
          </cell>
          <cell r="M882">
            <v>0</v>
          </cell>
          <cell r="O882">
            <v>2.728339382940109</v>
          </cell>
          <cell r="R882">
            <v>0</v>
          </cell>
          <cell r="S882">
            <v>0</v>
          </cell>
          <cell r="U882">
            <v>0</v>
          </cell>
        </row>
        <row r="883">
          <cell r="C883" t="str">
            <v>HOSPITAL DOM HÉLDER CÂMARA - CG. Nº 018/2022</v>
          </cell>
          <cell r="E883" t="str">
            <v>RAFAELA COLACO DE VASCONCELOS CAVALCANTE</v>
          </cell>
          <cell r="F883" t="str">
            <v>2 - Outros Profissionais da Saúde</v>
          </cell>
          <cell r="G883" t="str">
            <v>3222-05</v>
          </cell>
          <cell r="H883" t="str">
            <v>05/2024</v>
          </cell>
          <cell r="I883">
            <v>0</v>
          </cell>
          <cell r="J883">
            <v>310.38479999999998</v>
          </cell>
          <cell r="L883">
            <v>0</v>
          </cell>
          <cell r="M883">
            <v>0</v>
          </cell>
          <cell r="O883">
            <v>2.728339382940109</v>
          </cell>
          <cell r="R883">
            <v>0</v>
          </cell>
          <cell r="S883">
            <v>0</v>
          </cell>
          <cell r="U883">
            <v>0</v>
          </cell>
        </row>
        <row r="884">
          <cell r="C884" t="str">
            <v>HOSPITAL DOM HÉLDER CÂMARA - CG. Nº 018/2022</v>
          </cell>
          <cell r="E884" t="str">
            <v>RAFAELA HENRIQUE DA SILVA</v>
          </cell>
          <cell r="F884" t="str">
            <v>2 - Outros Profissionais da Saúde</v>
          </cell>
          <cell r="G884" t="str">
            <v>2235-05</v>
          </cell>
          <cell r="H884" t="str">
            <v>05/2024</v>
          </cell>
          <cell r="I884">
            <v>0</v>
          </cell>
          <cell r="J884">
            <v>0</v>
          </cell>
          <cell r="K884">
            <v>30.39</v>
          </cell>
          <cell r="L884">
            <v>0</v>
          </cell>
          <cell r="M884">
            <v>0</v>
          </cell>
          <cell r="O884">
            <v>2.728339382940109</v>
          </cell>
          <cell r="R884">
            <v>0</v>
          </cell>
          <cell r="S884">
            <v>0</v>
          </cell>
          <cell r="U884">
            <v>0</v>
          </cell>
        </row>
        <row r="885">
          <cell r="C885" t="str">
            <v>HOSPITAL DOM HÉLDER CÂMARA - CG. Nº 018/2022</v>
          </cell>
          <cell r="E885" t="str">
            <v>RAFAELA MARIA SILVA DE SOUZA</v>
          </cell>
          <cell r="F885" t="str">
            <v>2 - Outros Profissionais da Saúde</v>
          </cell>
          <cell r="G885" t="str">
            <v>3222-05</v>
          </cell>
          <cell r="H885" t="str">
            <v>05/2024</v>
          </cell>
          <cell r="I885">
            <v>0</v>
          </cell>
          <cell r="J885">
            <v>285.27679999999998</v>
          </cell>
          <cell r="L885">
            <v>0</v>
          </cell>
          <cell r="M885">
            <v>0</v>
          </cell>
          <cell r="O885">
            <v>2.728339382940109</v>
          </cell>
          <cell r="R885">
            <v>353.56837735849052</v>
          </cell>
          <cell r="S885">
            <v>82.46</v>
          </cell>
          <cell r="U885">
            <v>0</v>
          </cell>
        </row>
        <row r="886">
          <cell r="C886" t="str">
            <v>HOSPITAL DOM HÉLDER CÂMARA - CG. Nº 018/2022</v>
          </cell>
          <cell r="E886" t="str">
            <v>RAFAELA MARTINS DOS SANTOS</v>
          </cell>
          <cell r="F886" t="str">
            <v>2 - Outros Profissionais da Saúde</v>
          </cell>
          <cell r="G886" t="str">
            <v>3222-05</v>
          </cell>
          <cell r="H886" t="str">
            <v>05/2024</v>
          </cell>
          <cell r="I886">
            <v>0</v>
          </cell>
          <cell r="J886">
            <v>304.00639999999999</v>
          </cell>
          <cell r="L886">
            <v>0</v>
          </cell>
          <cell r="M886">
            <v>0</v>
          </cell>
          <cell r="O886">
            <v>2.728339382940109</v>
          </cell>
          <cell r="R886">
            <v>353.56837735849052</v>
          </cell>
          <cell r="S886">
            <v>80.2</v>
          </cell>
          <cell r="U886">
            <v>0</v>
          </cell>
        </row>
        <row r="887">
          <cell r="C887" t="str">
            <v>HOSPITAL DOM HÉLDER CÂMARA - CG. Nº 018/2022</v>
          </cell>
          <cell r="E887" t="str">
            <v>RAFAELA PEREIRA DA SILVA</v>
          </cell>
          <cell r="F887" t="str">
            <v>3 - Administrativo</v>
          </cell>
          <cell r="G887" t="str">
            <v>5143-20</v>
          </cell>
          <cell r="H887" t="str">
            <v>05/2024</v>
          </cell>
          <cell r="I887">
            <v>0</v>
          </cell>
          <cell r="J887">
            <v>150.648</v>
          </cell>
          <cell r="L887">
            <v>173.66670818505338</v>
          </cell>
          <cell r="M887">
            <v>28.24</v>
          </cell>
          <cell r="O887">
            <v>2.728339382940109</v>
          </cell>
          <cell r="R887">
            <v>353.56837735849052</v>
          </cell>
          <cell r="S887">
            <v>75.680000000000007</v>
          </cell>
          <cell r="U887">
            <v>0</v>
          </cell>
        </row>
        <row r="888">
          <cell r="C888" t="str">
            <v>HOSPITAL DOM HÉLDER CÂMARA - CG. Nº 018/2022</v>
          </cell>
          <cell r="E888" t="str">
            <v>RAIANA FERNANDA DA SILVA SANTOS</v>
          </cell>
          <cell r="F888" t="str">
            <v>2 - Outros Profissionais da Saúde</v>
          </cell>
          <cell r="G888" t="str">
            <v>2235-05</v>
          </cell>
          <cell r="H888" t="str">
            <v>05/2024</v>
          </cell>
          <cell r="I888">
            <v>0</v>
          </cell>
          <cell r="J888">
            <v>501.03760000000011</v>
          </cell>
          <cell r="L888">
            <v>173.66670818505338</v>
          </cell>
          <cell r="M888">
            <v>3.59</v>
          </cell>
          <cell r="O888">
            <v>2.728339382940109</v>
          </cell>
          <cell r="R888">
            <v>0</v>
          </cell>
          <cell r="S888">
            <v>0</v>
          </cell>
          <cell r="U888">
            <v>0</v>
          </cell>
        </row>
        <row r="889">
          <cell r="C889" t="str">
            <v>HOSPITAL DOM HÉLDER CÂMARA - CG. Nº 018/2022</v>
          </cell>
          <cell r="E889" t="str">
            <v>RAIANE MAGDA DE ALMEIDA CAVALCANTI</v>
          </cell>
          <cell r="F889" t="str">
            <v>2 - Outros Profissionais da Saúde</v>
          </cell>
          <cell r="G889" t="str">
            <v>3222-05</v>
          </cell>
          <cell r="H889" t="str">
            <v>05/2024</v>
          </cell>
          <cell r="I889">
            <v>0</v>
          </cell>
          <cell r="J889">
            <v>274.48079999999999</v>
          </cell>
          <cell r="L889">
            <v>173.66670818505338</v>
          </cell>
          <cell r="M889">
            <v>28.24</v>
          </cell>
          <cell r="O889">
            <v>2.728339382940109</v>
          </cell>
          <cell r="R889">
            <v>353.56837735849052</v>
          </cell>
          <cell r="S889">
            <v>84.72</v>
          </cell>
          <cell r="U889">
            <v>69.41</v>
          </cell>
        </row>
        <row r="890">
          <cell r="C890" t="str">
            <v>HOSPITAL DOM HÉLDER CÂMARA - CG. Nº 018/2022</v>
          </cell>
          <cell r="E890" t="str">
            <v>RAINIER LUZ REIS</v>
          </cell>
          <cell r="F890" t="str">
            <v>1 - Médico</v>
          </cell>
          <cell r="G890" t="str">
            <v>2251-25</v>
          </cell>
          <cell r="H890" t="str">
            <v>05/2024</v>
          </cell>
          <cell r="I890">
            <v>0</v>
          </cell>
          <cell r="J890">
            <v>807.024</v>
          </cell>
          <cell r="L890">
            <v>0</v>
          </cell>
          <cell r="M890">
            <v>0</v>
          </cell>
          <cell r="O890">
            <v>2.728339382940109</v>
          </cell>
          <cell r="R890">
            <v>0</v>
          </cell>
          <cell r="S890">
            <v>0</v>
          </cell>
          <cell r="U890">
            <v>0</v>
          </cell>
        </row>
        <row r="891">
          <cell r="C891" t="str">
            <v>HOSPITAL DOM HÉLDER CÂMARA - CG. Nº 018/2022</v>
          </cell>
          <cell r="E891" t="str">
            <v>RAISSA ALVES FALCAO RODRIGUES</v>
          </cell>
          <cell r="F891" t="str">
            <v>2 - Outros Profissionais da Saúde</v>
          </cell>
          <cell r="G891" t="str">
            <v>2235-05</v>
          </cell>
          <cell r="H891" t="str">
            <v>05/2024</v>
          </cell>
          <cell r="I891">
            <v>0</v>
          </cell>
          <cell r="J891">
            <v>513.55439999999999</v>
          </cell>
          <cell r="L891">
            <v>0</v>
          </cell>
          <cell r="M891">
            <v>0</v>
          </cell>
          <cell r="O891">
            <v>2.728339382940109</v>
          </cell>
          <cell r="R891">
            <v>353.56837735849052</v>
          </cell>
          <cell r="S891">
            <v>82</v>
          </cell>
          <cell r="U891">
            <v>0</v>
          </cell>
        </row>
        <row r="892">
          <cell r="C892" t="str">
            <v>HOSPITAL DOM HÉLDER CÂMARA - CG. Nº 018/2022</v>
          </cell>
          <cell r="E892" t="str">
            <v>RALPH MOREIRA DE BARROS</v>
          </cell>
          <cell r="F892" t="str">
            <v>3 - Administrativo</v>
          </cell>
          <cell r="G892" t="str">
            <v>2521-05</v>
          </cell>
          <cell r="H892" t="str">
            <v>05/2024</v>
          </cell>
          <cell r="I892">
            <v>0</v>
          </cell>
          <cell r="J892">
            <v>324.23599999999999</v>
          </cell>
          <cell r="L892">
            <v>173.66670818505338</v>
          </cell>
          <cell r="M892">
            <v>77.2</v>
          </cell>
          <cell r="O892">
            <v>2.728339382940109</v>
          </cell>
          <cell r="R892">
            <v>353.56837735849052</v>
          </cell>
          <cell r="S892">
            <v>231.6</v>
          </cell>
          <cell r="U892">
            <v>0</v>
          </cell>
        </row>
        <row r="893">
          <cell r="C893" t="str">
            <v>HOSPITAL DOM HÉLDER CÂMARA - CG. Nº 018/2022</v>
          </cell>
          <cell r="E893" t="str">
            <v>RAQUEL BEZERRA CHAVES FERNANDES</v>
          </cell>
          <cell r="F893" t="str">
            <v>2 - Outros Profissionais da Saúde</v>
          </cell>
          <cell r="G893" t="str">
            <v>2235-05</v>
          </cell>
          <cell r="H893" t="str">
            <v>05/2024</v>
          </cell>
          <cell r="I893">
            <v>0</v>
          </cell>
          <cell r="J893">
            <v>444.26080000000002</v>
          </cell>
          <cell r="L893">
            <v>173.66670818505338</v>
          </cell>
          <cell r="M893">
            <v>3.33</v>
          </cell>
          <cell r="O893">
            <v>2.728339382940109</v>
          </cell>
          <cell r="R893">
            <v>353.56837735849052</v>
          </cell>
          <cell r="S893">
            <v>133.31</v>
          </cell>
          <cell r="U893">
            <v>0</v>
          </cell>
        </row>
        <row r="894">
          <cell r="C894" t="str">
            <v>HOSPITAL DOM HÉLDER CÂMARA - CG. Nº 018/2022</v>
          </cell>
          <cell r="E894" t="str">
            <v>RAQUEL FERREIRA DA SILVA</v>
          </cell>
          <cell r="F894" t="str">
            <v>3 - Administrativo</v>
          </cell>
          <cell r="G894" t="str">
            <v>4110-10</v>
          </cell>
          <cell r="H894" t="str">
            <v>05/2024</v>
          </cell>
          <cell r="I894">
            <v>0</v>
          </cell>
          <cell r="J894">
            <v>186.5008</v>
          </cell>
          <cell r="L894">
            <v>0</v>
          </cell>
          <cell r="M894">
            <v>0</v>
          </cell>
          <cell r="O894">
            <v>2.728339382940109</v>
          </cell>
          <cell r="R894">
            <v>0</v>
          </cell>
          <cell r="S894">
            <v>0</v>
          </cell>
          <cell r="U894">
            <v>0</v>
          </cell>
        </row>
        <row r="895">
          <cell r="C895" t="str">
            <v>HOSPITAL DOM HÉLDER CÂMARA - CG. Nº 018/2022</v>
          </cell>
          <cell r="E895" t="str">
            <v>RAQUEL PRATA CAMPOS BELTRAO</v>
          </cell>
          <cell r="F895" t="str">
            <v>2 - Outros Profissionais da Saúde</v>
          </cell>
          <cell r="G895" t="str">
            <v>2235-05</v>
          </cell>
          <cell r="H895" t="str">
            <v>05/2024</v>
          </cell>
          <cell r="I895">
            <v>0</v>
          </cell>
          <cell r="J895">
            <v>499.1456</v>
          </cell>
          <cell r="L895">
            <v>173.66670818505338</v>
          </cell>
          <cell r="M895">
            <v>3.59</v>
          </cell>
          <cell r="O895">
            <v>2.728339382940109</v>
          </cell>
          <cell r="R895">
            <v>0</v>
          </cell>
          <cell r="S895">
            <v>0</v>
          </cell>
          <cell r="U895">
            <v>0</v>
          </cell>
        </row>
        <row r="896">
          <cell r="C896" t="str">
            <v>HOSPITAL DOM HÉLDER CÂMARA - CG. Nº 018/2022</v>
          </cell>
          <cell r="E896" t="str">
            <v>RAQUEL VITORIA MARIA DA SILVA</v>
          </cell>
          <cell r="F896" t="str">
            <v>3 - Administrativo</v>
          </cell>
          <cell r="G896" t="str">
            <v>4110-10</v>
          </cell>
          <cell r="H896" t="str">
            <v>05/2024</v>
          </cell>
          <cell r="I896">
            <v>0</v>
          </cell>
          <cell r="J896">
            <v>14.12</v>
          </cell>
          <cell r="L896">
            <v>0</v>
          </cell>
          <cell r="M896">
            <v>0</v>
          </cell>
          <cell r="O896">
            <v>2.728339382940109</v>
          </cell>
          <cell r="R896">
            <v>353.56837735849052</v>
          </cell>
          <cell r="S896">
            <v>42.36</v>
          </cell>
          <cell r="U896">
            <v>0</v>
          </cell>
        </row>
        <row r="897">
          <cell r="C897" t="str">
            <v>HOSPITAL DOM HÉLDER CÂMARA - CG. Nº 018/2022</v>
          </cell>
          <cell r="E897" t="str">
            <v>RAYANA CAROLINE PEREIRA DE SOUZA</v>
          </cell>
          <cell r="F897" t="str">
            <v>2 - Outros Profissionais da Saúde</v>
          </cell>
          <cell r="G897" t="str">
            <v>2515-10</v>
          </cell>
          <cell r="H897" t="str">
            <v>05/2024</v>
          </cell>
          <cell r="I897">
            <v>0</v>
          </cell>
          <cell r="J897">
            <v>235.7176</v>
          </cell>
          <cell r="L897">
            <v>0</v>
          </cell>
          <cell r="M897">
            <v>0</v>
          </cell>
          <cell r="O897">
            <v>2.728339382940109</v>
          </cell>
          <cell r="R897">
            <v>353.56837735849052</v>
          </cell>
          <cell r="S897">
            <v>129.56</v>
          </cell>
          <cell r="U897">
            <v>0</v>
          </cell>
        </row>
        <row r="898">
          <cell r="C898" t="str">
            <v>HOSPITAL DOM HÉLDER CÂMARA - CG. Nº 018/2022</v>
          </cell>
          <cell r="E898" t="str">
            <v>RAYANE CAROL DE ABREU</v>
          </cell>
          <cell r="F898" t="str">
            <v>2 - Outros Profissionais da Saúde</v>
          </cell>
          <cell r="G898" t="str">
            <v>3222-05</v>
          </cell>
          <cell r="H898" t="str">
            <v>05/2024</v>
          </cell>
          <cell r="I898">
            <v>0</v>
          </cell>
          <cell r="J898">
            <v>284.77440000000001</v>
          </cell>
          <cell r="L898">
            <v>0</v>
          </cell>
          <cell r="M898">
            <v>0</v>
          </cell>
          <cell r="O898">
            <v>2.728339382940109</v>
          </cell>
          <cell r="R898">
            <v>353.56837735849052</v>
          </cell>
          <cell r="S898">
            <v>79.8</v>
          </cell>
          <cell r="U898">
            <v>0</v>
          </cell>
        </row>
        <row r="899">
          <cell r="C899" t="str">
            <v>HOSPITAL DOM HÉLDER CÂMARA - CG. Nº 018/2022</v>
          </cell>
          <cell r="E899" t="str">
            <v>RAYANE DE ARRUDA SANTIAGO</v>
          </cell>
          <cell r="F899" t="str">
            <v>3 - Administrativo</v>
          </cell>
          <cell r="G899" t="str">
            <v>4110-10</v>
          </cell>
          <cell r="H899" t="str">
            <v>05/2024</v>
          </cell>
          <cell r="I899">
            <v>0</v>
          </cell>
          <cell r="J899">
            <v>14.12</v>
          </cell>
          <cell r="L899">
            <v>0</v>
          </cell>
          <cell r="M899">
            <v>0</v>
          </cell>
          <cell r="O899">
            <v>2.728339382940109</v>
          </cell>
          <cell r="R899">
            <v>353.56837735849052</v>
          </cell>
          <cell r="S899">
            <v>40.950000000000003</v>
          </cell>
          <cell r="U899">
            <v>0</v>
          </cell>
        </row>
        <row r="900">
          <cell r="C900" t="str">
            <v>HOSPITAL DOM HÉLDER CÂMARA - CG. Nº 018/2022</v>
          </cell>
          <cell r="E900" t="str">
            <v>RAYANNA THAIS PINHEIRO</v>
          </cell>
          <cell r="F900" t="str">
            <v>2 - Outros Profissionais da Saúde</v>
          </cell>
          <cell r="G900" t="str">
            <v>2235-05</v>
          </cell>
          <cell r="H900" t="str">
            <v>05/2024</v>
          </cell>
          <cell r="I900">
            <v>0</v>
          </cell>
          <cell r="J900">
            <v>481.64159999999998</v>
          </cell>
          <cell r="L900">
            <v>0</v>
          </cell>
          <cell r="M900">
            <v>0</v>
          </cell>
          <cell r="O900">
            <v>2.728339382940109</v>
          </cell>
          <cell r="R900">
            <v>353.56837735849052</v>
          </cell>
          <cell r="S900">
            <v>98.4</v>
          </cell>
          <cell r="U900">
            <v>0</v>
          </cell>
        </row>
        <row r="901">
          <cell r="C901" t="str">
            <v>HOSPITAL DOM HÉLDER CÂMARA - CG. Nº 018/2022</v>
          </cell>
          <cell r="E901" t="str">
            <v>RAYANNE CAROLINE RIBEIRO DOS SANTOS</v>
          </cell>
          <cell r="F901" t="str">
            <v>2 - Outros Profissionais da Saúde</v>
          </cell>
          <cell r="G901" t="str">
            <v>3222-05</v>
          </cell>
          <cell r="H901" t="str">
            <v>05/2024</v>
          </cell>
          <cell r="I901">
            <v>0</v>
          </cell>
          <cell r="J901">
            <v>256.56880000000001</v>
          </cell>
          <cell r="L901">
            <v>0</v>
          </cell>
          <cell r="M901">
            <v>0</v>
          </cell>
          <cell r="O901">
            <v>2.728339382940109</v>
          </cell>
          <cell r="R901">
            <v>0</v>
          </cell>
          <cell r="S901">
            <v>0</v>
          </cell>
          <cell r="U901">
            <v>0</v>
          </cell>
        </row>
        <row r="902">
          <cell r="C902" t="str">
            <v>HOSPITAL DOM HÉLDER CÂMARA - CG. Nº 018/2022</v>
          </cell>
          <cell r="E902" t="str">
            <v>RAYANNE DA SILVA XAVIER</v>
          </cell>
          <cell r="F902" t="str">
            <v>2 - Outros Profissionais da Saúde</v>
          </cell>
          <cell r="G902" t="str">
            <v>2235-05</v>
          </cell>
          <cell r="H902" t="str">
            <v>05/2024</v>
          </cell>
          <cell r="I902">
            <v>0</v>
          </cell>
          <cell r="J902">
            <v>245.30240000000001</v>
          </cell>
          <cell r="L902">
            <v>0</v>
          </cell>
          <cell r="M902">
            <v>0</v>
          </cell>
          <cell r="O902">
            <v>2.728339382940109</v>
          </cell>
          <cell r="R902">
            <v>353.56837735849052</v>
          </cell>
          <cell r="S902">
            <v>111.54</v>
          </cell>
          <cell r="U902">
            <v>0</v>
          </cell>
        </row>
        <row r="903">
          <cell r="C903" t="str">
            <v>HOSPITAL DOM HÉLDER CÂMARA - CG. Nº 018/2022</v>
          </cell>
          <cell r="E903" t="str">
            <v>RAYELE DE SOUSA LINDOSO</v>
          </cell>
          <cell r="F903" t="str">
            <v>3 - Administrativo</v>
          </cell>
          <cell r="G903" t="str">
            <v>4110-10</v>
          </cell>
          <cell r="H903" t="str">
            <v>05/2024</v>
          </cell>
          <cell r="I903">
            <v>0</v>
          </cell>
          <cell r="J903">
            <v>112.8232</v>
          </cell>
          <cell r="L903">
            <v>173.66670818505338</v>
          </cell>
          <cell r="M903">
            <v>28.24</v>
          </cell>
          <cell r="O903">
            <v>2.728339382940109</v>
          </cell>
          <cell r="R903">
            <v>0</v>
          </cell>
          <cell r="S903">
            <v>0</v>
          </cell>
          <cell r="U903">
            <v>0</v>
          </cell>
        </row>
        <row r="904">
          <cell r="C904" t="str">
            <v>HOSPITAL DOM HÉLDER CÂMARA - CG. Nº 018/2022</v>
          </cell>
          <cell r="E904" t="str">
            <v>RAYSSA KARLA DE OLIVEIRA</v>
          </cell>
          <cell r="F904" t="str">
            <v>2 - Outros Profissionais da Saúde</v>
          </cell>
          <cell r="G904" t="str">
            <v>5211-30</v>
          </cell>
          <cell r="H904" t="str">
            <v>05/2024</v>
          </cell>
          <cell r="I904">
            <v>0</v>
          </cell>
          <cell r="J904">
            <v>132.71680000000001</v>
          </cell>
          <cell r="L904">
            <v>0</v>
          </cell>
          <cell r="M904">
            <v>0</v>
          </cell>
          <cell r="O904">
            <v>2.728339382940109</v>
          </cell>
          <cell r="R904">
            <v>353.56837735849052</v>
          </cell>
          <cell r="S904">
            <v>61.5</v>
          </cell>
          <cell r="U904">
            <v>0</v>
          </cell>
        </row>
        <row r="905">
          <cell r="C905" t="str">
            <v>HOSPITAL DOM HÉLDER CÂMARA - CG. Nº 018/2022</v>
          </cell>
          <cell r="E905" t="str">
            <v>RAYSSA SOUZA SALES</v>
          </cell>
          <cell r="F905" t="str">
            <v>2 - Outros Profissionais da Saúde</v>
          </cell>
          <cell r="G905" t="str">
            <v>3222-05</v>
          </cell>
          <cell r="H905" t="str">
            <v>05/2024</v>
          </cell>
          <cell r="I905">
            <v>0</v>
          </cell>
          <cell r="J905">
            <v>284.77440000000001</v>
          </cell>
          <cell r="L905">
            <v>173.66670818505338</v>
          </cell>
          <cell r="M905">
            <v>28.24</v>
          </cell>
          <cell r="O905">
            <v>2.728339382940109</v>
          </cell>
          <cell r="R905">
            <v>0</v>
          </cell>
          <cell r="S905">
            <v>0</v>
          </cell>
          <cell r="U905">
            <v>0</v>
          </cell>
        </row>
        <row r="906">
          <cell r="C906" t="str">
            <v>HOSPITAL DOM HÉLDER CÂMARA - CG. Nº 018/2022</v>
          </cell>
          <cell r="E906" t="str">
            <v>REBECA AGUIAR MARINHO</v>
          </cell>
          <cell r="F906" t="str">
            <v>2 - Outros Profissionais da Saúde</v>
          </cell>
          <cell r="G906" t="str">
            <v>3222-05</v>
          </cell>
          <cell r="H906" t="str">
            <v>05/2024</v>
          </cell>
          <cell r="I906">
            <v>0</v>
          </cell>
          <cell r="J906">
            <v>420.36880000000002</v>
          </cell>
          <cell r="L906">
            <v>0</v>
          </cell>
          <cell r="M906">
            <v>0</v>
          </cell>
          <cell r="O906">
            <v>2.728339382940109</v>
          </cell>
          <cell r="R906">
            <v>0</v>
          </cell>
          <cell r="S906">
            <v>0</v>
          </cell>
          <cell r="U906">
            <v>0</v>
          </cell>
        </row>
        <row r="907">
          <cell r="C907" t="str">
            <v>HOSPITAL DOM HÉLDER CÂMARA - CG. Nº 018/2022</v>
          </cell>
          <cell r="E907" t="str">
            <v>REBEKA LETICIA RAMOS DO NASCIMENTO</v>
          </cell>
          <cell r="F907" t="str">
            <v>3 - Administrativo</v>
          </cell>
          <cell r="G907" t="str">
            <v>4110-10</v>
          </cell>
          <cell r="H907" t="str">
            <v>05/2024</v>
          </cell>
          <cell r="I907">
            <v>0</v>
          </cell>
          <cell r="J907">
            <v>186.5008</v>
          </cell>
          <cell r="L907">
            <v>0</v>
          </cell>
          <cell r="M907">
            <v>0</v>
          </cell>
          <cell r="O907">
            <v>2.728339382940109</v>
          </cell>
          <cell r="R907">
            <v>0</v>
          </cell>
          <cell r="S907">
            <v>0</v>
          </cell>
          <cell r="U907">
            <v>0</v>
          </cell>
        </row>
        <row r="908">
          <cell r="C908" t="str">
            <v>HOSPITAL DOM HÉLDER CÂMARA - CG. Nº 018/2022</v>
          </cell>
          <cell r="E908" t="str">
            <v>REGINALDO SANTANA DA SILVA FILHO</v>
          </cell>
          <cell r="F908" t="str">
            <v>2 - Outros Profissionais da Saúde</v>
          </cell>
          <cell r="G908" t="str">
            <v>5151-10</v>
          </cell>
          <cell r="H908" t="str">
            <v>05/2024</v>
          </cell>
          <cell r="I908">
            <v>0</v>
          </cell>
          <cell r="J908">
            <v>0</v>
          </cell>
          <cell r="L908">
            <v>173.66670818505338</v>
          </cell>
          <cell r="M908">
            <v>28.24</v>
          </cell>
          <cell r="O908">
            <v>2.728339382940109</v>
          </cell>
          <cell r="R908">
            <v>0</v>
          </cell>
          <cell r="S908">
            <v>0</v>
          </cell>
          <cell r="U908">
            <v>0</v>
          </cell>
        </row>
        <row r="909">
          <cell r="C909" t="str">
            <v>HOSPITAL DOM HÉLDER CÂMARA - CG. Nº 018/2022</v>
          </cell>
          <cell r="E909" t="str">
            <v>REINAN SANTOS DA SILVA</v>
          </cell>
          <cell r="F909" t="str">
            <v>2 - Outros Profissionais da Saúde</v>
          </cell>
          <cell r="G909" t="str">
            <v>3222-05</v>
          </cell>
          <cell r="H909" t="str">
            <v>05/2024</v>
          </cell>
          <cell r="I909">
            <v>0</v>
          </cell>
          <cell r="J909">
            <v>277.2552</v>
          </cell>
          <cell r="L909">
            <v>173.66670818505338</v>
          </cell>
          <cell r="M909">
            <v>28.24</v>
          </cell>
          <cell r="O909">
            <v>2.728339382940109</v>
          </cell>
          <cell r="R909">
            <v>353.56837735849052</v>
          </cell>
          <cell r="S909">
            <v>84.72</v>
          </cell>
          <cell r="U909">
            <v>0</v>
          </cell>
        </row>
        <row r="910">
          <cell r="C910" t="str">
            <v>HOSPITAL DOM HÉLDER CÂMARA - CG. Nº 018/2022</v>
          </cell>
          <cell r="E910" t="str">
            <v>RENATA ADRIANA DA SILVA SANTOS</v>
          </cell>
          <cell r="F910" t="str">
            <v>2 - Outros Profissionais da Saúde</v>
          </cell>
          <cell r="G910" t="str">
            <v>3222-05</v>
          </cell>
          <cell r="H910" t="str">
            <v>05/2024</v>
          </cell>
          <cell r="I910">
            <v>0</v>
          </cell>
          <cell r="J910">
            <v>315.13760000000002</v>
          </cell>
          <cell r="L910">
            <v>0</v>
          </cell>
          <cell r="M910">
            <v>0</v>
          </cell>
          <cell r="O910">
            <v>2.728339382940109</v>
          </cell>
          <cell r="R910">
            <v>353.56837735849052</v>
          </cell>
          <cell r="S910">
            <v>82.74</v>
          </cell>
          <cell r="U910">
            <v>0</v>
          </cell>
        </row>
        <row r="911">
          <cell r="C911" t="str">
            <v>HOSPITAL DOM HÉLDER CÂMARA - CG. Nº 018/2022</v>
          </cell>
          <cell r="E911" t="str">
            <v>RENATA ANDREZA DE ALBUQUERQUE</v>
          </cell>
          <cell r="F911" t="str">
            <v>2 - Outros Profissionais da Saúde</v>
          </cell>
          <cell r="G911" t="str">
            <v>5211-30</v>
          </cell>
          <cell r="H911" t="str">
            <v>05/2024</v>
          </cell>
          <cell r="I911">
            <v>0</v>
          </cell>
          <cell r="J911">
            <v>98.386399999999995</v>
          </cell>
          <cell r="L911">
            <v>0</v>
          </cell>
          <cell r="M911">
            <v>0</v>
          </cell>
          <cell r="O911">
            <v>2.728339382940109</v>
          </cell>
          <cell r="R911">
            <v>353.56837735849052</v>
          </cell>
          <cell r="S911">
            <v>73.42</v>
          </cell>
          <cell r="U911">
            <v>0</v>
          </cell>
        </row>
        <row r="912">
          <cell r="C912" t="str">
            <v>HOSPITAL DOM HÉLDER CÂMARA - CG. Nº 018/2022</v>
          </cell>
          <cell r="E912" t="str">
            <v>RENATA ANDREZA DE ALBUQUERQUE HENRIQUES</v>
          </cell>
          <cell r="F912" t="str">
            <v>3 - Administrativo</v>
          </cell>
          <cell r="G912" t="str">
            <v>1421-05</v>
          </cell>
          <cell r="H912" t="str">
            <v>05/2024</v>
          </cell>
          <cell r="I912">
            <v>0</v>
          </cell>
          <cell r="J912">
            <v>465.41199999999998</v>
          </cell>
          <cell r="L912">
            <v>0</v>
          </cell>
          <cell r="M912">
            <v>0</v>
          </cell>
          <cell r="O912">
            <v>2.728339382940109</v>
          </cell>
          <cell r="R912">
            <v>0</v>
          </cell>
          <cell r="S912">
            <v>0</v>
          </cell>
          <cell r="U912">
            <v>0</v>
          </cell>
        </row>
        <row r="913">
          <cell r="C913" t="str">
            <v>HOSPITAL DOM HÉLDER CÂMARA - CG. Nº 018/2022</v>
          </cell>
          <cell r="E913" t="str">
            <v>RENATA BARROS SANTOS</v>
          </cell>
          <cell r="F913" t="str">
            <v>2 - Outros Profissionais da Saúde</v>
          </cell>
          <cell r="G913" t="str">
            <v>2235-05</v>
          </cell>
          <cell r="H913" t="str">
            <v>05/2024</v>
          </cell>
          <cell r="I913">
            <v>0</v>
          </cell>
          <cell r="J913">
            <v>468.83600000000001</v>
          </cell>
          <cell r="L913">
            <v>173.66670818505338</v>
          </cell>
          <cell r="M913">
            <v>3.59</v>
          </cell>
          <cell r="O913">
            <v>2.728339382940109</v>
          </cell>
          <cell r="R913">
            <v>0</v>
          </cell>
          <cell r="S913">
            <v>0</v>
          </cell>
          <cell r="U913">
            <v>0</v>
          </cell>
        </row>
        <row r="914">
          <cell r="C914" t="str">
            <v>HOSPITAL DOM HÉLDER CÂMARA - CG. Nº 018/2022</v>
          </cell>
          <cell r="E914" t="str">
            <v>RENATA GALINDO LIMA MELO</v>
          </cell>
          <cell r="F914" t="str">
            <v>2 - Outros Profissionais da Saúde</v>
          </cell>
          <cell r="G914" t="str">
            <v>2235-05</v>
          </cell>
          <cell r="H914" t="str">
            <v>05/2024</v>
          </cell>
          <cell r="I914">
            <v>0</v>
          </cell>
          <cell r="J914">
            <v>474.0136</v>
          </cell>
          <cell r="L914">
            <v>173.66670818505338</v>
          </cell>
          <cell r="M914">
            <v>3.59</v>
          </cell>
          <cell r="O914">
            <v>2.728339382940109</v>
          </cell>
          <cell r="R914">
            <v>0</v>
          </cell>
          <cell r="S914">
            <v>0</v>
          </cell>
          <cell r="U914">
            <v>0</v>
          </cell>
        </row>
        <row r="915">
          <cell r="C915" t="str">
            <v>HOSPITAL DOM HÉLDER CÂMARA - CG. Nº 018/2022</v>
          </cell>
          <cell r="E915" t="str">
            <v>RENATA LAIS GOUVEIA SANTOS</v>
          </cell>
          <cell r="F915" t="str">
            <v>2 - Outros Profissionais da Saúde</v>
          </cell>
          <cell r="G915" t="str">
            <v>2235-05</v>
          </cell>
          <cell r="H915" t="str">
            <v>05/2024</v>
          </cell>
          <cell r="I915">
            <v>0</v>
          </cell>
          <cell r="J915">
            <v>736.5895999999999</v>
          </cell>
          <cell r="L915">
            <v>0</v>
          </cell>
          <cell r="M915">
            <v>0</v>
          </cell>
          <cell r="O915">
            <v>2.728339382940109</v>
          </cell>
          <cell r="R915">
            <v>0</v>
          </cell>
          <cell r="S915">
            <v>0</v>
          </cell>
          <cell r="U915">
            <v>0</v>
          </cell>
        </row>
        <row r="916">
          <cell r="C916" t="str">
            <v>HOSPITAL DOM HÉLDER CÂMARA - CG. Nº 018/2022</v>
          </cell>
          <cell r="E916" t="str">
            <v>RENATA RIBEIRO RODRIGUES DE AZEVEDO</v>
          </cell>
          <cell r="F916" t="str">
            <v>2 - Outros Profissionais da Saúde</v>
          </cell>
          <cell r="G916" t="str">
            <v>2236-05</v>
          </cell>
          <cell r="H916" t="str">
            <v>05/2024</v>
          </cell>
          <cell r="I916">
            <v>0</v>
          </cell>
          <cell r="J916">
            <v>243.66640000000001</v>
          </cell>
          <cell r="L916">
            <v>173.66670818505338</v>
          </cell>
          <cell r="M916">
            <v>2.95</v>
          </cell>
          <cell r="O916">
            <v>2.728339382940109</v>
          </cell>
          <cell r="R916">
            <v>0</v>
          </cell>
          <cell r="S916">
            <v>0</v>
          </cell>
          <cell r="U916">
            <v>116.77</v>
          </cell>
        </row>
        <row r="917">
          <cell r="C917" t="str">
            <v>HOSPITAL DOM HÉLDER CÂMARA - CG. Nº 018/2022</v>
          </cell>
          <cell r="E917" t="str">
            <v>RENATA SABRINA NEVES DA SILVA</v>
          </cell>
          <cell r="F917" t="str">
            <v>2 - Outros Profissionais da Saúde</v>
          </cell>
          <cell r="G917" t="str">
            <v>2234-05</v>
          </cell>
          <cell r="H917" t="str">
            <v>05/2024</v>
          </cell>
          <cell r="I917">
            <v>0</v>
          </cell>
          <cell r="J917">
            <v>356.31599999999997</v>
          </cell>
          <cell r="L917">
            <v>173.66670818505338</v>
          </cell>
          <cell r="M917">
            <v>16.329999999999998</v>
          </cell>
          <cell r="O917">
            <v>2.728339382940109</v>
          </cell>
          <cell r="R917">
            <v>0</v>
          </cell>
          <cell r="S917">
            <v>0</v>
          </cell>
          <cell r="U917">
            <v>0</v>
          </cell>
        </row>
        <row r="918">
          <cell r="C918" t="str">
            <v>HOSPITAL DOM HÉLDER CÂMARA - CG. Nº 018/2022</v>
          </cell>
          <cell r="E918" t="str">
            <v>RENILDA CLEIDE SILVA DOS ANJOS</v>
          </cell>
          <cell r="F918" t="str">
            <v>3 - Administrativo</v>
          </cell>
          <cell r="G918" t="str">
            <v>5142-25</v>
          </cell>
          <cell r="H918" t="str">
            <v>05/2024</v>
          </cell>
          <cell r="I918">
            <v>0</v>
          </cell>
          <cell r="J918">
            <v>128.39840000000001</v>
          </cell>
          <cell r="L918">
            <v>0</v>
          </cell>
          <cell r="M918">
            <v>0</v>
          </cell>
          <cell r="O918">
            <v>2.728339382940109</v>
          </cell>
          <cell r="R918">
            <v>0</v>
          </cell>
          <cell r="S918">
            <v>0</v>
          </cell>
          <cell r="U918">
            <v>0</v>
          </cell>
        </row>
        <row r="919">
          <cell r="C919" t="str">
            <v>HOSPITAL DOM HÉLDER CÂMARA - CG. Nº 018/2022</v>
          </cell>
          <cell r="E919" t="str">
            <v>REYDIANE RODRIGUES SANTANA</v>
          </cell>
          <cell r="F919" t="str">
            <v>2 - Outros Profissionais da Saúde</v>
          </cell>
          <cell r="G919" t="str">
            <v>2236-05</v>
          </cell>
          <cell r="H919" t="str">
            <v>05/2024</v>
          </cell>
          <cell r="I919">
            <v>0</v>
          </cell>
          <cell r="J919">
            <v>298.81200000000001</v>
          </cell>
          <cell r="L919">
            <v>173.66670818505338</v>
          </cell>
          <cell r="M919">
            <v>2.95</v>
          </cell>
          <cell r="O919">
            <v>2.728339382940109</v>
          </cell>
          <cell r="R919">
            <v>0</v>
          </cell>
          <cell r="S919">
            <v>0</v>
          </cell>
          <cell r="U919">
            <v>0</v>
          </cell>
        </row>
        <row r="920">
          <cell r="C920" t="str">
            <v>HOSPITAL DOM HÉLDER CÂMARA - CG. Nº 018/2022</v>
          </cell>
          <cell r="E920" t="str">
            <v>RICHARD JORGE DE LIMA</v>
          </cell>
          <cell r="F920" t="str">
            <v>2 - Outros Profissionais da Saúde</v>
          </cell>
          <cell r="G920" t="str">
            <v>3222-05</v>
          </cell>
          <cell r="H920" t="str">
            <v>05/2024</v>
          </cell>
          <cell r="I920">
            <v>0</v>
          </cell>
          <cell r="J920">
            <v>273.47840000000002</v>
          </cell>
          <cell r="L920">
            <v>173.66670818505338</v>
          </cell>
          <cell r="M920">
            <v>28.24</v>
          </cell>
          <cell r="O920">
            <v>2.728339382940109</v>
          </cell>
          <cell r="R920">
            <v>353.56837735849052</v>
          </cell>
          <cell r="S920">
            <v>84.72</v>
          </cell>
          <cell r="U920">
            <v>0</v>
          </cell>
        </row>
        <row r="921">
          <cell r="C921" t="str">
            <v>HOSPITAL DOM HÉLDER CÂMARA - CG. Nº 018/2022</v>
          </cell>
          <cell r="E921" t="str">
            <v>RICHELLE DE OLIVEIRA SANTIAGO</v>
          </cell>
          <cell r="F921" t="str">
            <v>2 - Outros Profissionais da Saúde</v>
          </cell>
          <cell r="G921" t="str">
            <v>3222-05</v>
          </cell>
          <cell r="H921" t="str">
            <v>05/2024</v>
          </cell>
          <cell r="I921">
            <v>0</v>
          </cell>
          <cell r="J921">
            <v>314.4008</v>
          </cell>
          <cell r="L921">
            <v>0</v>
          </cell>
          <cell r="M921">
            <v>0</v>
          </cell>
          <cell r="O921">
            <v>2.728339382940109</v>
          </cell>
          <cell r="R921">
            <v>353.56837735849052</v>
          </cell>
          <cell r="S921">
            <v>78.790000000000006</v>
          </cell>
          <cell r="U921">
            <v>0</v>
          </cell>
        </row>
        <row r="922">
          <cell r="C922" t="str">
            <v>HOSPITAL DOM HÉLDER CÂMARA - CG. Nº 018/2022</v>
          </cell>
          <cell r="E922" t="str">
            <v>RINALDO JOSE DA SILVA</v>
          </cell>
          <cell r="F922" t="str">
            <v>2 - Outros Profissionais da Saúde</v>
          </cell>
          <cell r="G922" t="str">
            <v>5211-30</v>
          </cell>
          <cell r="H922" t="str">
            <v>05/2024</v>
          </cell>
          <cell r="I922">
            <v>0</v>
          </cell>
          <cell r="J922">
            <v>141.63759999999999</v>
          </cell>
          <cell r="L922">
            <v>173.66670818505338</v>
          </cell>
          <cell r="M922">
            <v>28.24</v>
          </cell>
          <cell r="O922">
            <v>2.728339382940109</v>
          </cell>
          <cell r="R922">
            <v>353.56837735849052</v>
          </cell>
          <cell r="S922">
            <v>84.72</v>
          </cell>
          <cell r="U922">
            <v>0</v>
          </cell>
        </row>
        <row r="923">
          <cell r="C923" t="str">
            <v>HOSPITAL DOM HÉLDER CÂMARA - CG. Nº 018/2022</v>
          </cell>
          <cell r="E923" t="str">
            <v>RISONETE MARIA DA SILVA SANTOS</v>
          </cell>
          <cell r="F923" t="str">
            <v>2 - Outros Profissionais da Saúde</v>
          </cell>
          <cell r="G923" t="str">
            <v>3222-05</v>
          </cell>
          <cell r="H923" t="str">
            <v>05/2024</v>
          </cell>
          <cell r="I923">
            <v>0</v>
          </cell>
          <cell r="J923">
            <v>299.39600000000002</v>
          </cell>
          <cell r="L923">
            <v>173.66670818505338</v>
          </cell>
          <cell r="M923">
            <v>28.24</v>
          </cell>
          <cell r="O923">
            <v>2.728339382940109</v>
          </cell>
          <cell r="R923">
            <v>353.56837735849052</v>
          </cell>
          <cell r="S923">
            <v>84.72</v>
          </cell>
          <cell r="U923">
            <v>0</v>
          </cell>
        </row>
        <row r="924">
          <cell r="C924" t="str">
            <v>HOSPITAL DOM HÉLDER CÂMARA - CG. Nº 018/2022</v>
          </cell>
          <cell r="E924" t="str">
            <v>RITA DE CASSIA ALMEIDA NETA</v>
          </cell>
          <cell r="F924" t="str">
            <v>2 - Outros Profissionais da Saúde</v>
          </cell>
          <cell r="G924" t="str">
            <v>2236-05</v>
          </cell>
          <cell r="H924" t="str">
            <v>05/2024</v>
          </cell>
          <cell r="I924">
            <v>0</v>
          </cell>
          <cell r="J924">
            <v>276.58159999999998</v>
          </cell>
          <cell r="L924">
            <v>173.66670818505338</v>
          </cell>
          <cell r="M924">
            <v>3.68</v>
          </cell>
          <cell r="O924">
            <v>2.728339382940109</v>
          </cell>
          <cell r="R924">
            <v>0</v>
          </cell>
          <cell r="S924">
            <v>0</v>
          </cell>
          <cell r="U924">
            <v>116.77</v>
          </cell>
        </row>
        <row r="925">
          <cell r="C925" t="str">
            <v>HOSPITAL DOM HÉLDER CÂMARA - CG. Nº 018/2022</v>
          </cell>
          <cell r="E925" t="str">
            <v>RITA DE CASSIA DA SILVA</v>
          </cell>
          <cell r="F925" t="str">
            <v>3 - Administrativo</v>
          </cell>
          <cell r="G925" t="str">
            <v>5134-30</v>
          </cell>
          <cell r="H925" t="str">
            <v>05/2024</v>
          </cell>
          <cell r="I925">
            <v>0</v>
          </cell>
          <cell r="J925">
            <v>277.81200000000001</v>
          </cell>
          <cell r="L925">
            <v>0</v>
          </cell>
          <cell r="M925">
            <v>0</v>
          </cell>
          <cell r="O925">
            <v>2.728339382940109</v>
          </cell>
          <cell r="R925">
            <v>0</v>
          </cell>
          <cell r="S925">
            <v>0</v>
          </cell>
          <cell r="U925">
            <v>0</v>
          </cell>
        </row>
        <row r="926">
          <cell r="C926" t="str">
            <v>HOSPITAL DOM HÉLDER CÂMARA - CG. Nº 018/2022</v>
          </cell>
          <cell r="E926" t="str">
            <v>RITA DE CASSIA DA SILVA MELO</v>
          </cell>
          <cell r="F926" t="str">
            <v>2 - Outros Profissionais da Saúde</v>
          </cell>
          <cell r="G926" t="str">
            <v>3222-05</v>
          </cell>
          <cell r="H926" t="str">
            <v>05/2024</v>
          </cell>
          <cell r="I926">
            <v>0</v>
          </cell>
          <cell r="J926">
            <v>279.54160000000002</v>
          </cell>
          <cell r="L926">
            <v>0</v>
          </cell>
          <cell r="M926">
            <v>0</v>
          </cell>
          <cell r="O926">
            <v>2.728339382940109</v>
          </cell>
          <cell r="R926">
            <v>353.56837735849052</v>
          </cell>
          <cell r="S926">
            <v>84.72</v>
          </cell>
          <cell r="U926">
            <v>0</v>
          </cell>
        </row>
        <row r="927">
          <cell r="C927" t="str">
            <v>HOSPITAL DOM HÉLDER CÂMARA - CG. Nº 018/2022</v>
          </cell>
          <cell r="E927" t="str">
            <v>RITA DE CASSIA GONZAGA DE LIRA</v>
          </cell>
          <cell r="F927" t="str">
            <v>2 - Outros Profissionais da Saúde</v>
          </cell>
          <cell r="G927" t="str">
            <v>2235-05</v>
          </cell>
          <cell r="H927" t="str">
            <v>05/2024</v>
          </cell>
          <cell r="I927">
            <v>0</v>
          </cell>
          <cell r="J927">
            <v>431.88560000000001</v>
          </cell>
          <cell r="L927">
            <v>0</v>
          </cell>
          <cell r="M927">
            <v>0</v>
          </cell>
          <cell r="O927">
            <v>2.728339382940109</v>
          </cell>
          <cell r="R927">
            <v>0</v>
          </cell>
          <cell r="S927">
            <v>0</v>
          </cell>
          <cell r="U927">
            <v>0</v>
          </cell>
        </row>
        <row r="928">
          <cell r="C928" t="str">
            <v>HOSPITAL DOM HÉLDER CÂMARA - CG. Nº 018/2022</v>
          </cell>
          <cell r="E928" t="str">
            <v>RITA DE CASSIA RIBEIRO DE ANDRADE</v>
          </cell>
          <cell r="F928" t="str">
            <v>3 - Administrativo</v>
          </cell>
          <cell r="G928" t="str">
            <v>5143-20</v>
          </cell>
          <cell r="H928" t="str">
            <v>05/2024</v>
          </cell>
          <cell r="I928">
            <v>0</v>
          </cell>
          <cell r="J928">
            <v>135.55199999999999</v>
          </cell>
          <cell r="L928">
            <v>173.66670818505338</v>
          </cell>
          <cell r="M928">
            <v>28.24</v>
          </cell>
          <cell r="O928">
            <v>2.728339382940109</v>
          </cell>
          <cell r="R928">
            <v>353.56837735849052</v>
          </cell>
          <cell r="S928">
            <v>84.72</v>
          </cell>
          <cell r="U928">
            <v>0</v>
          </cell>
        </row>
        <row r="929">
          <cell r="C929" t="str">
            <v>HOSPITAL DOM HÉLDER CÂMARA - CG. Nº 018/2022</v>
          </cell>
          <cell r="E929" t="str">
            <v>ROBERTA KELLY BARBOSA DO NASCIMENTO</v>
          </cell>
          <cell r="F929" t="str">
            <v>2 - Outros Profissionais da Saúde</v>
          </cell>
          <cell r="G929" t="str">
            <v>2234-05</v>
          </cell>
          <cell r="H929" t="str">
            <v>05/2024</v>
          </cell>
          <cell r="I929">
            <v>0</v>
          </cell>
          <cell r="J929">
            <v>556.03920000000005</v>
          </cell>
          <cell r="L929">
            <v>173.66670818505338</v>
          </cell>
          <cell r="M929">
            <v>19.43</v>
          </cell>
          <cell r="O929">
            <v>2.728339382940109</v>
          </cell>
          <cell r="R929">
            <v>0</v>
          </cell>
          <cell r="S929">
            <v>0</v>
          </cell>
          <cell r="U929">
            <v>0</v>
          </cell>
        </row>
        <row r="930">
          <cell r="C930" t="str">
            <v>HOSPITAL DOM HÉLDER CÂMARA - CG. Nº 018/2022</v>
          </cell>
          <cell r="E930" t="str">
            <v>ROBERTA MARIA NASCIMENTO FERREIRA</v>
          </cell>
          <cell r="F930" t="str">
            <v>2 - Outros Profissionais da Saúde</v>
          </cell>
          <cell r="G930" t="str">
            <v>2235-05</v>
          </cell>
          <cell r="H930" t="str">
            <v>05/2024</v>
          </cell>
          <cell r="I930">
            <v>0</v>
          </cell>
          <cell r="J930">
            <v>444.7824</v>
          </cell>
          <cell r="L930">
            <v>173.66670818505338</v>
          </cell>
          <cell r="M930">
            <v>3.59</v>
          </cell>
          <cell r="O930">
            <v>2.728339382940109</v>
          </cell>
          <cell r="R930">
            <v>0</v>
          </cell>
          <cell r="S930">
            <v>0</v>
          </cell>
          <cell r="U930">
            <v>0</v>
          </cell>
        </row>
        <row r="931">
          <cell r="C931" t="str">
            <v>HOSPITAL DOM HÉLDER CÂMARA - CG. Nº 018/2022</v>
          </cell>
          <cell r="E931" t="str">
            <v>ROBERTA XAVIER DE ARAUJO GOMES</v>
          </cell>
          <cell r="F931" t="str">
            <v>2 - Outros Profissionais da Saúde</v>
          </cell>
          <cell r="G931" t="str">
            <v>5211-30</v>
          </cell>
          <cell r="H931" t="str">
            <v>05/2024</v>
          </cell>
          <cell r="I931">
            <v>0</v>
          </cell>
          <cell r="J931">
            <v>140.09280000000001</v>
          </cell>
          <cell r="L931">
            <v>0</v>
          </cell>
          <cell r="M931">
            <v>0</v>
          </cell>
          <cell r="O931">
            <v>2.728339382940109</v>
          </cell>
          <cell r="R931">
            <v>353.56837735849052</v>
          </cell>
          <cell r="S931">
            <v>77.099999999999994</v>
          </cell>
          <cell r="U931">
            <v>0</v>
          </cell>
        </row>
        <row r="932">
          <cell r="C932" t="str">
            <v>HOSPITAL DOM HÉLDER CÂMARA - CG. Nº 018/2022</v>
          </cell>
          <cell r="E932" t="str">
            <v>ROBERTO FERREIRA DE ANDRADE SOUZA</v>
          </cell>
          <cell r="F932" t="str">
            <v>2 - Outros Profissionais da Saúde</v>
          </cell>
          <cell r="G932" t="str">
            <v>5211-30</v>
          </cell>
          <cell r="H932" t="str">
            <v>05/2024</v>
          </cell>
          <cell r="I932">
            <v>0</v>
          </cell>
          <cell r="J932">
            <v>118.608</v>
          </cell>
          <cell r="L932">
            <v>173.66670818505338</v>
          </cell>
          <cell r="M932">
            <v>28.24</v>
          </cell>
          <cell r="O932">
            <v>2.728339382940109</v>
          </cell>
          <cell r="R932">
            <v>353.56837735849052</v>
          </cell>
          <cell r="S932">
            <v>84.72</v>
          </cell>
          <cell r="U932">
            <v>0</v>
          </cell>
        </row>
        <row r="933">
          <cell r="C933" t="str">
            <v>HOSPITAL DOM HÉLDER CÂMARA - CG. Nº 018/2022</v>
          </cell>
          <cell r="E933" t="str">
            <v>ROBERVAL RAMOS XAVIER</v>
          </cell>
          <cell r="F933" t="str">
            <v>3 - Administrativo</v>
          </cell>
          <cell r="G933" t="str">
            <v>5174-10</v>
          </cell>
          <cell r="H933" t="str">
            <v>05/2024</v>
          </cell>
          <cell r="I933">
            <v>0</v>
          </cell>
          <cell r="J933">
            <v>112.96</v>
          </cell>
          <cell r="L933">
            <v>173.66670818505338</v>
          </cell>
          <cell r="M933">
            <v>28.24</v>
          </cell>
          <cell r="O933">
            <v>2.728339382940109</v>
          </cell>
          <cell r="R933">
            <v>0</v>
          </cell>
          <cell r="S933">
            <v>0</v>
          </cell>
          <cell r="U933">
            <v>0</v>
          </cell>
        </row>
        <row r="934">
          <cell r="C934" t="str">
            <v>HOSPITAL DOM HÉLDER CÂMARA - CG. Nº 018/2022</v>
          </cell>
          <cell r="E934" t="str">
            <v>ROBSON HENRIQUE DA SILVA</v>
          </cell>
          <cell r="F934" t="str">
            <v>2 - Outros Profissionais da Saúde</v>
          </cell>
          <cell r="G934" t="str">
            <v>3222-05</v>
          </cell>
          <cell r="H934" t="str">
            <v>05/2024</v>
          </cell>
          <cell r="I934">
            <v>0</v>
          </cell>
          <cell r="J934">
            <v>299.21600000000001</v>
          </cell>
          <cell r="L934">
            <v>173.66670818505338</v>
          </cell>
          <cell r="M934">
            <v>28.24</v>
          </cell>
          <cell r="O934">
            <v>2.728339382940109</v>
          </cell>
          <cell r="R934">
            <v>0</v>
          </cell>
          <cell r="S934">
            <v>0</v>
          </cell>
          <cell r="U934">
            <v>0</v>
          </cell>
        </row>
        <row r="935">
          <cell r="C935" t="str">
            <v>HOSPITAL DOM HÉLDER CÂMARA - CG. Nº 018/2022</v>
          </cell>
          <cell r="E935" t="str">
            <v>ROBSON MARQUES DE ANDRADE</v>
          </cell>
          <cell r="F935" t="str">
            <v>3 - Administrativo</v>
          </cell>
          <cell r="G935" t="str">
            <v>4110-10</v>
          </cell>
          <cell r="H935" t="str">
            <v>05/2024</v>
          </cell>
          <cell r="I935">
            <v>0</v>
          </cell>
          <cell r="J935">
            <v>127.8968</v>
          </cell>
          <cell r="L935">
            <v>173.66670818505338</v>
          </cell>
          <cell r="M935">
            <v>29.07</v>
          </cell>
          <cell r="O935">
            <v>2.728339382940109</v>
          </cell>
          <cell r="R935">
            <v>0</v>
          </cell>
          <cell r="S935">
            <v>0</v>
          </cell>
          <cell r="U935">
            <v>0</v>
          </cell>
        </row>
        <row r="936">
          <cell r="C936" t="str">
            <v>HOSPITAL DOM HÉLDER CÂMARA - CG. Nº 018/2022</v>
          </cell>
          <cell r="E936" t="str">
            <v>ROBSON ZEFERINO VILAR</v>
          </cell>
          <cell r="F936" t="str">
            <v>3 - Administrativo</v>
          </cell>
          <cell r="G936" t="str">
            <v>5163-45</v>
          </cell>
          <cell r="H936" t="str">
            <v>05/2024</v>
          </cell>
          <cell r="I936">
            <v>0</v>
          </cell>
          <cell r="J936">
            <v>0</v>
          </cell>
          <cell r="L936">
            <v>0</v>
          </cell>
          <cell r="M936">
            <v>0</v>
          </cell>
          <cell r="O936">
            <v>2.728339382940109</v>
          </cell>
          <cell r="R936">
            <v>0</v>
          </cell>
          <cell r="S936">
            <v>0</v>
          </cell>
          <cell r="U936">
            <v>0</v>
          </cell>
        </row>
        <row r="937">
          <cell r="C937" t="str">
            <v>HOSPITAL DOM HÉLDER CÂMARA - CG. Nº 018/2022</v>
          </cell>
          <cell r="E937" t="str">
            <v>RODRIGO DA SILVA RODRIGUES</v>
          </cell>
          <cell r="F937" t="str">
            <v>3 - Administrativo</v>
          </cell>
          <cell r="G937" t="str">
            <v>5143-20</v>
          </cell>
          <cell r="H937" t="str">
            <v>05/2024</v>
          </cell>
          <cell r="I937">
            <v>0</v>
          </cell>
          <cell r="J937">
            <v>149.64160000000001</v>
          </cell>
          <cell r="L937">
            <v>173.66670818505338</v>
          </cell>
          <cell r="M937">
            <v>28.24</v>
          </cell>
          <cell r="O937">
            <v>2.728339382940109</v>
          </cell>
          <cell r="R937">
            <v>353.56837735849052</v>
          </cell>
          <cell r="S937">
            <v>84.72</v>
          </cell>
          <cell r="U937">
            <v>0</v>
          </cell>
        </row>
        <row r="938">
          <cell r="C938" t="str">
            <v>HOSPITAL DOM HÉLDER CÂMARA - CG. Nº 018/2022</v>
          </cell>
          <cell r="E938" t="str">
            <v>RODRIGO MEZZALIRA TCHAICK</v>
          </cell>
          <cell r="F938" t="str">
            <v>1 - Médico</v>
          </cell>
          <cell r="G938" t="str">
            <v>2251-20</v>
          </cell>
          <cell r="H938" t="str">
            <v>05/2024</v>
          </cell>
          <cell r="I938">
            <v>0</v>
          </cell>
          <cell r="J938">
            <v>865.08800000000008</v>
          </cell>
          <cell r="L938">
            <v>0</v>
          </cell>
          <cell r="M938">
            <v>0</v>
          </cell>
          <cell r="O938">
            <v>2.728339382940109</v>
          </cell>
          <cell r="R938">
            <v>0</v>
          </cell>
          <cell r="S938">
            <v>0</v>
          </cell>
          <cell r="U938">
            <v>0</v>
          </cell>
        </row>
        <row r="939">
          <cell r="C939" t="str">
            <v>HOSPITAL DOM HÉLDER CÂMARA - CG. Nº 018/2022</v>
          </cell>
          <cell r="E939" t="str">
            <v>RONALDO DE MELO E SILVA</v>
          </cell>
          <cell r="F939" t="str">
            <v>3 - Administrativo</v>
          </cell>
          <cell r="G939" t="str">
            <v>9511-05</v>
          </cell>
          <cell r="H939" t="str">
            <v>05/2024</v>
          </cell>
          <cell r="I939">
            <v>0</v>
          </cell>
          <cell r="J939">
            <v>274.60079999999999</v>
          </cell>
          <cell r="L939">
            <v>0</v>
          </cell>
          <cell r="M939">
            <v>0</v>
          </cell>
          <cell r="O939">
            <v>2.728339382940109</v>
          </cell>
          <cell r="R939">
            <v>0</v>
          </cell>
          <cell r="S939">
            <v>0</v>
          </cell>
          <cell r="U939">
            <v>0</v>
          </cell>
        </row>
        <row r="940">
          <cell r="C940" t="str">
            <v>HOSPITAL DOM HÉLDER CÂMARA - CG. Nº 018/2022</v>
          </cell>
          <cell r="E940" t="str">
            <v>ROSAILTON SANTANA DOS SANTOS</v>
          </cell>
          <cell r="F940" t="str">
            <v>2 - Outros Profissionais da Saúde</v>
          </cell>
          <cell r="G940" t="str">
            <v>3222-05</v>
          </cell>
          <cell r="H940" t="str">
            <v>05/2024</v>
          </cell>
          <cell r="I940">
            <v>0</v>
          </cell>
          <cell r="J940">
            <v>440.11919999999998</v>
          </cell>
          <cell r="L940">
            <v>173.66670818505338</v>
          </cell>
          <cell r="M940">
            <v>28.24</v>
          </cell>
          <cell r="O940">
            <v>2.728339382940109</v>
          </cell>
          <cell r="R940">
            <v>0</v>
          </cell>
          <cell r="S940">
            <v>0</v>
          </cell>
          <cell r="U940">
            <v>0</v>
          </cell>
        </row>
        <row r="941">
          <cell r="C941" t="str">
            <v>HOSPITAL DOM HÉLDER CÂMARA - CG. Nº 018/2022</v>
          </cell>
          <cell r="E941" t="str">
            <v>ROSALIA GOMES DA SILVA</v>
          </cell>
          <cell r="F941" t="str">
            <v>2 - Outros Profissionais da Saúde</v>
          </cell>
          <cell r="G941" t="str">
            <v>2235-05</v>
          </cell>
          <cell r="H941" t="str">
            <v>05/2024</v>
          </cell>
          <cell r="I941">
            <v>0</v>
          </cell>
          <cell r="J941">
            <v>462.41840000000002</v>
          </cell>
          <cell r="L941">
            <v>0</v>
          </cell>
          <cell r="M941">
            <v>0</v>
          </cell>
          <cell r="O941">
            <v>2.728339382940109</v>
          </cell>
          <cell r="R941">
            <v>0</v>
          </cell>
          <cell r="S941">
            <v>0</v>
          </cell>
          <cell r="U941">
            <v>0</v>
          </cell>
        </row>
        <row r="942">
          <cell r="C942" t="str">
            <v>HOSPITAL DOM HÉLDER CÂMARA - CG. Nº 018/2022</v>
          </cell>
          <cell r="E942" t="str">
            <v>ROSALVA VALERIA GOMES DE LIMA</v>
          </cell>
          <cell r="F942" t="str">
            <v>2 - Outros Profissionais da Saúde</v>
          </cell>
          <cell r="G942" t="str">
            <v>3222-05</v>
          </cell>
          <cell r="H942" t="str">
            <v>05/2024</v>
          </cell>
          <cell r="I942">
            <v>0</v>
          </cell>
          <cell r="J942">
            <v>458.5752</v>
          </cell>
          <cell r="L942">
            <v>173.66670818505338</v>
          </cell>
          <cell r="M942">
            <v>28.24</v>
          </cell>
          <cell r="O942">
            <v>2.728339382940109</v>
          </cell>
          <cell r="R942">
            <v>353.56837735849052</v>
          </cell>
          <cell r="S942">
            <v>2.82</v>
          </cell>
          <cell r="U942">
            <v>0</v>
          </cell>
        </row>
        <row r="943">
          <cell r="C943" t="str">
            <v>HOSPITAL DOM HÉLDER CÂMARA - CG. Nº 018/2022</v>
          </cell>
          <cell r="E943" t="str">
            <v>ROSANA SOUZA DE MORAES</v>
          </cell>
          <cell r="F943" t="str">
            <v>2 - Outros Profissionais da Saúde</v>
          </cell>
          <cell r="G943" t="str">
            <v>2235-05</v>
          </cell>
          <cell r="H943" t="str">
            <v>05/2024</v>
          </cell>
          <cell r="I943">
            <v>0</v>
          </cell>
          <cell r="J943">
            <v>561.96720000000005</v>
          </cell>
          <cell r="L943">
            <v>0</v>
          </cell>
          <cell r="M943">
            <v>0</v>
          </cell>
          <cell r="O943">
            <v>2.728339382940109</v>
          </cell>
          <cell r="R943">
            <v>0</v>
          </cell>
          <cell r="S943">
            <v>0</v>
          </cell>
          <cell r="U943">
            <v>0</v>
          </cell>
        </row>
        <row r="944">
          <cell r="C944" t="str">
            <v>HOSPITAL DOM HÉLDER CÂMARA - CG. Nº 018/2022</v>
          </cell>
          <cell r="E944" t="str">
            <v>ROSANGELA MARIA DE OLIVEIRA ALVES</v>
          </cell>
          <cell r="F944" t="str">
            <v>3 - Administrativo</v>
          </cell>
          <cell r="G944" t="str">
            <v>5134-30</v>
          </cell>
          <cell r="H944" t="str">
            <v>05/2024</v>
          </cell>
          <cell r="I944">
            <v>0</v>
          </cell>
          <cell r="J944">
            <v>0</v>
          </cell>
          <cell r="L944">
            <v>0</v>
          </cell>
          <cell r="M944">
            <v>0</v>
          </cell>
          <cell r="O944">
            <v>2.728339382940109</v>
          </cell>
          <cell r="R944">
            <v>0</v>
          </cell>
          <cell r="S944">
            <v>0</v>
          </cell>
          <cell r="U944">
            <v>0</v>
          </cell>
        </row>
        <row r="945">
          <cell r="C945" t="str">
            <v>HOSPITAL DOM HÉLDER CÂMARA - CG. Nº 018/2022</v>
          </cell>
          <cell r="E945" t="str">
            <v>ROSANGELA MARIA DOS SANTOS</v>
          </cell>
          <cell r="F945" t="str">
            <v>2 - Outros Profissionais da Saúde</v>
          </cell>
          <cell r="G945" t="str">
            <v>5152-05</v>
          </cell>
          <cell r="H945" t="str">
            <v>05/2024</v>
          </cell>
          <cell r="I945">
            <v>0</v>
          </cell>
          <cell r="J945">
            <v>148.7664</v>
          </cell>
          <cell r="L945">
            <v>0</v>
          </cell>
          <cell r="M945">
            <v>0</v>
          </cell>
          <cell r="O945">
            <v>2.728339382940109</v>
          </cell>
          <cell r="R945">
            <v>0</v>
          </cell>
          <cell r="S945">
            <v>0</v>
          </cell>
          <cell r="U945">
            <v>0</v>
          </cell>
        </row>
        <row r="946">
          <cell r="C946" t="str">
            <v>HOSPITAL DOM HÉLDER CÂMARA - CG. Nº 018/2022</v>
          </cell>
          <cell r="E946" t="str">
            <v>ROSANGELA MARIA LIMA DA SILVA</v>
          </cell>
          <cell r="F946" t="str">
            <v>2 - Outros Profissionais da Saúde</v>
          </cell>
          <cell r="G946" t="str">
            <v>3222-05</v>
          </cell>
          <cell r="H946" t="str">
            <v>05/2024</v>
          </cell>
          <cell r="I946">
            <v>0</v>
          </cell>
          <cell r="J946">
            <v>315.49919999999997</v>
          </cell>
          <cell r="L946">
            <v>0</v>
          </cell>
          <cell r="M946">
            <v>0</v>
          </cell>
          <cell r="O946">
            <v>2.728339382940109</v>
          </cell>
          <cell r="R946">
            <v>0</v>
          </cell>
          <cell r="S946">
            <v>0</v>
          </cell>
          <cell r="U946">
            <v>0</v>
          </cell>
        </row>
        <row r="947">
          <cell r="C947" t="str">
            <v>HOSPITAL DOM HÉLDER CÂMARA - CG. Nº 018/2022</v>
          </cell>
          <cell r="E947" t="str">
            <v>ROSEANE SOUZA DA SILVA</v>
          </cell>
          <cell r="F947" t="str">
            <v>2 - Outros Profissionais da Saúde</v>
          </cell>
          <cell r="G947" t="str">
            <v>3222-05</v>
          </cell>
          <cell r="H947" t="str">
            <v>05/2024</v>
          </cell>
          <cell r="I947">
            <v>0</v>
          </cell>
          <cell r="J947">
            <v>284.41840000000002</v>
          </cell>
          <cell r="L947">
            <v>173.66670818505338</v>
          </cell>
          <cell r="M947">
            <v>28.24</v>
          </cell>
          <cell r="O947">
            <v>2.728339382940109</v>
          </cell>
          <cell r="R947">
            <v>0</v>
          </cell>
          <cell r="S947">
            <v>0</v>
          </cell>
          <cell r="U947">
            <v>0</v>
          </cell>
        </row>
        <row r="948">
          <cell r="C948" t="str">
            <v>HOSPITAL DOM HÉLDER CÂMARA - CG. Nº 018/2022</v>
          </cell>
          <cell r="E948" t="str">
            <v>ROSEMARY ALMEIDA DO MONTE</v>
          </cell>
          <cell r="F948" t="str">
            <v>2 - Outros Profissionais da Saúde</v>
          </cell>
          <cell r="G948" t="str">
            <v>3222-05</v>
          </cell>
          <cell r="H948" t="str">
            <v>05/2024</v>
          </cell>
          <cell r="I948">
            <v>0</v>
          </cell>
          <cell r="J948">
            <v>293.72240000000011</v>
          </cell>
          <cell r="L948">
            <v>0</v>
          </cell>
          <cell r="M948">
            <v>0</v>
          </cell>
          <cell r="O948">
            <v>2.728339382940109</v>
          </cell>
          <cell r="R948">
            <v>353.56837735849052</v>
          </cell>
          <cell r="S948">
            <v>82.6</v>
          </cell>
          <cell r="U948">
            <v>0</v>
          </cell>
        </row>
        <row r="949">
          <cell r="C949" t="str">
            <v>HOSPITAL DOM HÉLDER CÂMARA - CG. Nº 018/2022</v>
          </cell>
          <cell r="E949" t="str">
            <v>ROSEMERE BARBOSA RIO TINTO</v>
          </cell>
          <cell r="F949" t="str">
            <v>2 - Outros Profissionais da Saúde</v>
          </cell>
          <cell r="G949" t="str">
            <v>3222-05</v>
          </cell>
          <cell r="H949" t="str">
            <v>05/2024</v>
          </cell>
          <cell r="I949">
            <v>0</v>
          </cell>
          <cell r="J949">
            <v>315.09280000000001</v>
          </cell>
          <cell r="L949">
            <v>0</v>
          </cell>
          <cell r="M949">
            <v>0</v>
          </cell>
          <cell r="O949">
            <v>2.728339382940109</v>
          </cell>
          <cell r="R949">
            <v>353.56837735849052</v>
          </cell>
          <cell r="S949">
            <v>84.72</v>
          </cell>
          <cell r="U949">
            <v>0</v>
          </cell>
        </row>
        <row r="950">
          <cell r="C950" t="str">
            <v>HOSPITAL DOM HÉLDER CÂMARA - CG. Nº 018/2022</v>
          </cell>
          <cell r="E950" t="str">
            <v>ROSENI BARBOZA DA SILVA</v>
          </cell>
          <cell r="F950" t="str">
            <v>3 - Administrativo</v>
          </cell>
          <cell r="G950" t="str">
            <v>5143-20</v>
          </cell>
          <cell r="H950" t="str">
            <v>05/2024</v>
          </cell>
          <cell r="I950">
            <v>0</v>
          </cell>
          <cell r="J950">
            <v>150.648</v>
          </cell>
          <cell r="L950">
            <v>173.66670818505338</v>
          </cell>
          <cell r="M950">
            <v>28.24</v>
          </cell>
          <cell r="O950">
            <v>2.728339382940109</v>
          </cell>
          <cell r="R950">
            <v>353.56837735849052</v>
          </cell>
          <cell r="S950">
            <v>84.72</v>
          </cell>
          <cell r="U950">
            <v>0</v>
          </cell>
        </row>
        <row r="951">
          <cell r="C951" t="str">
            <v>HOSPITAL DOM HÉLDER CÂMARA - CG. Nº 018/2022</v>
          </cell>
          <cell r="E951" t="str">
            <v>ROSIANE COSME DA SILVA</v>
          </cell>
          <cell r="F951" t="str">
            <v>2 - Outros Profissionais da Saúde</v>
          </cell>
          <cell r="G951" t="str">
            <v>2235-05</v>
          </cell>
          <cell r="H951" t="str">
            <v>05/2024</v>
          </cell>
          <cell r="I951">
            <v>0</v>
          </cell>
          <cell r="J951">
            <v>612.61680000000001</v>
          </cell>
          <cell r="L951">
            <v>173.66670818505338</v>
          </cell>
          <cell r="M951">
            <v>3.59</v>
          </cell>
          <cell r="O951">
            <v>2.728339382940109</v>
          </cell>
          <cell r="R951">
            <v>0</v>
          </cell>
          <cell r="S951">
            <v>0</v>
          </cell>
          <cell r="U951">
            <v>200.43</v>
          </cell>
        </row>
        <row r="952">
          <cell r="C952" t="str">
            <v>HOSPITAL DOM HÉLDER CÂMARA - CG. Nº 018/2022</v>
          </cell>
          <cell r="E952" t="str">
            <v>ROSILENE MARIA DA SILVA</v>
          </cell>
          <cell r="F952" t="str">
            <v>3 - Administrativo</v>
          </cell>
          <cell r="G952" t="str">
            <v>5143-20</v>
          </cell>
          <cell r="H952" t="str">
            <v>05/2024</v>
          </cell>
          <cell r="I952">
            <v>0</v>
          </cell>
          <cell r="J952">
            <v>135.55199999999999</v>
          </cell>
          <cell r="L952">
            <v>0</v>
          </cell>
          <cell r="M952">
            <v>0</v>
          </cell>
          <cell r="O952">
            <v>2.728339382940109</v>
          </cell>
          <cell r="R952">
            <v>353.56837735849052</v>
          </cell>
          <cell r="S952">
            <v>84.72</v>
          </cell>
          <cell r="U952">
            <v>0</v>
          </cell>
        </row>
        <row r="953">
          <cell r="C953" t="str">
            <v>HOSPITAL DOM HÉLDER CÂMARA - CG. Nº 018/2022</v>
          </cell>
          <cell r="E953" t="str">
            <v>ROSINEIDE MARIA DA SILVA</v>
          </cell>
          <cell r="F953" t="str">
            <v>3 - Administrativo</v>
          </cell>
          <cell r="G953" t="str">
            <v>5143-20</v>
          </cell>
          <cell r="H953" t="str">
            <v>05/2024</v>
          </cell>
          <cell r="I953">
            <v>0</v>
          </cell>
          <cell r="J953">
            <v>150.648</v>
          </cell>
          <cell r="L953">
            <v>0</v>
          </cell>
          <cell r="M953">
            <v>0</v>
          </cell>
          <cell r="O953">
            <v>2.728339382940109</v>
          </cell>
          <cell r="R953">
            <v>353.56837735849052</v>
          </cell>
          <cell r="S953">
            <v>84.72</v>
          </cell>
          <cell r="U953">
            <v>0</v>
          </cell>
        </row>
        <row r="954">
          <cell r="C954" t="str">
            <v>HOSPITAL DOM HÉLDER CÂMARA - CG. Nº 018/2022</v>
          </cell>
          <cell r="E954" t="str">
            <v>ROZILDA DOS SANTOS MACEDO ALVES</v>
          </cell>
          <cell r="F954" t="str">
            <v>3 - Administrativo</v>
          </cell>
          <cell r="G954" t="str">
            <v>5143-20</v>
          </cell>
          <cell r="H954" t="str">
            <v>05/2024</v>
          </cell>
          <cell r="I954">
            <v>0</v>
          </cell>
          <cell r="J954">
            <v>135.55199999999999</v>
          </cell>
          <cell r="L954">
            <v>173.66670818505338</v>
          </cell>
          <cell r="M954">
            <v>28.24</v>
          </cell>
          <cell r="O954">
            <v>2.728339382940109</v>
          </cell>
          <cell r="R954">
            <v>353.56837735849052</v>
          </cell>
          <cell r="S954">
            <v>84.72</v>
          </cell>
          <cell r="U954">
            <v>0</v>
          </cell>
        </row>
        <row r="955">
          <cell r="C955" t="str">
            <v>HOSPITAL DOM HÉLDER CÂMARA - CG. Nº 018/2022</v>
          </cell>
          <cell r="E955" t="str">
            <v>RUANA DE ARAUJO CEREJA</v>
          </cell>
          <cell r="F955" t="str">
            <v>2 - Outros Profissionais da Saúde</v>
          </cell>
          <cell r="G955" t="str">
            <v>2235-05</v>
          </cell>
          <cell r="H955" t="str">
            <v>05/2024</v>
          </cell>
          <cell r="I955">
            <v>0</v>
          </cell>
          <cell r="J955">
            <v>515.57360000000006</v>
          </cell>
          <cell r="L955">
            <v>173.66670818505338</v>
          </cell>
          <cell r="M955">
            <v>3.59</v>
          </cell>
          <cell r="O955">
            <v>2.728339382940109</v>
          </cell>
          <cell r="R955">
            <v>353.56837735849052</v>
          </cell>
          <cell r="S955">
            <v>125.42</v>
          </cell>
          <cell r="U955">
            <v>0</v>
          </cell>
        </row>
        <row r="956">
          <cell r="C956" t="str">
            <v>HOSPITAL DOM HÉLDER CÂMARA - CG. Nº 018/2022</v>
          </cell>
          <cell r="E956" t="str">
            <v>RUBIA FERREIRA DA SILVA</v>
          </cell>
          <cell r="F956" t="str">
            <v>2 - Outros Profissionais da Saúde</v>
          </cell>
          <cell r="G956" t="str">
            <v>3222-05</v>
          </cell>
          <cell r="H956" t="str">
            <v>05/2024</v>
          </cell>
          <cell r="I956">
            <v>0</v>
          </cell>
          <cell r="J956">
            <v>281.8064</v>
          </cell>
          <cell r="L956">
            <v>173.66670818505338</v>
          </cell>
          <cell r="M956">
            <v>28.24</v>
          </cell>
          <cell r="O956">
            <v>2.728339382940109</v>
          </cell>
          <cell r="R956">
            <v>353.56837735849052</v>
          </cell>
          <cell r="S956">
            <v>81.900000000000006</v>
          </cell>
          <cell r="U956">
            <v>0</v>
          </cell>
        </row>
        <row r="957">
          <cell r="C957" t="str">
            <v>HOSPITAL DOM HÉLDER CÂMARA - CG. Nº 018/2022</v>
          </cell>
          <cell r="E957" t="str">
            <v>SABRINA CECUNDINA SIMOES DE MACEDO</v>
          </cell>
          <cell r="F957" t="str">
            <v>2 - Outros Profissionais da Saúde</v>
          </cell>
          <cell r="G957" t="str">
            <v>2237-10</v>
          </cell>
          <cell r="H957" t="str">
            <v>05/2024</v>
          </cell>
          <cell r="I957">
            <v>0</v>
          </cell>
          <cell r="J957">
            <v>367.42239999999998</v>
          </cell>
          <cell r="L957">
            <v>0</v>
          </cell>
          <cell r="M957">
            <v>0</v>
          </cell>
          <cell r="O957">
            <v>2.728339382940109</v>
          </cell>
          <cell r="R957">
            <v>0</v>
          </cell>
          <cell r="S957">
            <v>0</v>
          </cell>
          <cell r="U957">
            <v>0</v>
          </cell>
        </row>
        <row r="958">
          <cell r="C958" t="str">
            <v>HOSPITAL DOM HÉLDER CÂMARA - CG. Nº 018/2022</v>
          </cell>
          <cell r="E958" t="str">
            <v>SABRINA FRANCA DA SILVA</v>
          </cell>
          <cell r="F958" t="str">
            <v>3 - Administrativo</v>
          </cell>
          <cell r="G958" t="str">
            <v>4110-10</v>
          </cell>
          <cell r="H958" t="str">
            <v>05/2024</v>
          </cell>
          <cell r="I958">
            <v>0</v>
          </cell>
          <cell r="J958">
            <v>14.12</v>
          </cell>
          <cell r="L958">
            <v>0</v>
          </cell>
          <cell r="M958">
            <v>0</v>
          </cell>
          <cell r="O958">
            <v>2.728339382940109</v>
          </cell>
          <cell r="R958">
            <v>353.56837735849052</v>
          </cell>
          <cell r="S958">
            <v>38.119999999999997</v>
          </cell>
          <cell r="U958">
            <v>0</v>
          </cell>
        </row>
        <row r="959">
          <cell r="C959" t="str">
            <v>HOSPITAL DOM HÉLDER CÂMARA - CG. Nº 018/2022</v>
          </cell>
          <cell r="E959" t="str">
            <v>SAMARA KAROLYNE DO NASCIMENTO SANTIAGO</v>
          </cell>
          <cell r="F959" t="str">
            <v>2 - Outros Profissionais da Saúde</v>
          </cell>
          <cell r="G959" t="str">
            <v>5211-30</v>
          </cell>
          <cell r="H959" t="str">
            <v>05/2024</v>
          </cell>
          <cell r="I959">
            <v>0</v>
          </cell>
          <cell r="J959">
            <v>116.7256</v>
          </cell>
          <cell r="L959">
            <v>173.66670818505338</v>
          </cell>
          <cell r="M959">
            <v>28.24</v>
          </cell>
          <cell r="O959">
            <v>2.728339382940109</v>
          </cell>
          <cell r="R959">
            <v>353.56837735849052</v>
          </cell>
          <cell r="S959">
            <v>59.3</v>
          </cell>
          <cell r="U959">
            <v>0</v>
          </cell>
        </row>
        <row r="960">
          <cell r="C960" t="str">
            <v>HOSPITAL DOM HÉLDER CÂMARA - CG. Nº 018/2022</v>
          </cell>
          <cell r="E960" t="str">
            <v>SAMUEL SANTOS DE PAULA</v>
          </cell>
          <cell r="F960" t="str">
            <v>3 - Administrativo</v>
          </cell>
          <cell r="G960" t="str">
            <v>4110-10</v>
          </cell>
          <cell r="H960" t="str">
            <v>05/2024</v>
          </cell>
          <cell r="I960">
            <v>0</v>
          </cell>
          <cell r="J960">
            <v>218.4896</v>
          </cell>
          <cell r="L960">
            <v>173.66670818505338</v>
          </cell>
          <cell r="M960">
            <v>29.07</v>
          </cell>
          <cell r="O960">
            <v>2.728339382940109</v>
          </cell>
          <cell r="R960">
            <v>0</v>
          </cell>
          <cell r="S960">
            <v>0</v>
          </cell>
          <cell r="U960">
            <v>0</v>
          </cell>
        </row>
        <row r="961">
          <cell r="C961" t="str">
            <v>HOSPITAL DOM HÉLDER CÂMARA - CG. Nº 018/2022</v>
          </cell>
          <cell r="E961" t="str">
            <v>SANDRA CRISTINA DE ALMEIDA</v>
          </cell>
          <cell r="F961" t="str">
            <v>3 - Administrativo</v>
          </cell>
          <cell r="G961" t="str">
            <v>4110-10</v>
          </cell>
          <cell r="H961" t="str">
            <v>05/2024</v>
          </cell>
          <cell r="I961">
            <v>0</v>
          </cell>
          <cell r="J961">
            <v>118.20399999999999</v>
          </cell>
          <cell r="L961">
            <v>173.66670818505338</v>
          </cell>
          <cell r="M961">
            <v>28.24</v>
          </cell>
          <cell r="O961">
            <v>2.728339382940109</v>
          </cell>
          <cell r="R961">
            <v>353.56837735849052</v>
          </cell>
          <cell r="S961">
            <v>84.72</v>
          </cell>
          <cell r="U961">
            <v>0</v>
          </cell>
        </row>
        <row r="962">
          <cell r="C962" t="str">
            <v>HOSPITAL DOM HÉLDER CÂMARA - CG. Nº 018/2022</v>
          </cell>
          <cell r="E962" t="str">
            <v>SANDRA DA SILVA CAVALCANTI BARBOSA</v>
          </cell>
          <cell r="F962" t="str">
            <v>2 - Outros Profissionais da Saúde</v>
          </cell>
          <cell r="G962" t="str">
            <v>5211-30</v>
          </cell>
          <cell r="H962" t="str">
            <v>05/2024</v>
          </cell>
          <cell r="I962">
            <v>0</v>
          </cell>
          <cell r="J962">
            <v>146.07919999999999</v>
          </cell>
          <cell r="L962">
            <v>0</v>
          </cell>
          <cell r="M962">
            <v>0</v>
          </cell>
          <cell r="O962">
            <v>2.728339382940109</v>
          </cell>
          <cell r="R962">
            <v>353.56837735849052</v>
          </cell>
          <cell r="S962">
            <v>72.010000000000005</v>
          </cell>
          <cell r="U962">
            <v>0</v>
          </cell>
        </row>
        <row r="963">
          <cell r="C963" t="str">
            <v>HOSPITAL DOM HÉLDER CÂMARA - CG. Nº 018/2022</v>
          </cell>
          <cell r="E963" t="str">
            <v>SANDRA LUCIA DA SILVA</v>
          </cell>
          <cell r="F963" t="str">
            <v>2 - Outros Profissionais da Saúde</v>
          </cell>
          <cell r="G963" t="str">
            <v>3222-05</v>
          </cell>
          <cell r="H963" t="str">
            <v>05/2024</v>
          </cell>
          <cell r="I963">
            <v>0</v>
          </cell>
          <cell r="J963">
            <v>286.85840000000002</v>
          </cell>
          <cell r="L963">
            <v>0</v>
          </cell>
          <cell r="M963">
            <v>0</v>
          </cell>
          <cell r="O963">
            <v>2.728339382940109</v>
          </cell>
          <cell r="R963">
            <v>353.56837735849052</v>
          </cell>
          <cell r="S963">
            <v>81.900000000000006</v>
          </cell>
          <cell r="U963">
            <v>0</v>
          </cell>
        </row>
        <row r="964">
          <cell r="C964" t="str">
            <v>HOSPITAL DOM HÉLDER CÂMARA - CG. Nº 018/2022</v>
          </cell>
          <cell r="E964" t="str">
            <v>SANDRA PEREIRA CEZAR</v>
          </cell>
          <cell r="F964" t="str">
            <v>2 - Outros Profissionais da Saúde</v>
          </cell>
          <cell r="G964" t="str">
            <v>3222-05</v>
          </cell>
          <cell r="H964" t="str">
            <v>05/2024</v>
          </cell>
          <cell r="I964">
            <v>0</v>
          </cell>
          <cell r="J964">
            <v>307.18639999999999</v>
          </cell>
          <cell r="L964">
            <v>0</v>
          </cell>
          <cell r="M964">
            <v>0</v>
          </cell>
          <cell r="O964">
            <v>2.728339382940109</v>
          </cell>
          <cell r="R964">
            <v>353.56837735849052</v>
          </cell>
          <cell r="S964">
            <v>80.77</v>
          </cell>
          <cell r="U964">
            <v>0</v>
          </cell>
        </row>
        <row r="965">
          <cell r="C965" t="str">
            <v>HOSPITAL DOM HÉLDER CÂMARA - CG. Nº 018/2022</v>
          </cell>
          <cell r="E965" t="str">
            <v>SANDRIEL FELIPE XAVIER DA SILVA</v>
          </cell>
          <cell r="F965" t="str">
            <v>3 - Administrativo</v>
          </cell>
          <cell r="G965" t="str">
            <v>4110-10</v>
          </cell>
          <cell r="H965" t="str">
            <v>05/2024</v>
          </cell>
          <cell r="I965">
            <v>0</v>
          </cell>
          <cell r="J965">
            <v>14.12</v>
          </cell>
          <cell r="L965">
            <v>0</v>
          </cell>
          <cell r="M965">
            <v>0</v>
          </cell>
          <cell r="O965">
            <v>2.728339382940109</v>
          </cell>
          <cell r="R965">
            <v>353.56837735849052</v>
          </cell>
          <cell r="S965">
            <v>42.36</v>
          </cell>
          <cell r="U965">
            <v>0</v>
          </cell>
        </row>
        <row r="966">
          <cell r="C966" t="str">
            <v>HOSPITAL DOM HÉLDER CÂMARA - CG. Nº 018/2022</v>
          </cell>
          <cell r="E966" t="str">
            <v>SANDRO RAMOS PINHEIRO</v>
          </cell>
          <cell r="F966" t="str">
            <v>2 - Outros Profissionais da Saúde</v>
          </cell>
          <cell r="G966" t="str">
            <v>3222-05</v>
          </cell>
          <cell r="H966" t="str">
            <v>05/2024</v>
          </cell>
          <cell r="I966">
            <v>0</v>
          </cell>
          <cell r="J966">
            <v>286.66719999999998</v>
          </cell>
          <cell r="L966">
            <v>0</v>
          </cell>
          <cell r="M966">
            <v>0</v>
          </cell>
          <cell r="O966">
            <v>2.728339382940109</v>
          </cell>
          <cell r="R966">
            <v>0</v>
          </cell>
          <cell r="S966">
            <v>0</v>
          </cell>
          <cell r="U966">
            <v>0</v>
          </cell>
        </row>
        <row r="967">
          <cell r="C967" t="str">
            <v>HOSPITAL DOM HÉLDER CÂMARA - CG. Nº 018/2022</v>
          </cell>
          <cell r="E967" t="str">
            <v>SANGELA NEYRIELLY VANDERLEI DA COSTA</v>
          </cell>
          <cell r="F967" t="str">
            <v>2 - Outros Profissionais da Saúde</v>
          </cell>
          <cell r="G967" t="str">
            <v>3222-05</v>
          </cell>
          <cell r="H967" t="str">
            <v>05/2024</v>
          </cell>
          <cell r="I967">
            <v>0</v>
          </cell>
          <cell r="J967">
            <v>393.93920000000003</v>
          </cell>
          <cell r="L967">
            <v>0</v>
          </cell>
          <cell r="M967">
            <v>0</v>
          </cell>
          <cell r="O967">
            <v>2.728339382940109</v>
          </cell>
          <cell r="R967">
            <v>0</v>
          </cell>
          <cell r="S967">
            <v>0</v>
          </cell>
          <cell r="U967">
            <v>0</v>
          </cell>
        </row>
        <row r="968">
          <cell r="C968" t="str">
            <v>HOSPITAL DOM HÉLDER CÂMARA - CG. Nº 018/2022</v>
          </cell>
          <cell r="E968" t="str">
            <v>SARA MARIA DA SILVA PINTO</v>
          </cell>
          <cell r="F968" t="str">
            <v>2 - Outros Profissionais da Saúde</v>
          </cell>
          <cell r="G968" t="str">
            <v>2235-05</v>
          </cell>
          <cell r="H968" t="str">
            <v>05/2024</v>
          </cell>
          <cell r="I968">
            <v>0</v>
          </cell>
          <cell r="J968">
            <v>453.89760000000001</v>
          </cell>
          <cell r="L968">
            <v>0</v>
          </cell>
          <cell r="M968">
            <v>0</v>
          </cell>
          <cell r="O968">
            <v>2.728339382940109</v>
          </cell>
          <cell r="R968">
            <v>0</v>
          </cell>
          <cell r="S968">
            <v>0</v>
          </cell>
          <cell r="U968">
            <v>0</v>
          </cell>
        </row>
        <row r="969">
          <cell r="C969" t="str">
            <v>HOSPITAL DOM HÉLDER CÂMARA - CG. Nº 018/2022</v>
          </cell>
          <cell r="E969" t="str">
            <v>SARA REBECA FERREIRA MELO</v>
          </cell>
          <cell r="F969" t="str">
            <v>2 - Outros Profissionais da Saúde</v>
          </cell>
          <cell r="G969" t="str">
            <v>2236-05</v>
          </cell>
          <cell r="H969" t="str">
            <v>05/2024</v>
          </cell>
          <cell r="I969">
            <v>0</v>
          </cell>
          <cell r="J969">
            <v>261.94799999999998</v>
          </cell>
          <cell r="L969">
            <v>0</v>
          </cell>
          <cell r="M969">
            <v>0</v>
          </cell>
          <cell r="O969">
            <v>2.728339382940109</v>
          </cell>
          <cell r="R969">
            <v>0</v>
          </cell>
          <cell r="S969">
            <v>0</v>
          </cell>
          <cell r="U969">
            <v>0</v>
          </cell>
        </row>
        <row r="970">
          <cell r="C970" t="str">
            <v>HOSPITAL DOM HÉLDER CÂMARA - CG. Nº 018/2022</v>
          </cell>
          <cell r="E970" t="str">
            <v>SARAH BRENDDA SOARES DA SILVA</v>
          </cell>
          <cell r="F970" t="str">
            <v>2 - Outros Profissionais da Saúde</v>
          </cell>
          <cell r="G970" t="str">
            <v>3222-05</v>
          </cell>
          <cell r="H970" t="str">
            <v>05/2024</v>
          </cell>
          <cell r="I970">
            <v>0</v>
          </cell>
          <cell r="J970">
            <v>275.9128</v>
          </cell>
          <cell r="L970">
            <v>0</v>
          </cell>
          <cell r="M970">
            <v>0</v>
          </cell>
          <cell r="O970">
            <v>2.728339382940109</v>
          </cell>
          <cell r="R970">
            <v>0</v>
          </cell>
          <cell r="S970">
            <v>0</v>
          </cell>
          <cell r="U970">
            <v>0</v>
          </cell>
        </row>
        <row r="971">
          <cell r="C971" t="str">
            <v>HOSPITAL DOM HÉLDER CÂMARA - CG. Nº 018/2022</v>
          </cell>
          <cell r="E971" t="str">
            <v>SARAH MENDES FABRICIO</v>
          </cell>
          <cell r="F971" t="str">
            <v>2 - Outros Profissionais da Saúde</v>
          </cell>
          <cell r="G971" t="str">
            <v>2237-10</v>
          </cell>
          <cell r="H971" t="str">
            <v>05/2024</v>
          </cell>
          <cell r="I971">
            <v>0</v>
          </cell>
          <cell r="J971">
            <v>326.03840000000002</v>
          </cell>
          <cell r="L971">
            <v>0</v>
          </cell>
          <cell r="M971">
            <v>0</v>
          </cell>
          <cell r="O971">
            <v>2.728339382940109</v>
          </cell>
          <cell r="R971">
            <v>0</v>
          </cell>
          <cell r="S971">
            <v>0</v>
          </cell>
          <cell r="U971">
            <v>0</v>
          </cell>
        </row>
        <row r="972">
          <cell r="C972" t="str">
            <v>HOSPITAL DOM HÉLDER CÂMARA - CG. Nº 018/2022</v>
          </cell>
          <cell r="E972" t="str">
            <v>SAVIO BRUNO ARAUJO DINIZ</v>
          </cell>
          <cell r="F972" t="str">
            <v>2 - Outros Profissionais da Saúde</v>
          </cell>
          <cell r="G972" t="str">
            <v>2234-05</v>
          </cell>
          <cell r="H972" t="str">
            <v>05/2024</v>
          </cell>
          <cell r="I972">
            <v>0</v>
          </cell>
          <cell r="J972">
            <v>379.7</v>
          </cell>
          <cell r="L972">
            <v>173.66670818505338</v>
          </cell>
          <cell r="M972">
            <v>19.43</v>
          </cell>
          <cell r="O972">
            <v>2.728339382940109</v>
          </cell>
          <cell r="R972">
            <v>0</v>
          </cell>
          <cell r="S972">
            <v>0</v>
          </cell>
          <cell r="U972">
            <v>0</v>
          </cell>
        </row>
        <row r="973">
          <cell r="C973" t="str">
            <v>HOSPITAL DOM HÉLDER CÂMARA - CG. Nº 018/2022</v>
          </cell>
          <cell r="E973" t="str">
            <v>SELMA MARIA DA SILVA PEREIRA</v>
          </cell>
          <cell r="F973" t="str">
            <v>2 - Outros Profissionais da Saúde</v>
          </cell>
          <cell r="G973" t="str">
            <v>3222-05</v>
          </cell>
          <cell r="H973" t="str">
            <v>05/2024</v>
          </cell>
          <cell r="I973">
            <v>0</v>
          </cell>
          <cell r="J973">
            <v>418.42</v>
          </cell>
          <cell r="L973">
            <v>0</v>
          </cell>
          <cell r="M973">
            <v>0</v>
          </cell>
          <cell r="O973">
            <v>2.728339382940109</v>
          </cell>
          <cell r="R973">
            <v>0</v>
          </cell>
          <cell r="S973">
            <v>0</v>
          </cell>
          <cell r="U973">
            <v>0</v>
          </cell>
        </row>
        <row r="974">
          <cell r="C974" t="str">
            <v>HOSPITAL DOM HÉLDER CÂMARA - CG. Nº 018/2022</v>
          </cell>
          <cell r="E974" t="str">
            <v>SERGIO ADRIANO DA SILVA</v>
          </cell>
          <cell r="F974" t="str">
            <v>2 - Outros Profissionais da Saúde</v>
          </cell>
          <cell r="G974" t="str">
            <v>3222-05</v>
          </cell>
          <cell r="H974" t="str">
            <v>05/2024</v>
          </cell>
          <cell r="I974">
            <v>0</v>
          </cell>
          <cell r="J974">
            <v>408.33519999999999</v>
          </cell>
          <cell r="L974">
            <v>173.66670818505338</v>
          </cell>
          <cell r="M974">
            <v>28.24</v>
          </cell>
          <cell r="O974">
            <v>2.728339382940109</v>
          </cell>
          <cell r="R974">
            <v>0</v>
          </cell>
          <cell r="S974">
            <v>0</v>
          </cell>
          <cell r="U974">
            <v>0</v>
          </cell>
        </row>
        <row r="975">
          <cell r="C975" t="str">
            <v>HOSPITAL DOM HÉLDER CÂMARA - CG. Nº 018/2022</v>
          </cell>
          <cell r="E975" t="str">
            <v>SERGIO FILIPE EGITO MONTEIRO</v>
          </cell>
          <cell r="F975" t="str">
            <v>2 - Outros Profissionais da Saúde</v>
          </cell>
          <cell r="G975" t="str">
            <v>2236-05</v>
          </cell>
          <cell r="H975" t="str">
            <v>05/2024</v>
          </cell>
          <cell r="I975">
            <v>0</v>
          </cell>
          <cell r="J975">
            <v>157.19280000000001</v>
          </cell>
          <cell r="L975">
            <v>173.66670818505338</v>
          </cell>
          <cell r="M975">
            <v>2.95</v>
          </cell>
          <cell r="O975">
            <v>2.728339382940109</v>
          </cell>
          <cell r="R975">
            <v>353.56837735849052</v>
          </cell>
          <cell r="S975">
            <v>113.25</v>
          </cell>
          <cell r="U975">
            <v>0</v>
          </cell>
        </row>
        <row r="976">
          <cell r="C976" t="str">
            <v>HOSPITAL DOM HÉLDER CÂMARA - CG. Nº 018/2022</v>
          </cell>
          <cell r="E976" t="str">
            <v>SERGIO RICARDO LOPES DA SILVA</v>
          </cell>
          <cell r="F976" t="str">
            <v>3 - Administrativo</v>
          </cell>
          <cell r="G976" t="str">
            <v>1421-05</v>
          </cell>
          <cell r="H976" t="str">
            <v>05/2024</v>
          </cell>
          <cell r="I976">
            <v>0</v>
          </cell>
          <cell r="J976">
            <v>332.72640000000001</v>
          </cell>
          <cell r="L976">
            <v>173.66670818505338</v>
          </cell>
          <cell r="M976">
            <v>83.18</v>
          </cell>
          <cell r="O976">
            <v>2.728339382940109</v>
          </cell>
          <cell r="R976">
            <v>353.56837735849052</v>
          </cell>
          <cell r="S976">
            <v>249.54</v>
          </cell>
          <cell r="U976">
            <v>0</v>
          </cell>
        </row>
        <row r="977">
          <cell r="C977" t="str">
            <v>HOSPITAL DOM HÉLDER CÂMARA - CG. Nº 018/2022</v>
          </cell>
          <cell r="E977" t="str">
            <v>SERGITANIA MARGARIDA DA SILVA</v>
          </cell>
          <cell r="F977" t="str">
            <v>2 - Outros Profissionais da Saúde</v>
          </cell>
          <cell r="G977" t="str">
            <v>5152-05</v>
          </cell>
          <cell r="H977" t="str">
            <v>05/2024</v>
          </cell>
          <cell r="I977">
            <v>0</v>
          </cell>
          <cell r="J977">
            <v>142.1728</v>
          </cell>
          <cell r="L977">
            <v>0</v>
          </cell>
          <cell r="M977">
            <v>0</v>
          </cell>
          <cell r="O977">
            <v>2.728339382940109</v>
          </cell>
          <cell r="R977">
            <v>353.56837735849052</v>
          </cell>
          <cell r="S977">
            <v>84.72</v>
          </cell>
          <cell r="U977">
            <v>0</v>
          </cell>
        </row>
        <row r="978">
          <cell r="C978" t="str">
            <v>HOSPITAL DOM HÉLDER CÂMARA - CG. Nº 018/2022</v>
          </cell>
          <cell r="E978" t="str">
            <v>SEVERINA MARIA DA CONCEICAO MOREIRA</v>
          </cell>
          <cell r="F978" t="str">
            <v>3 - Administrativo</v>
          </cell>
          <cell r="G978" t="str">
            <v>5143-20</v>
          </cell>
          <cell r="H978" t="str">
            <v>05/2024</v>
          </cell>
          <cell r="I978">
            <v>0</v>
          </cell>
          <cell r="J978">
            <v>140.07040000000001</v>
          </cell>
          <cell r="L978">
            <v>173.66670818505338</v>
          </cell>
          <cell r="M978">
            <v>28.24</v>
          </cell>
          <cell r="O978">
            <v>2.728339382940109</v>
          </cell>
          <cell r="R978">
            <v>353.56837735849052</v>
          </cell>
          <cell r="S978">
            <v>78.510000000000005</v>
          </cell>
          <cell r="U978">
            <v>0</v>
          </cell>
        </row>
        <row r="979">
          <cell r="C979" t="str">
            <v>HOSPITAL DOM HÉLDER CÂMARA - CG. Nº 018/2022</v>
          </cell>
          <cell r="E979" t="str">
            <v>SEVERINA MARIA DA SILVA</v>
          </cell>
          <cell r="F979" t="str">
            <v>2 - Outros Profissionais da Saúde</v>
          </cell>
          <cell r="G979" t="str">
            <v>3222-05</v>
          </cell>
          <cell r="H979" t="str">
            <v>05/2024</v>
          </cell>
          <cell r="I979">
            <v>0</v>
          </cell>
          <cell r="J979">
            <v>284.77440000000001</v>
          </cell>
          <cell r="L979">
            <v>173.66670818505338</v>
          </cell>
          <cell r="M979">
            <v>28.24</v>
          </cell>
          <cell r="O979">
            <v>2.728339382940109</v>
          </cell>
          <cell r="R979">
            <v>353.56837735849052</v>
          </cell>
          <cell r="S979">
            <v>84.72</v>
          </cell>
          <cell r="U979">
            <v>0</v>
          </cell>
        </row>
        <row r="980">
          <cell r="C980" t="str">
            <v>HOSPITAL DOM HÉLDER CÂMARA - CG. Nº 018/2022</v>
          </cell>
          <cell r="E980" t="str">
            <v>SEVERINA MARIA DE OLIVEIRA RAMOS CORREIA</v>
          </cell>
          <cell r="F980" t="str">
            <v>2 - Outros Profissionais da Saúde</v>
          </cell>
          <cell r="G980" t="str">
            <v>3222-05</v>
          </cell>
          <cell r="H980" t="str">
            <v>05/2024</v>
          </cell>
          <cell r="I980">
            <v>0</v>
          </cell>
          <cell r="J980">
            <v>286.85759999999999</v>
          </cell>
          <cell r="L980">
            <v>0</v>
          </cell>
          <cell r="M980">
            <v>0</v>
          </cell>
          <cell r="O980">
            <v>2.728339382940109</v>
          </cell>
          <cell r="R980">
            <v>0</v>
          </cell>
          <cell r="S980">
            <v>0</v>
          </cell>
          <cell r="U980">
            <v>0</v>
          </cell>
        </row>
        <row r="981">
          <cell r="C981" t="str">
            <v>HOSPITAL DOM HÉLDER CÂMARA - CG. Nº 018/2022</v>
          </cell>
          <cell r="E981" t="str">
            <v>SHEILA ANDREZA DOS SANTOS COSTA</v>
          </cell>
          <cell r="F981" t="str">
            <v>2 - Outros Profissionais da Saúde</v>
          </cell>
          <cell r="G981" t="str">
            <v>3222-05</v>
          </cell>
          <cell r="H981" t="str">
            <v>05/2024</v>
          </cell>
          <cell r="I981">
            <v>0</v>
          </cell>
          <cell r="J981">
            <v>290.04079999999999</v>
          </cell>
          <cell r="L981">
            <v>0</v>
          </cell>
          <cell r="M981">
            <v>0</v>
          </cell>
          <cell r="O981">
            <v>2.728339382940109</v>
          </cell>
          <cell r="R981">
            <v>353.56837735849052</v>
          </cell>
          <cell r="S981">
            <v>84.72</v>
          </cell>
          <cell r="U981">
            <v>0</v>
          </cell>
        </row>
        <row r="982">
          <cell r="C982" t="str">
            <v>HOSPITAL DOM HÉLDER CÂMARA - CG. Nº 018/2022</v>
          </cell>
          <cell r="E982" t="str">
            <v>SHEILA REGINA DE MELO SERRANO DE ANDRADE</v>
          </cell>
          <cell r="F982" t="str">
            <v>2 - Outros Profissionais da Saúde</v>
          </cell>
          <cell r="G982" t="str">
            <v>2235-05</v>
          </cell>
          <cell r="H982" t="str">
            <v>05/2024</v>
          </cell>
          <cell r="I982">
            <v>0</v>
          </cell>
          <cell r="J982">
            <v>488.60640000000001</v>
          </cell>
          <cell r="L982">
            <v>173.66670818505338</v>
          </cell>
          <cell r="M982">
            <v>3.59</v>
          </cell>
          <cell r="O982">
            <v>2.728339382940109</v>
          </cell>
          <cell r="R982">
            <v>0</v>
          </cell>
          <cell r="S982">
            <v>0</v>
          </cell>
          <cell r="U982">
            <v>0</v>
          </cell>
        </row>
        <row r="983">
          <cell r="C983" t="str">
            <v>HOSPITAL DOM HÉLDER CÂMARA - CG. Nº 018/2022</v>
          </cell>
          <cell r="E983" t="str">
            <v>SHENIA EVELIN DOS ANJOS</v>
          </cell>
          <cell r="F983" t="str">
            <v>2 - Outros Profissionais da Saúde</v>
          </cell>
          <cell r="G983" t="str">
            <v>5152-05</v>
          </cell>
          <cell r="H983" t="str">
            <v>05/2024</v>
          </cell>
          <cell r="I983">
            <v>0</v>
          </cell>
          <cell r="J983">
            <v>132.43680000000001</v>
          </cell>
          <cell r="L983">
            <v>173.66670818505338</v>
          </cell>
          <cell r="M983">
            <v>28.24</v>
          </cell>
          <cell r="O983">
            <v>2.728339382940109</v>
          </cell>
          <cell r="R983">
            <v>353.56837735849052</v>
          </cell>
          <cell r="S983">
            <v>79.430000000000007</v>
          </cell>
          <cell r="U983">
            <v>0</v>
          </cell>
        </row>
        <row r="984">
          <cell r="C984" t="str">
            <v>HOSPITAL DOM HÉLDER CÂMARA - CG. Nº 018/2022</v>
          </cell>
          <cell r="E984" t="str">
            <v>SHERDLLA KETTERING DE LIMA FERREIRA</v>
          </cell>
          <cell r="F984" t="str">
            <v>2 - Outros Profissionais da Saúde</v>
          </cell>
          <cell r="G984" t="str">
            <v>2235-05</v>
          </cell>
          <cell r="H984" t="str">
            <v>05/2024</v>
          </cell>
          <cell r="I984">
            <v>0</v>
          </cell>
          <cell r="J984">
            <v>391.3</v>
          </cell>
          <cell r="L984">
            <v>173.66670818505338</v>
          </cell>
          <cell r="M984">
            <v>37.18</v>
          </cell>
          <cell r="O984">
            <v>2.728339382940109</v>
          </cell>
          <cell r="R984">
            <v>0</v>
          </cell>
          <cell r="S984">
            <v>0</v>
          </cell>
          <cell r="U984">
            <v>0</v>
          </cell>
        </row>
        <row r="985">
          <cell r="C985" t="str">
            <v>HOSPITAL DOM HÉLDER CÂMARA - CG. Nº 018/2022</v>
          </cell>
          <cell r="E985" t="str">
            <v>SHIRLEY DIAS BEZERRA</v>
          </cell>
          <cell r="F985" t="str">
            <v>2 - Outros Profissionais da Saúde</v>
          </cell>
          <cell r="G985" t="str">
            <v>2236-05</v>
          </cell>
          <cell r="H985" t="str">
            <v>05/2024</v>
          </cell>
          <cell r="I985">
            <v>0</v>
          </cell>
          <cell r="J985">
            <v>347.4896</v>
          </cell>
          <cell r="L985">
            <v>173.66670818505338</v>
          </cell>
          <cell r="M985">
            <v>3.68</v>
          </cell>
          <cell r="O985">
            <v>2.728339382940109</v>
          </cell>
          <cell r="R985">
            <v>0</v>
          </cell>
          <cell r="S985">
            <v>0</v>
          </cell>
          <cell r="U985">
            <v>0</v>
          </cell>
        </row>
        <row r="986">
          <cell r="C986" t="str">
            <v>HOSPITAL DOM HÉLDER CÂMARA - CG. Nº 018/2022</v>
          </cell>
          <cell r="E986" t="str">
            <v>SHIRLEY OLIVEIRA DA SILVA</v>
          </cell>
          <cell r="F986" t="str">
            <v>2 - Outros Profissionais da Saúde</v>
          </cell>
          <cell r="G986" t="str">
            <v>3226-05</v>
          </cell>
          <cell r="H986" t="str">
            <v>05/2024</v>
          </cell>
          <cell r="I986">
            <v>0</v>
          </cell>
          <cell r="J986">
            <v>151.3664</v>
          </cell>
          <cell r="L986">
            <v>173.66670818505338</v>
          </cell>
          <cell r="M986">
            <v>28.24</v>
          </cell>
          <cell r="O986">
            <v>2.728339382940109</v>
          </cell>
          <cell r="R986">
            <v>353.56837735849052</v>
          </cell>
          <cell r="S986">
            <v>84.72</v>
          </cell>
          <cell r="U986">
            <v>0</v>
          </cell>
        </row>
        <row r="987">
          <cell r="C987" t="str">
            <v>HOSPITAL DOM HÉLDER CÂMARA - CG. Nº 018/2022</v>
          </cell>
          <cell r="E987" t="str">
            <v>SHIRLEY RAMOS SILVA DA PAZ</v>
          </cell>
          <cell r="F987" t="str">
            <v>2 - Outros Profissionais da Saúde</v>
          </cell>
          <cell r="G987" t="str">
            <v>2236-05</v>
          </cell>
          <cell r="H987" t="str">
            <v>05/2024</v>
          </cell>
          <cell r="I987">
            <v>0</v>
          </cell>
          <cell r="J987">
            <v>312.3168</v>
          </cell>
          <cell r="L987">
            <v>173.66670818505338</v>
          </cell>
          <cell r="M987">
            <v>3.68</v>
          </cell>
          <cell r="O987">
            <v>2.728339382940109</v>
          </cell>
          <cell r="R987">
            <v>353.56837735849052</v>
          </cell>
          <cell r="S987">
            <v>65.599999999999994</v>
          </cell>
          <cell r="U987">
            <v>0</v>
          </cell>
        </row>
        <row r="988">
          <cell r="C988" t="str">
            <v>HOSPITAL DOM HÉLDER CÂMARA - CG. Nº 018/2022</v>
          </cell>
          <cell r="E988" t="str">
            <v>SILVANA BARBOSA DA SILVA PINA</v>
          </cell>
          <cell r="F988" t="str">
            <v>2 - Outros Profissionais da Saúde</v>
          </cell>
          <cell r="G988" t="str">
            <v>3222-05</v>
          </cell>
          <cell r="H988" t="str">
            <v>05/2024</v>
          </cell>
          <cell r="I988">
            <v>0</v>
          </cell>
          <cell r="J988">
            <v>317.27679999999998</v>
          </cell>
          <cell r="L988">
            <v>173.66670818505338</v>
          </cell>
          <cell r="M988">
            <v>28.24</v>
          </cell>
          <cell r="O988">
            <v>2.728339382940109</v>
          </cell>
          <cell r="R988">
            <v>353.56837735849052</v>
          </cell>
          <cell r="S988">
            <v>84.72</v>
          </cell>
          <cell r="U988">
            <v>0</v>
          </cell>
        </row>
        <row r="989">
          <cell r="C989" t="str">
            <v>HOSPITAL DOM HÉLDER CÂMARA - CG. Nº 018/2022</v>
          </cell>
          <cell r="E989" t="str">
            <v>SILVANEIDE MARIA DOS SANTOS CIRIACO</v>
          </cell>
          <cell r="F989" t="str">
            <v>2 - Outros Profissionais da Saúde</v>
          </cell>
          <cell r="G989" t="str">
            <v>5211-30</v>
          </cell>
          <cell r="H989" t="str">
            <v>05/2024</v>
          </cell>
          <cell r="I989">
            <v>0</v>
          </cell>
          <cell r="J989">
            <v>125.85760000000001</v>
          </cell>
          <cell r="L989">
            <v>173.66670818505338</v>
          </cell>
          <cell r="M989">
            <v>28.24</v>
          </cell>
          <cell r="O989">
            <v>2.728339382940109</v>
          </cell>
          <cell r="R989">
            <v>0</v>
          </cell>
          <cell r="S989">
            <v>0</v>
          </cell>
          <cell r="U989">
            <v>0</v>
          </cell>
        </row>
        <row r="990">
          <cell r="C990" t="str">
            <v>HOSPITAL DOM HÉLDER CÂMARA - CG. Nº 018/2022</v>
          </cell>
          <cell r="E990" t="str">
            <v>SILVANIA MARQUES DA SILVA</v>
          </cell>
          <cell r="F990" t="str">
            <v>2 - Outros Profissionais da Saúde</v>
          </cell>
          <cell r="G990" t="str">
            <v>3222-05</v>
          </cell>
          <cell r="H990" t="str">
            <v>05/2024</v>
          </cell>
          <cell r="I990">
            <v>0</v>
          </cell>
          <cell r="J990">
            <v>287.13200000000001</v>
          </cell>
          <cell r="L990">
            <v>173.66670818505338</v>
          </cell>
          <cell r="M990">
            <v>28.24</v>
          </cell>
          <cell r="O990">
            <v>2.728339382940109</v>
          </cell>
          <cell r="R990">
            <v>353.56837735849052</v>
          </cell>
          <cell r="S990">
            <v>79.8</v>
          </cell>
          <cell r="U990">
            <v>0</v>
          </cell>
        </row>
        <row r="991">
          <cell r="C991" t="str">
            <v>HOSPITAL DOM HÉLDER CÂMARA - CG. Nº 018/2022</v>
          </cell>
          <cell r="E991" t="str">
            <v>SILVANIA XIMENES DE LIMA</v>
          </cell>
          <cell r="F991" t="str">
            <v>2 - Outros Profissionais da Saúde</v>
          </cell>
          <cell r="G991" t="str">
            <v>3241-15</v>
          </cell>
          <cell r="H991" t="str">
            <v>05/2024</v>
          </cell>
          <cell r="I991">
            <v>0</v>
          </cell>
          <cell r="J991">
            <v>317.8272</v>
          </cell>
          <cell r="L991">
            <v>0</v>
          </cell>
          <cell r="M991">
            <v>0</v>
          </cell>
          <cell r="O991">
            <v>2.728339382940109</v>
          </cell>
          <cell r="R991">
            <v>0</v>
          </cell>
          <cell r="S991">
            <v>0</v>
          </cell>
          <cell r="U991">
            <v>0</v>
          </cell>
        </row>
        <row r="992">
          <cell r="C992" t="str">
            <v>HOSPITAL DOM HÉLDER CÂMARA - CG. Nº 018/2022</v>
          </cell>
          <cell r="E992" t="str">
            <v>SILVIA MICHELLE GALVAO DA SILVEIRA</v>
          </cell>
          <cell r="F992" t="str">
            <v>2 - Outros Profissionais da Saúde</v>
          </cell>
          <cell r="G992" t="str">
            <v>2235-05</v>
          </cell>
          <cell r="H992" t="str">
            <v>05/2024</v>
          </cell>
          <cell r="I992">
            <v>0</v>
          </cell>
          <cell r="J992">
            <v>481.60879999999997</v>
          </cell>
          <cell r="L992">
            <v>173.66670818505338</v>
          </cell>
          <cell r="M992">
            <v>3.59</v>
          </cell>
          <cell r="O992">
            <v>2.728339382940109</v>
          </cell>
          <cell r="R992">
            <v>0</v>
          </cell>
          <cell r="S992">
            <v>0</v>
          </cell>
          <cell r="U992">
            <v>0</v>
          </cell>
        </row>
        <row r="993">
          <cell r="C993" t="str">
            <v>HOSPITAL DOM HÉLDER CÂMARA - CG. Nº 018/2022</v>
          </cell>
          <cell r="E993" t="str">
            <v>SIMONE RAFAELA ANTUNES REIS</v>
          </cell>
          <cell r="F993" t="str">
            <v>2 - Outros Profissionais da Saúde</v>
          </cell>
          <cell r="G993" t="str">
            <v>2235-05</v>
          </cell>
          <cell r="H993" t="str">
            <v>05/2024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O993">
            <v>2.728339382940109</v>
          </cell>
          <cell r="R993">
            <v>0</v>
          </cell>
          <cell r="S993">
            <v>0</v>
          </cell>
          <cell r="U993">
            <v>0</v>
          </cell>
        </row>
        <row r="994">
          <cell r="C994" t="str">
            <v>HOSPITAL DOM HÉLDER CÂMARA - CG. Nº 018/2022</v>
          </cell>
          <cell r="E994" t="str">
            <v>SIMONE SILVA DE LIMA</v>
          </cell>
          <cell r="F994" t="str">
            <v>2 - Outros Profissionais da Saúde</v>
          </cell>
          <cell r="G994" t="str">
            <v>2235-05</v>
          </cell>
          <cell r="H994" t="str">
            <v>05/2024</v>
          </cell>
          <cell r="I994">
            <v>0</v>
          </cell>
          <cell r="J994">
            <v>676.56880000000001</v>
          </cell>
          <cell r="L994">
            <v>0</v>
          </cell>
          <cell r="M994">
            <v>0</v>
          </cell>
          <cell r="O994">
            <v>2.728339382940109</v>
          </cell>
          <cell r="R994">
            <v>353.56837735849052</v>
          </cell>
          <cell r="S994">
            <v>17.78</v>
          </cell>
          <cell r="U994">
            <v>0</v>
          </cell>
        </row>
        <row r="995">
          <cell r="C995" t="str">
            <v>HOSPITAL DOM HÉLDER CÂMARA - CG. Nº 018/2022</v>
          </cell>
          <cell r="E995" t="str">
            <v>SIVANEIDE MARIA EMIDIO</v>
          </cell>
          <cell r="F995" t="str">
            <v>2 - Outros Profissionais da Saúde</v>
          </cell>
          <cell r="G995" t="str">
            <v>3222-05</v>
          </cell>
          <cell r="H995" t="str">
            <v>05/2024</v>
          </cell>
          <cell r="I995">
            <v>0</v>
          </cell>
          <cell r="J995">
            <v>316.6848</v>
          </cell>
          <cell r="L995">
            <v>0</v>
          </cell>
          <cell r="M995">
            <v>0</v>
          </cell>
          <cell r="O995">
            <v>2.728339382940109</v>
          </cell>
          <cell r="R995">
            <v>353.56837735849052</v>
          </cell>
          <cell r="S995">
            <v>84.72</v>
          </cell>
          <cell r="U995">
            <v>0</v>
          </cell>
        </row>
        <row r="996">
          <cell r="C996" t="str">
            <v>HOSPITAL DOM HÉLDER CÂMARA - CG. Nº 018/2022</v>
          </cell>
          <cell r="E996" t="str">
            <v>SOLANGE AMARINO DA SILVA</v>
          </cell>
          <cell r="F996" t="str">
            <v>2 - Outros Profissionais da Saúde</v>
          </cell>
          <cell r="G996" t="str">
            <v>3222-05</v>
          </cell>
          <cell r="H996" t="str">
            <v>05/2024</v>
          </cell>
          <cell r="I996">
            <v>0</v>
          </cell>
          <cell r="J996">
            <v>306.31760000000003</v>
          </cell>
          <cell r="L996">
            <v>173.66670818505338</v>
          </cell>
          <cell r="M996">
            <v>28.24</v>
          </cell>
          <cell r="O996">
            <v>2.728339382940109</v>
          </cell>
          <cell r="R996">
            <v>353.56837735849052</v>
          </cell>
          <cell r="S996">
            <v>78.790000000000006</v>
          </cell>
          <cell r="U996">
            <v>0</v>
          </cell>
        </row>
        <row r="997">
          <cell r="C997" t="str">
            <v>HOSPITAL DOM HÉLDER CÂMARA - CG. Nº 018/2022</v>
          </cell>
          <cell r="E997" t="str">
            <v>SOLANGE AMELIA DE LYRA</v>
          </cell>
          <cell r="F997" t="str">
            <v>3 - Administrativo</v>
          </cell>
          <cell r="G997" t="str">
            <v>4131-15</v>
          </cell>
          <cell r="H997" t="str">
            <v>05/2024</v>
          </cell>
          <cell r="I997">
            <v>0</v>
          </cell>
          <cell r="J997">
            <v>185.696</v>
          </cell>
          <cell r="L997">
            <v>173.66670818505338</v>
          </cell>
          <cell r="M997">
            <v>42.2</v>
          </cell>
          <cell r="O997">
            <v>2.728339382940109</v>
          </cell>
          <cell r="R997">
            <v>0</v>
          </cell>
          <cell r="S997">
            <v>0</v>
          </cell>
          <cell r="U997">
            <v>0</v>
          </cell>
        </row>
        <row r="998">
          <cell r="C998" t="str">
            <v>HOSPITAL DOM HÉLDER CÂMARA - CG. Nº 018/2022</v>
          </cell>
          <cell r="E998" t="str">
            <v>SONIA MARIA CORREIA DIAS</v>
          </cell>
          <cell r="F998" t="str">
            <v>3 - Administrativo</v>
          </cell>
          <cell r="G998" t="str">
            <v>4110-10</v>
          </cell>
          <cell r="H998" t="str">
            <v>05/2024</v>
          </cell>
          <cell r="I998">
            <v>0</v>
          </cell>
          <cell r="J998">
            <v>144.36879999999999</v>
          </cell>
          <cell r="L998">
            <v>173.66670818505338</v>
          </cell>
          <cell r="M998">
            <v>28.24</v>
          </cell>
          <cell r="O998">
            <v>2.728339382940109</v>
          </cell>
          <cell r="R998">
            <v>353.56837735849052</v>
          </cell>
          <cell r="S998">
            <v>61.5</v>
          </cell>
          <cell r="U998">
            <v>0</v>
          </cell>
        </row>
        <row r="999">
          <cell r="C999" t="str">
            <v>HOSPITAL DOM HÉLDER CÂMARA - CG. Nº 018/2022</v>
          </cell>
          <cell r="E999" t="str">
            <v>SONIA MARIA DOS SANTOS</v>
          </cell>
          <cell r="F999" t="str">
            <v>3 - Administrativo</v>
          </cell>
          <cell r="G999" t="str">
            <v>5163-45</v>
          </cell>
          <cell r="H999" t="str">
            <v>05/2024</v>
          </cell>
          <cell r="I999">
            <v>0</v>
          </cell>
          <cell r="J999">
            <v>147.5136</v>
          </cell>
          <cell r="L999">
            <v>0</v>
          </cell>
          <cell r="M999">
            <v>0</v>
          </cell>
          <cell r="O999">
            <v>2.728339382940109</v>
          </cell>
          <cell r="R999">
            <v>353.56837735849052</v>
          </cell>
          <cell r="S999">
            <v>84.72</v>
          </cell>
          <cell r="U999">
            <v>0</v>
          </cell>
        </row>
        <row r="1000">
          <cell r="C1000" t="str">
            <v>HOSPITAL DOM HÉLDER CÂMARA - CG. Nº 018/2022</v>
          </cell>
          <cell r="E1000" t="str">
            <v>STELA IVONE DOS SANTOS SILVA</v>
          </cell>
          <cell r="F1000" t="str">
            <v>2 - Outros Profissionais da Saúde</v>
          </cell>
          <cell r="G1000" t="str">
            <v>2237-10</v>
          </cell>
          <cell r="H1000" t="str">
            <v>05/2024</v>
          </cell>
          <cell r="I1000">
            <v>0</v>
          </cell>
          <cell r="J1000">
            <v>403.21039999999999</v>
          </cell>
          <cell r="L1000">
            <v>0</v>
          </cell>
          <cell r="M1000">
            <v>0</v>
          </cell>
          <cell r="O1000">
            <v>2.728339382940109</v>
          </cell>
          <cell r="R1000">
            <v>0</v>
          </cell>
          <cell r="S1000">
            <v>0</v>
          </cell>
          <cell r="U1000">
            <v>0</v>
          </cell>
        </row>
        <row r="1001">
          <cell r="C1001" t="str">
            <v>HOSPITAL DOM HÉLDER CÂMARA - CG. Nº 018/2022</v>
          </cell>
          <cell r="E1001" t="str">
            <v>STEPHANE INGRIS DA SILVA ARAUJO</v>
          </cell>
          <cell r="F1001" t="str">
            <v>2 - Outros Profissionais da Saúde</v>
          </cell>
          <cell r="G1001" t="str">
            <v>3222-05</v>
          </cell>
          <cell r="H1001" t="str">
            <v>05/2024</v>
          </cell>
          <cell r="I1001">
            <v>0</v>
          </cell>
          <cell r="J1001">
            <v>284.77440000000001</v>
          </cell>
          <cell r="L1001">
            <v>0</v>
          </cell>
          <cell r="M1001">
            <v>0</v>
          </cell>
          <cell r="O1001">
            <v>2.728339382940109</v>
          </cell>
          <cell r="R1001">
            <v>0</v>
          </cell>
          <cell r="S1001">
            <v>0</v>
          </cell>
          <cell r="U1001">
            <v>0</v>
          </cell>
        </row>
        <row r="1002">
          <cell r="C1002" t="str">
            <v>HOSPITAL DOM HÉLDER CÂMARA - CG. Nº 018/2022</v>
          </cell>
          <cell r="E1002" t="str">
            <v>SUANY CRISTINA LOURENCO BARROS</v>
          </cell>
          <cell r="F1002" t="str">
            <v>2 - Outros Profissionais da Saúde</v>
          </cell>
          <cell r="G1002" t="str">
            <v>3242-05</v>
          </cell>
          <cell r="H1002" t="str">
            <v>05/2024</v>
          </cell>
          <cell r="I1002">
            <v>0</v>
          </cell>
          <cell r="J1002">
            <v>153.28399999999999</v>
          </cell>
          <cell r="L1002">
            <v>0</v>
          </cell>
          <cell r="M1002">
            <v>0</v>
          </cell>
          <cell r="O1002">
            <v>2.728339382940109</v>
          </cell>
          <cell r="R1002">
            <v>0</v>
          </cell>
          <cell r="S1002">
            <v>0</v>
          </cell>
          <cell r="U1002">
            <v>0</v>
          </cell>
        </row>
        <row r="1003">
          <cell r="C1003" t="str">
            <v>HOSPITAL DOM HÉLDER CÂMARA - CG. Nº 018/2022</v>
          </cell>
          <cell r="E1003" t="str">
            <v>SUELLEM TAMIRIS AZEVEDO DO NASCIMENTO</v>
          </cell>
          <cell r="F1003" t="str">
            <v>2 - Outros Profissionais da Saúde</v>
          </cell>
          <cell r="G1003" t="str">
            <v>2236-05</v>
          </cell>
          <cell r="H1003" t="str">
            <v>05/2024</v>
          </cell>
          <cell r="I1003">
            <v>0</v>
          </cell>
          <cell r="J1003">
            <v>311.53039999999999</v>
          </cell>
          <cell r="L1003">
            <v>173.66670818505338</v>
          </cell>
          <cell r="M1003">
            <v>3.11</v>
          </cell>
          <cell r="O1003">
            <v>2.728339382940109</v>
          </cell>
          <cell r="R1003">
            <v>0</v>
          </cell>
          <cell r="S1003">
            <v>0</v>
          </cell>
          <cell r="U1003">
            <v>0</v>
          </cell>
        </row>
        <row r="1004">
          <cell r="C1004" t="str">
            <v>HOSPITAL DOM HÉLDER CÂMARA - CG. Nº 018/2022</v>
          </cell>
          <cell r="E1004" t="str">
            <v>SUELLEN MAYANNA DE OLIVEIRA FERREIRA</v>
          </cell>
          <cell r="F1004" t="str">
            <v>1 - Médico</v>
          </cell>
          <cell r="G1004" t="str">
            <v>2251-25</v>
          </cell>
          <cell r="H1004" t="str">
            <v>05/2024</v>
          </cell>
          <cell r="I1004">
            <v>0</v>
          </cell>
          <cell r="J1004">
            <v>831.56399999999996</v>
          </cell>
          <cell r="L1004">
            <v>0</v>
          </cell>
          <cell r="M1004">
            <v>0</v>
          </cell>
          <cell r="O1004">
            <v>2.728339382940109</v>
          </cell>
          <cell r="R1004">
            <v>0</v>
          </cell>
          <cell r="S1004">
            <v>0</v>
          </cell>
          <cell r="U1004">
            <v>0</v>
          </cell>
        </row>
        <row r="1005">
          <cell r="C1005" t="str">
            <v>HOSPITAL DOM HÉLDER CÂMARA - CG. Nº 018/2022</v>
          </cell>
          <cell r="E1005" t="str">
            <v>SURAMA RANYELLE MENDES DA SILVA</v>
          </cell>
          <cell r="F1005" t="str">
            <v>3 - Administrativo</v>
          </cell>
          <cell r="G1005" t="str">
            <v>4110-10</v>
          </cell>
          <cell r="H1005" t="str">
            <v>05/2024</v>
          </cell>
          <cell r="I1005">
            <v>0</v>
          </cell>
          <cell r="J1005">
            <v>114.1504</v>
          </cell>
          <cell r="L1005">
            <v>173.66670818505338</v>
          </cell>
          <cell r="M1005">
            <v>28.24</v>
          </cell>
          <cell r="O1005">
            <v>2.728339382940109</v>
          </cell>
          <cell r="R1005">
            <v>353.56837735849052</v>
          </cell>
          <cell r="S1005">
            <v>84.72</v>
          </cell>
          <cell r="U1005">
            <v>0</v>
          </cell>
        </row>
        <row r="1006">
          <cell r="C1006" t="str">
            <v>HOSPITAL DOM HÉLDER CÂMARA - CG. Nº 018/2022</v>
          </cell>
          <cell r="E1006" t="str">
            <v>SUZANETE CABOCLO DA SILVA</v>
          </cell>
          <cell r="F1006" t="str">
            <v>2 - Outros Profissionais da Saúde</v>
          </cell>
          <cell r="G1006" t="str">
            <v>3222-05</v>
          </cell>
          <cell r="H1006" t="str">
            <v>05/2024</v>
          </cell>
          <cell r="I1006">
            <v>0</v>
          </cell>
          <cell r="J1006">
            <v>303.70800000000003</v>
          </cell>
          <cell r="L1006">
            <v>0</v>
          </cell>
          <cell r="M1006">
            <v>0</v>
          </cell>
          <cell r="O1006">
            <v>2.728339382940109</v>
          </cell>
          <cell r="R1006">
            <v>353.56837735849052</v>
          </cell>
          <cell r="S1006">
            <v>79.64</v>
          </cell>
          <cell r="U1006">
            <v>0</v>
          </cell>
        </row>
        <row r="1007">
          <cell r="C1007" t="str">
            <v>HOSPITAL DOM HÉLDER CÂMARA - CG. Nº 018/2022</v>
          </cell>
          <cell r="E1007" t="str">
            <v>SWELLEN MAYARA MOURA FERREIRA</v>
          </cell>
          <cell r="F1007" t="str">
            <v>2 - Outros Profissionais da Saúde</v>
          </cell>
          <cell r="G1007" t="str">
            <v>3222-05</v>
          </cell>
          <cell r="H1007" t="str">
            <v>05/2024</v>
          </cell>
          <cell r="I1007">
            <v>0</v>
          </cell>
          <cell r="J1007">
            <v>290.58</v>
          </cell>
          <cell r="L1007">
            <v>173.66670818505338</v>
          </cell>
          <cell r="M1007">
            <v>28.24</v>
          </cell>
          <cell r="O1007">
            <v>2.728339382940109</v>
          </cell>
          <cell r="R1007">
            <v>0</v>
          </cell>
          <cell r="S1007">
            <v>0</v>
          </cell>
          <cell r="U1007">
            <v>69.41</v>
          </cell>
        </row>
        <row r="1008">
          <cell r="C1008" t="str">
            <v>HOSPITAL DOM HÉLDER CÂMARA - CG. Nº 018/2022</v>
          </cell>
          <cell r="E1008" t="str">
            <v>SYLVIA KARLA XAVIER DE FARIAS</v>
          </cell>
          <cell r="F1008" t="str">
            <v>1 - Médico</v>
          </cell>
          <cell r="G1008" t="str">
            <v>2251-25</v>
          </cell>
          <cell r="H1008" t="str">
            <v>05/2024</v>
          </cell>
          <cell r="I1008">
            <v>0</v>
          </cell>
          <cell r="J1008">
            <v>558.88</v>
          </cell>
          <cell r="L1008">
            <v>0</v>
          </cell>
          <cell r="M1008">
            <v>0</v>
          </cell>
          <cell r="O1008">
            <v>2.728339382940109</v>
          </cell>
          <cell r="R1008">
            <v>0</v>
          </cell>
          <cell r="S1008">
            <v>0</v>
          </cell>
          <cell r="U1008">
            <v>0</v>
          </cell>
        </row>
        <row r="1009">
          <cell r="C1009" t="str">
            <v>HOSPITAL DOM HÉLDER CÂMARA - CG. Nº 018/2022</v>
          </cell>
          <cell r="E1009" t="str">
            <v>TACIANA DE CASTRO MENDONCA</v>
          </cell>
          <cell r="F1009" t="str">
            <v>2 - Outros Profissionais da Saúde</v>
          </cell>
          <cell r="G1009" t="str">
            <v>2515-10</v>
          </cell>
          <cell r="H1009" t="str">
            <v>05/2024</v>
          </cell>
          <cell r="I1009">
            <v>0</v>
          </cell>
          <cell r="J1009">
            <v>225.34960000000001</v>
          </cell>
          <cell r="L1009">
            <v>0</v>
          </cell>
          <cell r="M1009">
            <v>0</v>
          </cell>
          <cell r="O1009">
            <v>2.728339382940109</v>
          </cell>
          <cell r="R1009">
            <v>0</v>
          </cell>
          <cell r="S1009">
            <v>0</v>
          </cell>
          <cell r="U1009">
            <v>0</v>
          </cell>
        </row>
        <row r="1010">
          <cell r="C1010" t="str">
            <v>HOSPITAL DOM HÉLDER CÂMARA - CG. Nº 018/2022</v>
          </cell>
          <cell r="E1010" t="str">
            <v xml:space="preserve">TACIANA MARIA FERREIRA </v>
          </cell>
          <cell r="F1010" t="str">
            <v>2 - Outros Profissionais da Saúde</v>
          </cell>
          <cell r="G1010" t="str">
            <v>2235-05</v>
          </cell>
          <cell r="H1010" t="str">
            <v>05/2024</v>
          </cell>
          <cell r="I1010">
            <v>0</v>
          </cell>
          <cell r="J1010">
            <v>273.04160000000002</v>
          </cell>
          <cell r="L1010">
            <v>173.66670818505338</v>
          </cell>
          <cell r="M1010">
            <v>3.59</v>
          </cell>
          <cell r="O1010">
            <v>2.728339382940109</v>
          </cell>
          <cell r="R1010">
            <v>0</v>
          </cell>
          <cell r="S1010">
            <v>0</v>
          </cell>
          <cell r="U1010">
            <v>0</v>
          </cell>
        </row>
        <row r="1011">
          <cell r="C1011" t="str">
            <v>HOSPITAL DOM HÉLDER CÂMARA - CG. Nº 018/2022</v>
          </cell>
          <cell r="E1011" t="str">
            <v>TACYLA RAYSSA CARNEIRO AMORIM</v>
          </cell>
          <cell r="F1011" t="str">
            <v>2 - Outros Profissionais da Saúde</v>
          </cell>
          <cell r="G1011" t="str">
            <v>2235-05</v>
          </cell>
          <cell r="H1011" t="str">
            <v>05/2024</v>
          </cell>
          <cell r="I1011">
            <v>0</v>
          </cell>
          <cell r="J1011">
            <v>453.71280000000002</v>
          </cell>
          <cell r="L1011">
            <v>0</v>
          </cell>
          <cell r="M1011">
            <v>0</v>
          </cell>
          <cell r="O1011">
            <v>2.728339382940109</v>
          </cell>
          <cell r="R1011">
            <v>0</v>
          </cell>
          <cell r="S1011">
            <v>0</v>
          </cell>
          <cell r="U1011">
            <v>0</v>
          </cell>
        </row>
        <row r="1012">
          <cell r="C1012" t="str">
            <v>HOSPITAL DOM HÉLDER CÂMARA - CG. Nº 018/2022</v>
          </cell>
          <cell r="E1012" t="str">
            <v>TACYLLA SIMOES XAVIER</v>
          </cell>
          <cell r="F1012" t="str">
            <v>2 - Outros Profissionais da Saúde</v>
          </cell>
          <cell r="G1012" t="str">
            <v>2516-05</v>
          </cell>
          <cell r="H1012" t="str">
            <v>05/2024</v>
          </cell>
          <cell r="I1012">
            <v>0</v>
          </cell>
          <cell r="J1012">
            <v>257.66320000000002</v>
          </cell>
          <cell r="L1012">
            <v>173.66670818505338</v>
          </cell>
          <cell r="M1012">
            <v>45.78</v>
          </cell>
          <cell r="O1012">
            <v>2.728339382940109</v>
          </cell>
          <cell r="R1012">
            <v>353.56837735849052</v>
          </cell>
          <cell r="S1012">
            <v>123</v>
          </cell>
          <cell r="U1012">
            <v>0</v>
          </cell>
        </row>
        <row r="1013">
          <cell r="C1013" t="str">
            <v>HOSPITAL DOM HÉLDER CÂMARA - CG. Nº 018/2022</v>
          </cell>
          <cell r="E1013" t="str">
            <v>TAINA SILVA REIS</v>
          </cell>
          <cell r="F1013" t="str">
            <v>2 - Outros Profissionais da Saúde</v>
          </cell>
          <cell r="G1013" t="str">
            <v>2237-10</v>
          </cell>
          <cell r="H1013" t="str">
            <v>05/2024</v>
          </cell>
          <cell r="I1013">
            <v>0</v>
          </cell>
          <cell r="J1013">
            <v>354.75200000000001</v>
          </cell>
          <cell r="L1013">
            <v>0</v>
          </cell>
          <cell r="M1013">
            <v>0</v>
          </cell>
          <cell r="O1013">
            <v>2.728339382940109</v>
          </cell>
          <cell r="R1013">
            <v>353.56837735849052</v>
          </cell>
          <cell r="S1013">
            <v>123</v>
          </cell>
          <cell r="U1013">
            <v>0</v>
          </cell>
        </row>
        <row r="1014">
          <cell r="C1014" t="str">
            <v>HOSPITAL DOM HÉLDER CÂMARA - CG. Nº 018/2022</v>
          </cell>
          <cell r="E1014" t="str">
            <v>TALITA CANDEIAS DO REGO</v>
          </cell>
          <cell r="F1014" t="str">
            <v>2 - Outros Profissionais da Saúde</v>
          </cell>
          <cell r="G1014" t="str">
            <v>2235-05</v>
          </cell>
          <cell r="H1014" t="str">
            <v>05/2024</v>
          </cell>
          <cell r="I1014">
            <v>0</v>
          </cell>
          <cell r="J1014">
            <v>410.33920000000001</v>
          </cell>
          <cell r="L1014">
            <v>0</v>
          </cell>
          <cell r="M1014">
            <v>0</v>
          </cell>
          <cell r="O1014">
            <v>2.728339382940109</v>
          </cell>
          <cell r="R1014">
            <v>0</v>
          </cell>
          <cell r="S1014">
            <v>0</v>
          </cell>
          <cell r="U1014">
            <v>0</v>
          </cell>
        </row>
        <row r="1015">
          <cell r="C1015" t="str">
            <v>HOSPITAL DOM HÉLDER CÂMARA - CG. Nº 018/2022</v>
          </cell>
          <cell r="E1015" t="str">
            <v>TALITA DE KASSIA RIBEIRO DA SILVA</v>
          </cell>
          <cell r="F1015" t="str">
            <v>2 - Outros Profissionais da Saúde</v>
          </cell>
          <cell r="G1015" t="str">
            <v>5211-30</v>
          </cell>
          <cell r="H1015" t="str">
            <v>05/2024</v>
          </cell>
          <cell r="I1015">
            <v>0</v>
          </cell>
          <cell r="J1015">
            <v>129.99039999999999</v>
          </cell>
          <cell r="L1015">
            <v>173.66670818505338</v>
          </cell>
          <cell r="M1015">
            <v>28.24</v>
          </cell>
          <cell r="O1015">
            <v>2.728339382940109</v>
          </cell>
          <cell r="R1015">
            <v>353.56837735849052</v>
          </cell>
          <cell r="S1015">
            <v>80.06</v>
          </cell>
          <cell r="U1015">
            <v>0</v>
          </cell>
        </row>
        <row r="1016">
          <cell r="C1016" t="str">
            <v>HOSPITAL DOM HÉLDER CÂMARA - CG. Nº 018/2022</v>
          </cell>
          <cell r="E1016" t="str">
            <v>TALITA ELISABETE OLIVEIRA DA SILVA</v>
          </cell>
          <cell r="F1016" t="str">
            <v>2 - Outros Profissionais da Saúde</v>
          </cell>
          <cell r="G1016" t="str">
            <v>5211-30</v>
          </cell>
          <cell r="H1016" t="str">
            <v>05/2024</v>
          </cell>
          <cell r="I1016">
            <v>0</v>
          </cell>
          <cell r="J1016">
            <v>75.118400000000008</v>
          </cell>
          <cell r="L1016">
            <v>0</v>
          </cell>
          <cell r="M1016">
            <v>0</v>
          </cell>
          <cell r="O1016">
            <v>2.728339382940109</v>
          </cell>
          <cell r="R1016">
            <v>353.56837735849052</v>
          </cell>
          <cell r="S1016">
            <v>10.73</v>
          </cell>
          <cell r="U1016">
            <v>0</v>
          </cell>
        </row>
        <row r="1017">
          <cell r="C1017" t="str">
            <v>HOSPITAL DOM HÉLDER CÂMARA - CG. Nº 018/2022</v>
          </cell>
          <cell r="E1017" t="str">
            <v>TALITA NAYARA DA SILVA FERREIRA</v>
          </cell>
          <cell r="F1017" t="str">
            <v>2 - Outros Profissionais da Saúde</v>
          </cell>
          <cell r="G1017" t="str">
            <v>3222-05</v>
          </cell>
          <cell r="H1017" t="str">
            <v>05/2024</v>
          </cell>
          <cell r="I1017">
            <v>0</v>
          </cell>
          <cell r="J1017">
            <v>284.73039999999997</v>
          </cell>
          <cell r="L1017">
            <v>173.66670818505338</v>
          </cell>
          <cell r="M1017">
            <v>28.24</v>
          </cell>
          <cell r="O1017">
            <v>2.728339382940109</v>
          </cell>
          <cell r="R1017">
            <v>0</v>
          </cell>
          <cell r="S1017">
            <v>0</v>
          </cell>
          <cell r="U1017">
            <v>0</v>
          </cell>
        </row>
        <row r="1018">
          <cell r="C1018" t="str">
            <v>HOSPITAL DOM HÉLDER CÂMARA - CG. Nº 018/2022</v>
          </cell>
          <cell r="E1018" t="str">
            <v>TALITA REGINA MORAES DUARTE MOTA</v>
          </cell>
          <cell r="F1018" t="str">
            <v>2 - Outros Profissionais da Saúde</v>
          </cell>
          <cell r="G1018" t="str">
            <v>3222-05</v>
          </cell>
          <cell r="H1018" t="str">
            <v>05/2024</v>
          </cell>
          <cell r="I1018">
            <v>0</v>
          </cell>
          <cell r="J1018">
            <v>299.61599999999999</v>
          </cell>
          <cell r="L1018">
            <v>173.66670818505338</v>
          </cell>
          <cell r="M1018">
            <v>28.24</v>
          </cell>
          <cell r="O1018">
            <v>2.728339382940109</v>
          </cell>
          <cell r="R1018">
            <v>353.56837735849052</v>
          </cell>
          <cell r="S1018">
            <v>84.72</v>
          </cell>
          <cell r="U1018">
            <v>0</v>
          </cell>
        </row>
        <row r="1019">
          <cell r="C1019" t="str">
            <v>HOSPITAL DOM HÉLDER CÂMARA - CG. Nº 018/2022</v>
          </cell>
          <cell r="E1019" t="str">
            <v>TAMIRES DE LIRA SILVA SOUZA</v>
          </cell>
          <cell r="F1019" t="str">
            <v>2 - Outros Profissionais da Saúde</v>
          </cell>
          <cell r="G1019" t="str">
            <v>3222-05</v>
          </cell>
          <cell r="H1019" t="str">
            <v>05/2024</v>
          </cell>
          <cell r="I1019">
            <v>0</v>
          </cell>
          <cell r="J1019">
            <v>292.43680000000001</v>
          </cell>
          <cell r="L1019">
            <v>0</v>
          </cell>
          <cell r="M1019">
            <v>0</v>
          </cell>
          <cell r="O1019">
            <v>2.728339382940109</v>
          </cell>
          <cell r="R1019">
            <v>0</v>
          </cell>
          <cell r="S1019">
            <v>0</v>
          </cell>
          <cell r="U1019">
            <v>0</v>
          </cell>
        </row>
        <row r="1020">
          <cell r="C1020" t="str">
            <v>HOSPITAL DOM HÉLDER CÂMARA - CG. Nº 018/2022</v>
          </cell>
          <cell r="E1020" t="str">
            <v>TAMIRES DE OLIVEIRA RODRIGUES TORRES</v>
          </cell>
          <cell r="F1020" t="str">
            <v>2 - Outros Profissionais da Saúde</v>
          </cell>
          <cell r="G1020" t="str">
            <v>2234-05</v>
          </cell>
          <cell r="H1020" t="str">
            <v>05/2024</v>
          </cell>
          <cell r="I1020">
            <v>0</v>
          </cell>
          <cell r="J1020">
            <v>27.299199999999999</v>
          </cell>
          <cell r="L1020">
            <v>173.66670818505338</v>
          </cell>
          <cell r="M1020">
            <v>19.43</v>
          </cell>
          <cell r="O1020">
            <v>2.728339382940109</v>
          </cell>
          <cell r="R1020">
            <v>0</v>
          </cell>
          <cell r="S1020">
            <v>0</v>
          </cell>
          <cell r="U1020">
            <v>0</v>
          </cell>
        </row>
        <row r="1021">
          <cell r="C1021" t="str">
            <v>HOSPITAL DOM HÉLDER CÂMARA - CG. Nº 018/2022</v>
          </cell>
          <cell r="E1021" t="str">
            <v>TAMYRIS FREITAS DE FRANCA</v>
          </cell>
          <cell r="F1021" t="str">
            <v>2 - Outros Profissionais da Saúde</v>
          </cell>
          <cell r="G1021" t="str">
            <v>3222-05</v>
          </cell>
          <cell r="H1021" t="str">
            <v>05/2024</v>
          </cell>
          <cell r="I1021">
            <v>0</v>
          </cell>
          <cell r="J1021">
            <v>467.65600000000001</v>
          </cell>
          <cell r="L1021">
            <v>0</v>
          </cell>
          <cell r="M1021">
            <v>0</v>
          </cell>
          <cell r="O1021">
            <v>2.728339382940109</v>
          </cell>
          <cell r="R1021">
            <v>353.56837735849052</v>
          </cell>
          <cell r="S1021">
            <v>2.82</v>
          </cell>
          <cell r="U1021">
            <v>0</v>
          </cell>
        </row>
        <row r="1022">
          <cell r="C1022" t="str">
            <v>HOSPITAL DOM HÉLDER CÂMARA - CG. Nº 018/2022</v>
          </cell>
          <cell r="E1022" t="str">
            <v>TANIA BEATRIZ DE ARAUJO XAVIER</v>
          </cell>
          <cell r="F1022" t="str">
            <v>2 - Outros Profissionais da Saúde</v>
          </cell>
          <cell r="G1022" t="str">
            <v>2234-05</v>
          </cell>
          <cell r="H1022" t="str">
            <v>05/2024</v>
          </cell>
          <cell r="I1022">
            <v>0</v>
          </cell>
          <cell r="J1022">
            <v>322.4024</v>
          </cell>
          <cell r="L1022">
            <v>173.66670818505338</v>
          </cell>
          <cell r="M1022">
            <v>16.329999999999998</v>
          </cell>
          <cell r="O1022">
            <v>2.728339382940109</v>
          </cell>
          <cell r="R1022">
            <v>0</v>
          </cell>
          <cell r="S1022">
            <v>0</v>
          </cell>
          <cell r="U1022">
            <v>0</v>
          </cell>
        </row>
        <row r="1023">
          <cell r="C1023" t="str">
            <v>HOSPITAL DOM HÉLDER CÂMARA - CG. Nº 018/2022</v>
          </cell>
          <cell r="E1023" t="str">
            <v>TARCISIO FRANCISCO DA SILVA</v>
          </cell>
          <cell r="F1023" t="str">
            <v>2 - Outros Profissionais da Saúde</v>
          </cell>
          <cell r="G1023" t="str">
            <v>2235-05</v>
          </cell>
          <cell r="H1023" t="str">
            <v>05/2024</v>
          </cell>
          <cell r="I1023">
            <v>0</v>
          </cell>
          <cell r="J1023">
            <v>453.80560000000003</v>
          </cell>
          <cell r="L1023">
            <v>173.66670818505338</v>
          </cell>
          <cell r="M1023">
            <v>3.59</v>
          </cell>
          <cell r="O1023">
            <v>2.728339382940109</v>
          </cell>
          <cell r="R1023">
            <v>353.56837735849052</v>
          </cell>
          <cell r="S1023">
            <v>143.65</v>
          </cell>
          <cell r="U1023">
            <v>0</v>
          </cell>
        </row>
        <row r="1024">
          <cell r="C1024" t="str">
            <v>HOSPITAL DOM HÉLDER CÂMARA - CG. Nº 018/2022</v>
          </cell>
          <cell r="E1024" t="str">
            <v>TARCISIO RAUL LAVAREDA DE SOUZA FILHO</v>
          </cell>
          <cell r="F1024" t="str">
            <v>1 - Médico</v>
          </cell>
          <cell r="G1024" t="str">
            <v>2251-25</v>
          </cell>
          <cell r="H1024" t="str">
            <v>05/2024</v>
          </cell>
          <cell r="I1024">
            <v>0</v>
          </cell>
          <cell r="J1024">
            <v>1055.1679999999999</v>
          </cell>
          <cell r="L1024">
            <v>0</v>
          </cell>
          <cell r="M1024">
            <v>0</v>
          </cell>
          <cell r="O1024">
            <v>2.728339382940109</v>
          </cell>
          <cell r="R1024">
            <v>0</v>
          </cell>
          <cell r="S1024">
            <v>0</v>
          </cell>
          <cell r="U1024">
            <v>0</v>
          </cell>
        </row>
        <row r="1025">
          <cell r="C1025" t="str">
            <v>HOSPITAL DOM HÉLDER CÂMARA - CG. Nº 018/2022</v>
          </cell>
          <cell r="E1025" t="str">
            <v>TATIANA ALVES DE SANTANA VASCONCELOS</v>
          </cell>
          <cell r="F1025" t="str">
            <v>2 - Outros Profissionais da Saúde</v>
          </cell>
          <cell r="G1025" t="str">
            <v>3222-05</v>
          </cell>
          <cell r="H1025" t="str">
            <v>05/2024</v>
          </cell>
          <cell r="I1025">
            <v>0</v>
          </cell>
          <cell r="J1025">
            <v>297.44560000000001</v>
          </cell>
          <cell r="L1025">
            <v>173.66670818505338</v>
          </cell>
          <cell r="M1025">
            <v>28.24</v>
          </cell>
          <cell r="O1025">
            <v>2.728339382940109</v>
          </cell>
          <cell r="R1025">
            <v>0</v>
          </cell>
          <cell r="S1025">
            <v>0</v>
          </cell>
          <cell r="U1025">
            <v>0</v>
          </cell>
        </row>
        <row r="1026">
          <cell r="C1026" t="str">
            <v>HOSPITAL DOM HÉLDER CÂMARA - CG. Nº 018/2022</v>
          </cell>
          <cell r="E1026" t="str">
            <v>TATIANA APARECIDA RODRIGUES ALVES</v>
          </cell>
          <cell r="F1026" t="str">
            <v>3 - Administrativo</v>
          </cell>
          <cell r="G1026" t="str">
            <v>4110-10</v>
          </cell>
          <cell r="H1026" t="str">
            <v>05/2024</v>
          </cell>
          <cell r="I1026">
            <v>0</v>
          </cell>
          <cell r="J1026">
            <v>127.6688</v>
          </cell>
          <cell r="L1026">
            <v>173.66670818505338</v>
          </cell>
          <cell r="M1026">
            <v>28.24</v>
          </cell>
          <cell r="O1026">
            <v>2.728339382940109</v>
          </cell>
          <cell r="R1026">
            <v>353.56837735849052</v>
          </cell>
          <cell r="S1026">
            <v>80.27</v>
          </cell>
          <cell r="U1026">
            <v>0</v>
          </cell>
        </row>
        <row r="1027">
          <cell r="C1027" t="str">
            <v>HOSPITAL DOM HÉLDER CÂMARA - CG. Nº 018/2022</v>
          </cell>
          <cell r="E1027" t="str">
            <v>TATIANA BARBOSA</v>
          </cell>
          <cell r="F1027" t="str">
            <v>2 - Outros Profissionais da Saúde</v>
          </cell>
          <cell r="G1027" t="str">
            <v>3222-05</v>
          </cell>
          <cell r="H1027" t="str">
            <v>05/2024</v>
          </cell>
          <cell r="I1027">
            <v>0</v>
          </cell>
          <cell r="J1027">
            <v>300.47680000000003</v>
          </cell>
          <cell r="L1027">
            <v>173.66670818505338</v>
          </cell>
          <cell r="M1027">
            <v>28.24</v>
          </cell>
          <cell r="O1027">
            <v>2.728339382940109</v>
          </cell>
          <cell r="R1027">
            <v>353.56837735849052</v>
          </cell>
          <cell r="S1027">
            <v>80.95</v>
          </cell>
          <cell r="U1027">
            <v>0</v>
          </cell>
        </row>
        <row r="1028">
          <cell r="C1028" t="str">
            <v>HOSPITAL DOM HÉLDER CÂMARA - CG. Nº 018/2022</v>
          </cell>
          <cell r="E1028" t="str">
            <v>TATIANA RODRIGUES FERREIRA</v>
          </cell>
          <cell r="F1028" t="str">
            <v>2 - Outros Profissionais da Saúde</v>
          </cell>
          <cell r="G1028" t="str">
            <v>2235-05</v>
          </cell>
          <cell r="H1028" t="str">
            <v>05/2024</v>
          </cell>
          <cell r="I1028">
            <v>0</v>
          </cell>
          <cell r="J1028">
            <v>451.33199999999999</v>
          </cell>
          <cell r="L1028">
            <v>0</v>
          </cell>
          <cell r="M1028">
            <v>0</v>
          </cell>
          <cell r="O1028">
            <v>2.728339382940109</v>
          </cell>
          <cell r="R1028">
            <v>0</v>
          </cell>
          <cell r="S1028">
            <v>0</v>
          </cell>
          <cell r="U1028">
            <v>0</v>
          </cell>
        </row>
        <row r="1029">
          <cell r="C1029" t="str">
            <v>HOSPITAL DOM HÉLDER CÂMARA - CG. Nº 018/2022</v>
          </cell>
          <cell r="E1029" t="str">
            <v>TATIANE COSMA DA SILVA</v>
          </cell>
          <cell r="F1029" t="str">
            <v>2 - Outros Profissionais da Saúde</v>
          </cell>
          <cell r="G1029" t="str">
            <v>3222-05</v>
          </cell>
          <cell r="H1029" t="str">
            <v>05/2024</v>
          </cell>
          <cell r="I1029">
            <v>0</v>
          </cell>
          <cell r="J1029">
            <v>305.1352</v>
          </cell>
          <cell r="L1029">
            <v>0</v>
          </cell>
          <cell r="M1029">
            <v>0</v>
          </cell>
          <cell r="O1029">
            <v>2.728339382940109</v>
          </cell>
          <cell r="R1029">
            <v>353.56837735849052</v>
          </cell>
          <cell r="S1029">
            <v>84.72</v>
          </cell>
          <cell r="U1029">
            <v>0</v>
          </cell>
        </row>
        <row r="1030">
          <cell r="C1030" t="str">
            <v>HOSPITAL DOM HÉLDER CÂMARA - CG. Nº 018/2022</v>
          </cell>
          <cell r="E1030" t="str">
            <v>TATIANE HELENA DOS SANTOS</v>
          </cell>
          <cell r="F1030" t="str">
            <v>2 - Outros Profissionais da Saúde</v>
          </cell>
          <cell r="G1030" t="str">
            <v>3226-05</v>
          </cell>
          <cell r="H1030" t="str">
            <v>05/2024</v>
          </cell>
          <cell r="I1030">
            <v>0</v>
          </cell>
          <cell r="J1030">
            <v>135.35679999999999</v>
          </cell>
          <cell r="L1030">
            <v>173.66670818505338</v>
          </cell>
          <cell r="M1030">
            <v>28.24</v>
          </cell>
          <cell r="O1030">
            <v>2.728339382940109</v>
          </cell>
          <cell r="R1030">
            <v>353.56837735849052</v>
          </cell>
          <cell r="S1030">
            <v>84.72</v>
          </cell>
          <cell r="U1030">
            <v>0</v>
          </cell>
        </row>
        <row r="1031">
          <cell r="C1031" t="str">
            <v>HOSPITAL DOM HÉLDER CÂMARA - CG. Nº 018/2022</v>
          </cell>
          <cell r="E1031" t="str">
            <v>TATIANY MOTA DE ARAUJO</v>
          </cell>
          <cell r="F1031" t="str">
            <v>2 - Outros Profissionais da Saúde</v>
          </cell>
          <cell r="G1031" t="str">
            <v>2235-05</v>
          </cell>
          <cell r="H1031" t="str">
            <v>05/2024</v>
          </cell>
          <cell r="I1031">
            <v>0</v>
          </cell>
          <cell r="J1031">
            <v>445.6096</v>
          </cell>
          <cell r="L1031">
            <v>0</v>
          </cell>
          <cell r="M1031">
            <v>0</v>
          </cell>
          <cell r="O1031">
            <v>2.728339382940109</v>
          </cell>
          <cell r="R1031">
            <v>353.56837735849052</v>
          </cell>
          <cell r="S1031">
            <v>111.54</v>
          </cell>
          <cell r="U1031">
            <v>0</v>
          </cell>
        </row>
        <row r="1032">
          <cell r="C1032" t="str">
            <v>HOSPITAL DOM HÉLDER CÂMARA - CG. Nº 018/2022</v>
          </cell>
          <cell r="E1032" t="str">
            <v>TERLUCIA MARIA DA SILVA</v>
          </cell>
          <cell r="F1032" t="str">
            <v>2 - Outros Profissionais da Saúde</v>
          </cell>
          <cell r="G1032" t="str">
            <v>3222-05</v>
          </cell>
          <cell r="H1032" t="str">
            <v>05/2024</v>
          </cell>
          <cell r="I1032">
            <v>0</v>
          </cell>
          <cell r="J1032">
            <v>311.66719999999998</v>
          </cell>
          <cell r="L1032">
            <v>0</v>
          </cell>
          <cell r="M1032">
            <v>0</v>
          </cell>
          <cell r="O1032">
            <v>2.728339382940109</v>
          </cell>
          <cell r="R1032">
            <v>0</v>
          </cell>
          <cell r="S1032">
            <v>0</v>
          </cell>
          <cell r="U1032">
            <v>0</v>
          </cell>
        </row>
        <row r="1033">
          <cell r="C1033" t="str">
            <v>HOSPITAL DOM HÉLDER CÂMARA - CG. Nº 018/2022</v>
          </cell>
          <cell r="E1033" t="str">
            <v>THACYLLA BEATRIZ DA SILVA</v>
          </cell>
          <cell r="F1033" t="str">
            <v>3 - Administrativo</v>
          </cell>
          <cell r="G1033" t="str">
            <v>4141-05</v>
          </cell>
          <cell r="H1033" t="str">
            <v>05/2024</v>
          </cell>
          <cell r="I1033">
            <v>0</v>
          </cell>
          <cell r="J1033">
            <v>109.1944</v>
          </cell>
          <cell r="L1033">
            <v>173.66670818505338</v>
          </cell>
          <cell r="M1033">
            <v>28.24</v>
          </cell>
          <cell r="O1033">
            <v>2.728339382940109</v>
          </cell>
          <cell r="R1033">
            <v>0</v>
          </cell>
          <cell r="S1033">
            <v>0</v>
          </cell>
          <cell r="U1033">
            <v>78.25</v>
          </cell>
        </row>
        <row r="1034">
          <cell r="C1034" t="str">
            <v>HOSPITAL DOM HÉLDER CÂMARA - CG. Nº 018/2022</v>
          </cell>
          <cell r="E1034" t="str">
            <v>THAINA MAGALHAES SANTOS</v>
          </cell>
          <cell r="F1034" t="str">
            <v>2 - Outros Profissionais da Saúde</v>
          </cell>
          <cell r="G1034" t="str">
            <v>3222-05</v>
          </cell>
          <cell r="H1034" t="str">
            <v>05/2024</v>
          </cell>
          <cell r="I1034">
            <v>0</v>
          </cell>
          <cell r="J1034">
            <v>289.7312</v>
          </cell>
          <cell r="L1034">
            <v>0</v>
          </cell>
          <cell r="M1034">
            <v>0</v>
          </cell>
          <cell r="O1034">
            <v>2.728339382940109</v>
          </cell>
          <cell r="R1034">
            <v>353.56837735849052</v>
          </cell>
          <cell r="S1034">
            <v>55.92</v>
          </cell>
          <cell r="U1034">
            <v>0</v>
          </cell>
        </row>
        <row r="1035">
          <cell r="C1035" t="str">
            <v>HOSPITAL DOM HÉLDER CÂMARA - CG. Nº 018/2022</v>
          </cell>
          <cell r="E1035" t="str">
            <v>THAIS CARVALHO DE AMORIM</v>
          </cell>
          <cell r="F1035" t="str">
            <v>2 - Outros Profissionais da Saúde</v>
          </cell>
          <cell r="G1035" t="str">
            <v>2237-10</v>
          </cell>
          <cell r="H1035" t="str">
            <v>05/2024</v>
          </cell>
          <cell r="I1035">
            <v>0</v>
          </cell>
          <cell r="J1035">
            <v>255.7824</v>
          </cell>
          <cell r="L1035">
            <v>0</v>
          </cell>
          <cell r="M1035">
            <v>0</v>
          </cell>
          <cell r="O1035">
            <v>2.728339382940109</v>
          </cell>
          <cell r="R1035">
            <v>0</v>
          </cell>
          <cell r="S1035">
            <v>0</v>
          </cell>
          <cell r="U1035">
            <v>0</v>
          </cell>
        </row>
        <row r="1036">
          <cell r="C1036" t="str">
            <v>HOSPITAL DOM HÉLDER CÂMARA - CG. Nº 018/2022</v>
          </cell>
          <cell r="E1036" t="str">
            <v>THAIS OLIVEIRA DOS SANTOS</v>
          </cell>
          <cell r="F1036" t="str">
            <v>2 - Outros Profissionais da Saúde</v>
          </cell>
          <cell r="G1036" t="str">
            <v>2235-05</v>
          </cell>
          <cell r="H1036" t="str">
            <v>05/2024</v>
          </cell>
          <cell r="I1036">
            <v>0</v>
          </cell>
          <cell r="J1036">
            <v>474.60079999999999</v>
          </cell>
          <cell r="L1036">
            <v>0</v>
          </cell>
          <cell r="M1036">
            <v>0</v>
          </cell>
          <cell r="O1036">
            <v>2.728339382940109</v>
          </cell>
          <cell r="R1036">
            <v>0</v>
          </cell>
          <cell r="S1036">
            <v>0</v>
          </cell>
          <cell r="U1036">
            <v>0</v>
          </cell>
        </row>
        <row r="1037">
          <cell r="C1037" t="str">
            <v>HOSPITAL DOM HÉLDER CÂMARA - CG. Nº 018/2022</v>
          </cell>
          <cell r="E1037" t="str">
            <v>THALIA LUANA DOS SANTOS BARBOSA</v>
          </cell>
          <cell r="F1037" t="str">
            <v>3 - Administrativo</v>
          </cell>
          <cell r="G1037" t="str">
            <v>5163-45</v>
          </cell>
          <cell r="H1037" t="str">
            <v>05/2024</v>
          </cell>
          <cell r="I1037">
            <v>0</v>
          </cell>
          <cell r="J1037">
            <v>135.55199999999999</v>
          </cell>
          <cell r="L1037">
            <v>0</v>
          </cell>
          <cell r="M1037">
            <v>0</v>
          </cell>
          <cell r="O1037">
            <v>2.728339382940109</v>
          </cell>
          <cell r="R1037">
            <v>353.56837735849052</v>
          </cell>
          <cell r="S1037">
            <v>84.72</v>
          </cell>
          <cell r="U1037">
            <v>80.95</v>
          </cell>
        </row>
        <row r="1038">
          <cell r="C1038" t="str">
            <v>HOSPITAL DOM HÉLDER CÂMARA - CG. Nº 018/2022</v>
          </cell>
          <cell r="E1038" t="str">
            <v>THALISON SANTOS SILVA</v>
          </cell>
          <cell r="F1038" t="str">
            <v>2 - Outros Profissionais da Saúde</v>
          </cell>
          <cell r="G1038" t="str">
            <v>3226-05</v>
          </cell>
          <cell r="H1038" t="str">
            <v>05/2024</v>
          </cell>
          <cell r="I1038">
            <v>0</v>
          </cell>
          <cell r="J1038">
            <v>135.55199999999999</v>
          </cell>
          <cell r="L1038">
            <v>173.66670818505338</v>
          </cell>
          <cell r="M1038">
            <v>28.24</v>
          </cell>
          <cell r="O1038">
            <v>2.728339382940109</v>
          </cell>
          <cell r="R1038">
            <v>0</v>
          </cell>
          <cell r="S1038">
            <v>0</v>
          </cell>
          <cell r="U1038">
            <v>0</v>
          </cell>
        </row>
        <row r="1039">
          <cell r="C1039" t="str">
            <v>HOSPITAL DOM HÉLDER CÂMARA - CG. Nº 018/2022</v>
          </cell>
          <cell r="E1039" t="str">
            <v>THALITA LAIS SILVA BEZERRA</v>
          </cell>
          <cell r="F1039" t="str">
            <v>2 - Outros Profissionais da Saúde</v>
          </cell>
          <cell r="G1039" t="str">
            <v>3222-05</v>
          </cell>
          <cell r="H1039" t="str">
            <v>05/2024</v>
          </cell>
          <cell r="I1039">
            <v>0</v>
          </cell>
          <cell r="J1039">
            <v>280.11840000000001</v>
          </cell>
          <cell r="L1039">
            <v>0</v>
          </cell>
          <cell r="M1039">
            <v>0</v>
          </cell>
          <cell r="O1039">
            <v>2.728339382940109</v>
          </cell>
          <cell r="R1039">
            <v>0</v>
          </cell>
          <cell r="S1039">
            <v>0</v>
          </cell>
          <cell r="U1039">
            <v>0</v>
          </cell>
        </row>
        <row r="1040">
          <cell r="C1040" t="str">
            <v>HOSPITAL DOM HÉLDER CÂMARA - CG. Nº 018/2022</v>
          </cell>
          <cell r="E1040" t="str">
            <v>THALLITA GONDIM COSTA DOS SANTOS</v>
          </cell>
          <cell r="F1040" t="str">
            <v>2 - Outros Profissionais da Saúde</v>
          </cell>
          <cell r="G1040" t="str">
            <v>2516-05</v>
          </cell>
          <cell r="H1040" t="str">
            <v>05/2024</v>
          </cell>
          <cell r="I1040">
            <v>0</v>
          </cell>
          <cell r="J1040">
            <v>270.83199999999999</v>
          </cell>
          <cell r="L1040">
            <v>173.66670818505338</v>
          </cell>
          <cell r="M1040">
            <v>45.78</v>
          </cell>
          <cell r="O1040">
            <v>2.728339382940109</v>
          </cell>
          <cell r="R1040">
            <v>0</v>
          </cell>
          <cell r="S1040">
            <v>0</v>
          </cell>
          <cell r="U1040">
            <v>80.95</v>
          </cell>
        </row>
        <row r="1041">
          <cell r="C1041" t="str">
            <v>HOSPITAL DOM HÉLDER CÂMARA - CG. Nº 018/2022</v>
          </cell>
          <cell r="E1041" t="str">
            <v>THALLYNE WANIELLY RODRIGUES DE OLIVEIRA</v>
          </cell>
          <cell r="F1041" t="str">
            <v>2 - Outros Profissionais da Saúde</v>
          </cell>
          <cell r="G1041" t="str">
            <v>2235-05</v>
          </cell>
          <cell r="H1041" t="str">
            <v>05/2024</v>
          </cell>
          <cell r="I1041">
            <v>0</v>
          </cell>
          <cell r="J1041">
            <v>390.40159999999997</v>
          </cell>
          <cell r="L1041">
            <v>173.66670818505338</v>
          </cell>
          <cell r="M1041">
            <v>3.05</v>
          </cell>
          <cell r="O1041">
            <v>2.728339382940109</v>
          </cell>
          <cell r="R1041">
            <v>0</v>
          </cell>
          <cell r="S1041">
            <v>0</v>
          </cell>
          <cell r="U1041">
            <v>0</v>
          </cell>
        </row>
        <row r="1042">
          <cell r="C1042" t="str">
            <v>HOSPITAL DOM HÉLDER CÂMARA - CG. Nº 018/2022</v>
          </cell>
          <cell r="E1042" t="str">
            <v>THAMIRYS PEREIRA DE ARAUJO</v>
          </cell>
          <cell r="F1042" t="str">
            <v>2 - Outros Profissionais da Saúde</v>
          </cell>
          <cell r="G1042" t="str">
            <v>2235-05</v>
          </cell>
          <cell r="H1042" t="str">
            <v>05/2024</v>
          </cell>
          <cell r="I1042">
            <v>0</v>
          </cell>
          <cell r="J1042">
            <v>459.88</v>
          </cell>
          <cell r="L1042">
            <v>173.66670818505338</v>
          </cell>
          <cell r="M1042">
            <v>3.59</v>
          </cell>
          <cell r="O1042">
            <v>2.728339382940109</v>
          </cell>
          <cell r="R1042">
            <v>0</v>
          </cell>
          <cell r="S1042">
            <v>0</v>
          </cell>
          <cell r="U1042">
            <v>0</v>
          </cell>
        </row>
        <row r="1043">
          <cell r="C1043" t="str">
            <v>HOSPITAL DOM HÉLDER CÂMARA - CG. Nº 018/2022</v>
          </cell>
          <cell r="E1043" t="str">
            <v>THAYANA BASTOS LAET</v>
          </cell>
          <cell r="F1043" t="str">
            <v>2 - Outros Profissionais da Saúde</v>
          </cell>
          <cell r="G1043" t="str">
            <v>2235-05</v>
          </cell>
          <cell r="H1043" t="str">
            <v>05/2024</v>
          </cell>
          <cell r="I1043">
            <v>0</v>
          </cell>
          <cell r="J1043">
            <v>423.98800000000011</v>
          </cell>
          <cell r="L1043">
            <v>173.66670818505338</v>
          </cell>
          <cell r="M1043">
            <v>3.05</v>
          </cell>
          <cell r="O1043">
            <v>2.728339382940109</v>
          </cell>
          <cell r="R1043">
            <v>353.56837735849052</v>
          </cell>
          <cell r="S1043">
            <v>122.12</v>
          </cell>
          <cell r="U1043">
            <v>0</v>
          </cell>
        </row>
        <row r="1044">
          <cell r="C1044" t="str">
            <v>HOSPITAL DOM HÉLDER CÂMARA - CG. Nº 018/2022</v>
          </cell>
          <cell r="E1044" t="str">
            <v>THAYANE ANDRESSA BELTRAO DE SANTANA</v>
          </cell>
          <cell r="F1044" t="str">
            <v>2 - Outros Profissionais da Saúde</v>
          </cell>
          <cell r="G1044" t="str">
            <v>2236-05</v>
          </cell>
          <cell r="H1044" t="str">
            <v>05/2024</v>
          </cell>
          <cell r="I1044">
            <v>0</v>
          </cell>
          <cell r="J1044">
            <v>321.524</v>
          </cell>
          <cell r="L1044">
            <v>173.66670818505338</v>
          </cell>
          <cell r="M1044">
            <v>2.95</v>
          </cell>
          <cell r="O1044">
            <v>2.728339382940109</v>
          </cell>
          <cell r="R1044">
            <v>0</v>
          </cell>
          <cell r="S1044">
            <v>0</v>
          </cell>
          <cell r="U1044">
            <v>0</v>
          </cell>
        </row>
        <row r="1045">
          <cell r="C1045" t="str">
            <v>HOSPITAL DOM HÉLDER CÂMARA - CG. Nº 018/2022</v>
          </cell>
          <cell r="E1045" t="str">
            <v>THAYANE CARLA CARNEIRO DA SILVA</v>
          </cell>
          <cell r="F1045" t="str">
            <v>3 - Administrativo</v>
          </cell>
          <cell r="G1045" t="str">
            <v>4110-10</v>
          </cell>
          <cell r="H1045" t="str">
            <v>05/2024</v>
          </cell>
          <cell r="I1045">
            <v>0</v>
          </cell>
          <cell r="J1045">
            <v>220.93520000000001</v>
          </cell>
          <cell r="L1045">
            <v>173.66670818505338</v>
          </cell>
          <cell r="M1045">
            <v>28.24</v>
          </cell>
          <cell r="O1045">
            <v>2.728339382940109</v>
          </cell>
          <cell r="R1045">
            <v>0</v>
          </cell>
          <cell r="S1045">
            <v>0</v>
          </cell>
          <cell r="U1045">
            <v>0</v>
          </cell>
        </row>
        <row r="1046">
          <cell r="C1046" t="str">
            <v>HOSPITAL DOM HÉLDER CÂMARA - CG. Nº 018/2022</v>
          </cell>
          <cell r="E1046" t="str">
            <v>THAYS CAROLINE DE MEDEIROS DA SILVA</v>
          </cell>
          <cell r="F1046" t="str">
            <v>3 - Administrativo</v>
          </cell>
          <cell r="G1046" t="str">
            <v>3516-05</v>
          </cell>
          <cell r="H1046" t="str">
            <v>05/2024</v>
          </cell>
          <cell r="I1046">
            <v>0</v>
          </cell>
          <cell r="J1046">
            <v>174.77279999999999</v>
          </cell>
          <cell r="L1046">
            <v>173.66670818505338</v>
          </cell>
          <cell r="M1046">
            <v>42.01</v>
          </cell>
          <cell r="O1046">
            <v>2.728339382940109</v>
          </cell>
          <cell r="R1046">
            <v>353.56837735849052</v>
          </cell>
          <cell r="S1046">
            <v>121.84</v>
          </cell>
          <cell r="U1046">
            <v>0</v>
          </cell>
        </row>
        <row r="1047">
          <cell r="C1047" t="str">
            <v>HOSPITAL DOM HÉLDER CÂMARA - CG. Nº 018/2022</v>
          </cell>
          <cell r="E1047" t="str">
            <v>THAYZA MARIA BOTELHO FLORENCIO</v>
          </cell>
          <cell r="F1047" t="str">
            <v>2 - Outros Profissionais da Saúde</v>
          </cell>
          <cell r="G1047" t="str">
            <v>2235-05</v>
          </cell>
          <cell r="H1047" t="str">
            <v>05/2024</v>
          </cell>
          <cell r="I1047">
            <v>0</v>
          </cell>
          <cell r="J1047">
            <v>432.13279999999997</v>
          </cell>
          <cell r="L1047">
            <v>0</v>
          </cell>
          <cell r="M1047">
            <v>0</v>
          </cell>
          <cell r="O1047">
            <v>2.728339382940109</v>
          </cell>
          <cell r="R1047">
            <v>353.56837735849052</v>
          </cell>
          <cell r="S1047">
            <v>109.58</v>
          </cell>
          <cell r="U1047">
            <v>0</v>
          </cell>
        </row>
        <row r="1048">
          <cell r="C1048" t="str">
            <v>HOSPITAL DOM HÉLDER CÂMARA - CG. Nº 018/2022</v>
          </cell>
          <cell r="E1048" t="str">
            <v>THIAGO CEZAR ROCHA AZEVEDO</v>
          </cell>
          <cell r="F1048" t="str">
            <v>3 - Administrativo</v>
          </cell>
          <cell r="G1048" t="str">
            <v>1312-05</v>
          </cell>
          <cell r="H1048" t="str">
            <v>05/2024</v>
          </cell>
          <cell r="I1048">
            <v>0</v>
          </cell>
          <cell r="J1048">
            <v>1336.6312</v>
          </cell>
          <cell r="L1048">
            <v>0</v>
          </cell>
          <cell r="M1048">
            <v>0</v>
          </cell>
          <cell r="O1048">
            <v>2.728339382940109</v>
          </cell>
          <cell r="R1048">
            <v>0</v>
          </cell>
          <cell r="S1048">
            <v>0</v>
          </cell>
          <cell r="U1048">
            <v>0</v>
          </cell>
        </row>
        <row r="1049">
          <cell r="C1049" t="str">
            <v>HOSPITAL DOM HÉLDER CÂMARA - CG. Nº 018/2022</v>
          </cell>
          <cell r="E1049" t="str">
            <v>THIALLEN GOMES DE LIRA</v>
          </cell>
          <cell r="F1049" t="str">
            <v>2 - Outros Profissionais da Saúde</v>
          </cell>
          <cell r="G1049" t="str">
            <v>3222-05</v>
          </cell>
          <cell r="H1049" t="str">
            <v>05/2024</v>
          </cell>
          <cell r="I1049">
            <v>0</v>
          </cell>
          <cell r="J1049">
            <v>308.59840000000003</v>
          </cell>
          <cell r="L1049">
            <v>0</v>
          </cell>
          <cell r="M1049">
            <v>0</v>
          </cell>
          <cell r="O1049">
            <v>2.728339382940109</v>
          </cell>
          <cell r="R1049">
            <v>353.56837735849052</v>
          </cell>
          <cell r="S1049">
            <v>82.88</v>
          </cell>
          <cell r="U1049">
            <v>0</v>
          </cell>
        </row>
        <row r="1050">
          <cell r="C1050" t="str">
            <v>HOSPITAL DOM HÉLDER CÂMARA - CG. Nº 018/2022</v>
          </cell>
          <cell r="E1050" t="str">
            <v>THUANNY NATALIA ALVES</v>
          </cell>
          <cell r="F1050" t="str">
            <v>2 - Outros Profissionais da Saúde</v>
          </cell>
          <cell r="G1050" t="str">
            <v>2235-05</v>
          </cell>
          <cell r="H1050" t="str">
            <v>05/2024</v>
          </cell>
          <cell r="I1050">
            <v>0</v>
          </cell>
          <cell r="J1050">
            <v>0</v>
          </cell>
          <cell r="K1050">
            <v>158.78</v>
          </cell>
          <cell r="L1050">
            <v>0</v>
          </cell>
          <cell r="M1050">
            <v>0</v>
          </cell>
          <cell r="O1050">
            <v>2.728339382940109</v>
          </cell>
          <cell r="R1050">
            <v>0</v>
          </cell>
          <cell r="S1050">
            <v>0</v>
          </cell>
          <cell r="U1050">
            <v>0</v>
          </cell>
        </row>
        <row r="1051">
          <cell r="C1051" t="str">
            <v>HOSPITAL DOM HÉLDER CÂMARA - CG. Nº 018/2022</v>
          </cell>
          <cell r="E1051" t="str">
            <v>THULIA RUBIA WANDERLEY DE SOUZA</v>
          </cell>
          <cell r="F1051" t="str">
            <v>2 - Outros Profissionais da Saúde</v>
          </cell>
          <cell r="G1051" t="str">
            <v>2235-05</v>
          </cell>
          <cell r="H1051" t="str">
            <v>05/2024</v>
          </cell>
          <cell r="I1051">
            <v>0</v>
          </cell>
          <cell r="J1051">
            <v>437.87759999999997</v>
          </cell>
          <cell r="L1051">
            <v>173.66670818505338</v>
          </cell>
          <cell r="M1051">
            <v>3.59</v>
          </cell>
          <cell r="O1051">
            <v>2.728339382940109</v>
          </cell>
          <cell r="R1051">
            <v>0</v>
          </cell>
          <cell r="S1051">
            <v>0</v>
          </cell>
          <cell r="U1051">
            <v>0</v>
          </cell>
        </row>
        <row r="1052">
          <cell r="C1052" t="str">
            <v>HOSPITAL DOM HÉLDER CÂMARA - CG. Nº 018/2022</v>
          </cell>
          <cell r="E1052" t="str">
            <v>TIAGO GUEIROS FERREIRA</v>
          </cell>
          <cell r="F1052" t="str">
            <v>2 - Outros Profissionais da Saúde</v>
          </cell>
          <cell r="G1052" t="str">
            <v>5151-10</v>
          </cell>
          <cell r="H1052" t="str">
            <v>05/2024</v>
          </cell>
          <cell r="I1052">
            <v>0</v>
          </cell>
          <cell r="J1052">
            <v>78.191199999999995</v>
          </cell>
          <cell r="L1052">
            <v>173.66670818505338</v>
          </cell>
          <cell r="M1052">
            <v>28.24</v>
          </cell>
          <cell r="O1052">
            <v>2.728339382940109</v>
          </cell>
          <cell r="R1052">
            <v>0</v>
          </cell>
          <cell r="S1052">
            <v>0</v>
          </cell>
          <cell r="U1052">
            <v>0</v>
          </cell>
        </row>
        <row r="1053">
          <cell r="C1053" t="str">
            <v>HOSPITAL DOM HÉLDER CÂMARA - CG. Nº 018/2022</v>
          </cell>
          <cell r="E1053" t="str">
            <v>UBERLANIA DA SILVA FELIX</v>
          </cell>
          <cell r="F1053" t="str">
            <v>2 - Outros Profissionais da Saúde</v>
          </cell>
          <cell r="G1053" t="str">
            <v>3222-05</v>
          </cell>
          <cell r="H1053" t="str">
            <v>05/2024</v>
          </cell>
          <cell r="I1053">
            <v>0</v>
          </cell>
          <cell r="J1053">
            <v>284.77440000000001</v>
          </cell>
          <cell r="L1053">
            <v>0</v>
          </cell>
          <cell r="M1053">
            <v>0</v>
          </cell>
          <cell r="O1053">
            <v>2.728339382940109</v>
          </cell>
          <cell r="R1053">
            <v>353.56837735849052</v>
          </cell>
          <cell r="S1053">
            <v>84.72</v>
          </cell>
          <cell r="U1053">
            <v>0</v>
          </cell>
        </row>
        <row r="1054">
          <cell r="C1054" t="str">
            <v>HOSPITAL DOM HÉLDER CÂMARA - CG. Nº 018/2022</v>
          </cell>
          <cell r="E1054" t="str">
            <v>UBERLLANEA MARIA DE SANTANA BARROS</v>
          </cell>
          <cell r="F1054" t="str">
            <v>2 - Outros Profissionais da Saúde</v>
          </cell>
          <cell r="G1054" t="str">
            <v>5211-30</v>
          </cell>
          <cell r="H1054" t="str">
            <v>05/2024</v>
          </cell>
          <cell r="I1054">
            <v>0</v>
          </cell>
          <cell r="J1054">
            <v>127.24079999999999</v>
          </cell>
          <cell r="L1054">
            <v>0</v>
          </cell>
          <cell r="M1054">
            <v>0</v>
          </cell>
          <cell r="O1054">
            <v>2.728339382940109</v>
          </cell>
          <cell r="R1054">
            <v>353.56837735849052</v>
          </cell>
          <cell r="S1054">
            <v>79.2</v>
          </cell>
          <cell r="U1054">
            <v>0</v>
          </cell>
        </row>
        <row r="1055">
          <cell r="C1055" t="str">
            <v>HOSPITAL DOM HÉLDER CÂMARA - CG. Nº 018/2022</v>
          </cell>
          <cell r="E1055" t="str">
            <v>ULER VILELA ZANARDI</v>
          </cell>
          <cell r="F1055" t="str">
            <v>1 - Médico</v>
          </cell>
          <cell r="G1055" t="str">
            <v>2251-25</v>
          </cell>
          <cell r="H1055" t="str">
            <v>05/2024</v>
          </cell>
          <cell r="I1055">
            <v>0</v>
          </cell>
          <cell r="J1055">
            <v>620.90800000000002</v>
          </cell>
          <cell r="L1055">
            <v>0</v>
          </cell>
          <cell r="M1055">
            <v>0</v>
          </cell>
          <cell r="O1055">
            <v>2.728339382940109</v>
          </cell>
          <cell r="R1055">
            <v>0</v>
          </cell>
          <cell r="S1055">
            <v>0</v>
          </cell>
          <cell r="U1055">
            <v>0</v>
          </cell>
        </row>
        <row r="1056">
          <cell r="C1056" t="str">
            <v>HOSPITAL DOM HÉLDER CÂMARA - CG. Nº 018/2022</v>
          </cell>
          <cell r="E1056" t="str">
            <v>VAGNER LUIZ DA SILVA</v>
          </cell>
          <cell r="F1056" t="str">
            <v>3 - Administrativo</v>
          </cell>
          <cell r="G1056" t="str">
            <v>4110-10</v>
          </cell>
          <cell r="H1056" t="str">
            <v>05/2024</v>
          </cell>
          <cell r="I1056">
            <v>0</v>
          </cell>
          <cell r="J1056">
            <v>141.30240000000001</v>
          </cell>
          <cell r="L1056">
            <v>173.66670818505338</v>
          </cell>
          <cell r="M1056">
            <v>28.24</v>
          </cell>
          <cell r="O1056">
            <v>2.728339382940109</v>
          </cell>
          <cell r="R1056">
            <v>353.56837735849052</v>
          </cell>
          <cell r="S1056">
            <v>84.72</v>
          </cell>
          <cell r="U1056">
            <v>0</v>
          </cell>
        </row>
        <row r="1057">
          <cell r="C1057" t="str">
            <v>HOSPITAL DOM HÉLDER CÂMARA - CG. Nº 018/2022</v>
          </cell>
          <cell r="E1057" t="str">
            <v>VALDECI RIBEIRO CHICO</v>
          </cell>
          <cell r="F1057" t="str">
            <v>2 - Outros Profissionais da Saúde</v>
          </cell>
          <cell r="G1057" t="str">
            <v>5151-10</v>
          </cell>
          <cell r="H1057" t="str">
            <v>05/2024</v>
          </cell>
          <cell r="I1057">
            <v>0</v>
          </cell>
          <cell r="J1057">
            <v>112.96</v>
          </cell>
          <cell r="L1057">
            <v>173.66670818505338</v>
          </cell>
          <cell r="M1057">
            <v>28.24</v>
          </cell>
          <cell r="O1057">
            <v>2.728339382940109</v>
          </cell>
          <cell r="R1057">
            <v>0</v>
          </cell>
          <cell r="S1057">
            <v>0</v>
          </cell>
          <cell r="U1057">
            <v>0</v>
          </cell>
        </row>
        <row r="1058">
          <cell r="C1058" t="str">
            <v>HOSPITAL DOM HÉLDER CÂMARA - CG. Nº 018/2022</v>
          </cell>
          <cell r="E1058" t="str">
            <v>VALDENICE SANDRELE DE LIMA SILVA</v>
          </cell>
          <cell r="F1058" t="str">
            <v>2 - Outros Profissionais da Saúde</v>
          </cell>
          <cell r="G1058" t="str">
            <v>3222-05</v>
          </cell>
          <cell r="H1058" t="str">
            <v>05/2024</v>
          </cell>
          <cell r="I1058">
            <v>0</v>
          </cell>
          <cell r="J1058">
            <v>304.49759999999998</v>
          </cell>
          <cell r="L1058">
            <v>173.66670818505338</v>
          </cell>
          <cell r="M1058">
            <v>28.24</v>
          </cell>
          <cell r="O1058">
            <v>2.728339382940109</v>
          </cell>
          <cell r="R1058">
            <v>353.56837735849052</v>
          </cell>
          <cell r="S1058">
            <v>84.72</v>
          </cell>
          <cell r="U1058">
            <v>0</v>
          </cell>
        </row>
        <row r="1059">
          <cell r="C1059" t="str">
            <v>HOSPITAL DOM HÉLDER CÂMARA - CG. Nº 018/2022</v>
          </cell>
          <cell r="E1059" t="str">
            <v>VALDENIZE AMORIM DOS SANTOS</v>
          </cell>
          <cell r="F1059" t="str">
            <v>2 - Outros Profissionais da Saúde</v>
          </cell>
          <cell r="G1059" t="str">
            <v>3222-05</v>
          </cell>
          <cell r="H1059" t="str">
            <v>05/2024</v>
          </cell>
          <cell r="I1059">
            <v>0</v>
          </cell>
          <cell r="J1059">
            <v>297.14</v>
          </cell>
          <cell r="L1059">
            <v>173.66670818505338</v>
          </cell>
          <cell r="M1059">
            <v>28.24</v>
          </cell>
          <cell r="O1059">
            <v>2.728339382940109</v>
          </cell>
          <cell r="R1059">
            <v>353.56837735849052</v>
          </cell>
          <cell r="S1059">
            <v>84.72</v>
          </cell>
          <cell r="U1059">
            <v>0</v>
          </cell>
        </row>
        <row r="1060">
          <cell r="C1060" t="str">
            <v>HOSPITAL DOM HÉLDER CÂMARA - CG. Nº 018/2022</v>
          </cell>
          <cell r="E1060" t="str">
            <v>VALDIRENE ARIOLA DO NASCIMENTO SILVA</v>
          </cell>
          <cell r="F1060" t="str">
            <v>2 - Outros Profissionais da Saúde</v>
          </cell>
          <cell r="G1060" t="str">
            <v>3222-05</v>
          </cell>
          <cell r="H1060" t="str">
            <v>05/2024</v>
          </cell>
          <cell r="I1060">
            <v>0</v>
          </cell>
          <cell r="J1060">
            <v>310.55439999999999</v>
          </cell>
          <cell r="L1060">
            <v>0</v>
          </cell>
          <cell r="M1060">
            <v>0</v>
          </cell>
          <cell r="O1060">
            <v>2.728339382940109</v>
          </cell>
          <cell r="R1060">
            <v>353.56837735849052</v>
          </cell>
          <cell r="S1060">
            <v>84.72</v>
          </cell>
          <cell r="U1060">
            <v>0</v>
          </cell>
        </row>
        <row r="1061">
          <cell r="C1061" t="str">
            <v>HOSPITAL DOM HÉLDER CÂMARA - CG. Nº 018/2022</v>
          </cell>
          <cell r="E1061" t="str">
            <v>VALDIRENE SILVA DE ALBUQUERQUE</v>
          </cell>
          <cell r="F1061" t="str">
            <v>2 - Outros Profissionais da Saúde</v>
          </cell>
          <cell r="G1061" t="str">
            <v>3222-05</v>
          </cell>
          <cell r="H1061" t="str">
            <v>05/2024</v>
          </cell>
          <cell r="I1061">
            <v>0</v>
          </cell>
          <cell r="J1061">
            <v>415.95679999999999</v>
          </cell>
          <cell r="L1061">
            <v>173.66670818505338</v>
          </cell>
          <cell r="M1061">
            <v>28.24</v>
          </cell>
          <cell r="O1061">
            <v>2.728339382940109</v>
          </cell>
          <cell r="R1061">
            <v>0</v>
          </cell>
          <cell r="S1061">
            <v>0</v>
          </cell>
          <cell r="U1061">
            <v>0</v>
          </cell>
        </row>
        <row r="1062">
          <cell r="C1062" t="str">
            <v>HOSPITAL DOM HÉLDER CÂMARA - CG. Nº 018/2022</v>
          </cell>
          <cell r="E1062" t="str">
            <v>VALDOMIRO GOMES DE SANTANA FILHO</v>
          </cell>
          <cell r="F1062" t="str">
            <v>2 - Outros Profissionais da Saúde</v>
          </cell>
          <cell r="G1062" t="str">
            <v>5151-10</v>
          </cell>
          <cell r="H1062" t="str">
            <v>05/2024</v>
          </cell>
          <cell r="I1062">
            <v>0</v>
          </cell>
          <cell r="J1062">
            <v>135.55199999999999</v>
          </cell>
          <cell r="L1062">
            <v>0</v>
          </cell>
          <cell r="M1062">
            <v>0</v>
          </cell>
          <cell r="O1062">
            <v>2.728339382940109</v>
          </cell>
          <cell r="R1062">
            <v>353.56837735849052</v>
          </cell>
          <cell r="S1062">
            <v>84.72</v>
          </cell>
          <cell r="U1062">
            <v>0</v>
          </cell>
        </row>
        <row r="1063">
          <cell r="C1063" t="str">
            <v>HOSPITAL DOM HÉLDER CÂMARA - CG. Nº 018/2022</v>
          </cell>
          <cell r="E1063" t="str">
            <v>VALQUIRIA MARIA SOARES</v>
          </cell>
          <cell r="F1063" t="str">
            <v>3 - Administrativo</v>
          </cell>
          <cell r="G1063" t="str">
            <v>5163-45</v>
          </cell>
          <cell r="H1063" t="str">
            <v>05/2024</v>
          </cell>
          <cell r="I1063">
            <v>0</v>
          </cell>
          <cell r="J1063">
            <v>164.23679999999999</v>
          </cell>
          <cell r="L1063">
            <v>173.66670818505338</v>
          </cell>
          <cell r="M1063">
            <v>28.24</v>
          </cell>
          <cell r="O1063">
            <v>2.728339382940109</v>
          </cell>
          <cell r="R1063">
            <v>0</v>
          </cell>
          <cell r="S1063">
            <v>0</v>
          </cell>
          <cell r="U1063">
            <v>0</v>
          </cell>
        </row>
        <row r="1064">
          <cell r="C1064" t="str">
            <v>HOSPITAL DOM HÉLDER CÂMARA - CG. Nº 018/2022</v>
          </cell>
          <cell r="E1064" t="str">
            <v>VALQUIRIA VANESSA LUANA DA SILVA</v>
          </cell>
          <cell r="F1064" t="str">
            <v>2 - Outros Profissionais da Saúde</v>
          </cell>
          <cell r="G1064" t="str">
            <v>2235-05</v>
          </cell>
          <cell r="H1064" t="str">
            <v>05/2024</v>
          </cell>
          <cell r="I1064">
            <v>0</v>
          </cell>
          <cell r="J1064">
            <v>508.1832</v>
          </cell>
          <cell r="L1064">
            <v>0</v>
          </cell>
          <cell r="M1064">
            <v>0</v>
          </cell>
          <cell r="O1064">
            <v>2.728339382940109</v>
          </cell>
          <cell r="R1064">
            <v>0</v>
          </cell>
          <cell r="S1064">
            <v>0</v>
          </cell>
          <cell r="U1064">
            <v>0</v>
          </cell>
        </row>
        <row r="1065">
          <cell r="C1065" t="str">
            <v>HOSPITAL DOM HÉLDER CÂMARA - CG. Nº 018/2022</v>
          </cell>
          <cell r="E1065" t="str">
            <v>VALTER BRUNO DE PAULA</v>
          </cell>
          <cell r="F1065" t="str">
            <v>3 - Administrativo</v>
          </cell>
          <cell r="G1065" t="str">
            <v>7152-10</v>
          </cell>
          <cell r="H1065" t="str">
            <v>05/2024</v>
          </cell>
          <cell r="I1065">
            <v>0</v>
          </cell>
          <cell r="J1065">
            <v>151.2704</v>
          </cell>
          <cell r="L1065">
            <v>173.66670818505338</v>
          </cell>
          <cell r="M1065">
            <v>32.17</v>
          </cell>
          <cell r="O1065">
            <v>2.728339382940109</v>
          </cell>
          <cell r="R1065">
            <v>0</v>
          </cell>
          <cell r="S1065">
            <v>0</v>
          </cell>
          <cell r="U1065">
            <v>0</v>
          </cell>
        </row>
        <row r="1066">
          <cell r="C1066" t="str">
            <v>HOSPITAL DOM HÉLDER CÂMARA - CG. Nº 018/2022</v>
          </cell>
          <cell r="E1066" t="str">
            <v>VANADACIA CAROLINE DA SILVA</v>
          </cell>
          <cell r="F1066" t="str">
            <v>2 - Outros Profissionais da Saúde</v>
          </cell>
          <cell r="G1066" t="str">
            <v>2236-05</v>
          </cell>
          <cell r="H1066" t="str">
            <v>05/2024</v>
          </cell>
          <cell r="I1066">
            <v>0</v>
          </cell>
          <cell r="J1066">
            <v>224.71440000000001</v>
          </cell>
          <cell r="L1066">
            <v>173.66670818505338</v>
          </cell>
          <cell r="M1066">
            <v>37.869999999999997</v>
          </cell>
          <cell r="O1066">
            <v>2.728339382940109</v>
          </cell>
          <cell r="R1066">
            <v>353.56837735849052</v>
          </cell>
          <cell r="S1066">
            <v>113.62</v>
          </cell>
          <cell r="U1066">
            <v>0</v>
          </cell>
        </row>
        <row r="1067">
          <cell r="C1067" t="str">
            <v>HOSPITAL DOM HÉLDER CÂMARA - CG. Nº 018/2022</v>
          </cell>
          <cell r="E1067" t="str">
            <v>VANDERLEY OLIVEIRA DE SANTANA</v>
          </cell>
          <cell r="F1067" t="str">
            <v>2 - Outros Profissionais da Saúde</v>
          </cell>
          <cell r="G1067" t="str">
            <v>5152-05</v>
          </cell>
          <cell r="H1067" t="str">
            <v>05/2024</v>
          </cell>
          <cell r="I1067">
            <v>0</v>
          </cell>
          <cell r="J1067">
            <v>138.55439999999999</v>
          </cell>
          <cell r="L1067">
            <v>173.66670818505338</v>
          </cell>
          <cell r="M1067">
            <v>28.24</v>
          </cell>
          <cell r="O1067">
            <v>2.728339382940109</v>
          </cell>
          <cell r="R1067">
            <v>353.56837735849052</v>
          </cell>
          <cell r="S1067">
            <v>79.2</v>
          </cell>
          <cell r="U1067">
            <v>0</v>
          </cell>
        </row>
        <row r="1068">
          <cell r="C1068" t="str">
            <v>HOSPITAL DOM HÉLDER CÂMARA - CG. Nº 018/2022</v>
          </cell>
          <cell r="E1068" t="str">
            <v>VANESSA CONCEICAO BATISTA</v>
          </cell>
          <cell r="F1068" t="str">
            <v>2 - Outros Profissionais da Saúde</v>
          </cell>
          <cell r="G1068" t="str">
            <v>3222-05</v>
          </cell>
          <cell r="H1068" t="str">
            <v>05/2024</v>
          </cell>
          <cell r="I1068">
            <v>0</v>
          </cell>
          <cell r="J1068">
            <v>299.88560000000001</v>
          </cell>
          <cell r="L1068">
            <v>173.66670818505338</v>
          </cell>
          <cell r="M1068">
            <v>28.24</v>
          </cell>
          <cell r="O1068">
            <v>2.728339382940109</v>
          </cell>
          <cell r="R1068">
            <v>0</v>
          </cell>
          <cell r="S1068">
            <v>0</v>
          </cell>
          <cell r="U1068">
            <v>0</v>
          </cell>
        </row>
        <row r="1069">
          <cell r="C1069" t="str">
            <v>HOSPITAL DOM HÉLDER CÂMARA - CG. Nº 018/2022</v>
          </cell>
          <cell r="E1069" t="str">
            <v>VANESSA CRISTINA COSTA</v>
          </cell>
          <cell r="F1069" t="str">
            <v>2 - Outros Profissionais da Saúde</v>
          </cell>
          <cell r="G1069" t="str">
            <v>3222-05</v>
          </cell>
          <cell r="H1069" t="str">
            <v>05/2024</v>
          </cell>
          <cell r="I1069">
            <v>0</v>
          </cell>
          <cell r="J1069">
            <v>137.81120000000001</v>
          </cell>
          <cell r="L1069">
            <v>0</v>
          </cell>
          <cell r="M1069">
            <v>0</v>
          </cell>
          <cell r="O1069">
            <v>2.728339382940109</v>
          </cell>
          <cell r="R1069">
            <v>0</v>
          </cell>
          <cell r="S1069">
            <v>0</v>
          </cell>
          <cell r="U1069">
            <v>0</v>
          </cell>
        </row>
        <row r="1070">
          <cell r="C1070" t="str">
            <v>HOSPITAL DOM HÉLDER CÂMARA - CG. Nº 018/2022</v>
          </cell>
          <cell r="E1070" t="str">
            <v>VANESSA FERNANDA DE AMORIM</v>
          </cell>
          <cell r="F1070" t="str">
            <v>2 - Outros Profissionais da Saúde</v>
          </cell>
          <cell r="G1070" t="str">
            <v>3222-05</v>
          </cell>
          <cell r="H1070" t="str">
            <v>05/2024</v>
          </cell>
          <cell r="I1070">
            <v>0</v>
          </cell>
          <cell r="J1070">
            <v>284.77440000000001</v>
          </cell>
          <cell r="L1070">
            <v>173.66670818505338</v>
          </cell>
          <cell r="M1070">
            <v>28.24</v>
          </cell>
          <cell r="O1070">
            <v>2.728339382940109</v>
          </cell>
          <cell r="R1070">
            <v>353.56837735849052</v>
          </cell>
          <cell r="S1070">
            <v>82.74</v>
          </cell>
          <cell r="U1070">
            <v>0</v>
          </cell>
        </row>
        <row r="1071">
          <cell r="C1071" t="str">
            <v>HOSPITAL DOM HÉLDER CÂMARA - CG. Nº 018/2022</v>
          </cell>
          <cell r="E1071" t="str">
            <v>VANESSA GOMES DOS SANTOS</v>
          </cell>
          <cell r="F1071" t="str">
            <v>2 - Outros Profissionais da Saúde</v>
          </cell>
          <cell r="G1071" t="str">
            <v>5211-30</v>
          </cell>
          <cell r="H1071" t="str">
            <v>05/2024</v>
          </cell>
          <cell r="I1071">
            <v>0</v>
          </cell>
          <cell r="J1071">
            <v>120.00239999999999</v>
          </cell>
          <cell r="L1071">
            <v>0</v>
          </cell>
          <cell r="M1071">
            <v>0</v>
          </cell>
          <cell r="O1071">
            <v>2.728339382940109</v>
          </cell>
          <cell r="R1071">
            <v>0</v>
          </cell>
          <cell r="S1071">
            <v>0</v>
          </cell>
          <cell r="U1071">
            <v>0</v>
          </cell>
        </row>
        <row r="1072">
          <cell r="C1072" t="str">
            <v>HOSPITAL DOM HÉLDER CÂMARA - CG. Nº 018/2022</v>
          </cell>
          <cell r="E1072" t="str">
            <v>VANESSA KARINA DE OLIVEIRA GOMES</v>
          </cell>
          <cell r="F1072" t="str">
            <v>2 - Outros Profissionais da Saúde</v>
          </cell>
          <cell r="G1072" t="str">
            <v>5211-30</v>
          </cell>
          <cell r="H1072" t="str">
            <v>05/2024</v>
          </cell>
          <cell r="I1072">
            <v>0</v>
          </cell>
          <cell r="J1072">
            <v>152.804</v>
          </cell>
          <cell r="L1072">
            <v>0</v>
          </cell>
          <cell r="M1072">
            <v>0</v>
          </cell>
          <cell r="O1072">
            <v>2.728339382940109</v>
          </cell>
          <cell r="R1072">
            <v>353.56837735849052</v>
          </cell>
          <cell r="S1072">
            <v>84.72</v>
          </cell>
          <cell r="U1072">
            <v>0</v>
          </cell>
        </row>
        <row r="1073">
          <cell r="C1073" t="str">
            <v>HOSPITAL DOM HÉLDER CÂMARA - CG. Nº 018/2022</v>
          </cell>
          <cell r="E1073" t="str">
            <v>VANESSA MARIA JOVENTINO</v>
          </cell>
          <cell r="F1073" t="str">
            <v>3 - Administrativo</v>
          </cell>
          <cell r="G1073" t="str">
            <v>1427-05</v>
          </cell>
          <cell r="H1073" t="str">
            <v>05/2024</v>
          </cell>
          <cell r="I1073">
            <v>0</v>
          </cell>
          <cell r="J1073">
            <v>437.79919999999998</v>
          </cell>
          <cell r="L1073">
            <v>173.66670818505338</v>
          </cell>
          <cell r="M1073">
            <v>109.45</v>
          </cell>
          <cell r="O1073">
            <v>2.728339382940109</v>
          </cell>
          <cell r="R1073">
            <v>353.56837735849052</v>
          </cell>
          <cell r="S1073">
            <v>180.4</v>
          </cell>
          <cell r="U1073">
            <v>0</v>
          </cell>
        </row>
        <row r="1074">
          <cell r="C1074" t="str">
            <v>HOSPITAL DOM HÉLDER CÂMARA - CG. Nº 018/2022</v>
          </cell>
          <cell r="E1074" t="str">
            <v>VANESSA SILVA DE ARAUJO</v>
          </cell>
          <cell r="F1074" t="str">
            <v>2 - Outros Profissionais da Saúde</v>
          </cell>
          <cell r="G1074" t="str">
            <v>2235-05</v>
          </cell>
          <cell r="H1074" t="str">
            <v>05/2024</v>
          </cell>
          <cell r="I1074">
            <v>0</v>
          </cell>
          <cell r="J1074">
            <v>444.31360000000001</v>
          </cell>
          <cell r="L1074">
            <v>173.66670818505338</v>
          </cell>
          <cell r="M1074">
            <v>3.59</v>
          </cell>
          <cell r="O1074">
            <v>2.728339382940109</v>
          </cell>
          <cell r="R1074">
            <v>0</v>
          </cell>
          <cell r="S1074">
            <v>0</v>
          </cell>
          <cell r="U1074">
            <v>0</v>
          </cell>
        </row>
        <row r="1075">
          <cell r="C1075" t="str">
            <v>HOSPITAL DOM HÉLDER CÂMARA - CG. Nº 018/2022</v>
          </cell>
          <cell r="E1075" t="str">
            <v>VANESSA VICENTE SILVA</v>
          </cell>
          <cell r="F1075" t="str">
            <v>2 - Outros Profissionais da Saúde</v>
          </cell>
          <cell r="G1075" t="str">
            <v>2235-05</v>
          </cell>
          <cell r="H1075" t="str">
            <v>05/2024</v>
          </cell>
          <cell r="I1075">
            <v>0</v>
          </cell>
          <cell r="J1075">
            <v>406.17200000000003</v>
          </cell>
          <cell r="K1075">
            <v>0</v>
          </cell>
          <cell r="L1075">
            <v>173.66670818505338</v>
          </cell>
          <cell r="M1075">
            <v>37.18</v>
          </cell>
          <cell r="O1075">
            <v>2.728339382940109</v>
          </cell>
          <cell r="R1075">
            <v>353.56837735849052</v>
          </cell>
          <cell r="S1075">
            <v>111.54</v>
          </cell>
          <cell r="U1075">
            <v>0</v>
          </cell>
        </row>
        <row r="1076">
          <cell r="C1076" t="str">
            <v>HOSPITAL DOM HÉLDER CÂMARA - CG. Nº 018/2022</v>
          </cell>
          <cell r="E1076" t="str">
            <v>VANIA MARIA DA SILVA</v>
          </cell>
          <cell r="F1076" t="str">
            <v>2 - Outros Profissionais da Saúde</v>
          </cell>
          <cell r="G1076" t="str">
            <v>3222-05</v>
          </cell>
          <cell r="H1076" t="str">
            <v>05/2024</v>
          </cell>
          <cell r="I1076">
            <v>0</v>
          </cell>
          <cell r="J1076">
            <v>305.39359999999999</v>
          </cell>
          <cell r="L1076">
            <v>173.66670818505338</v>
          </cell>
          <cell r="M1076">
            <v>28.24</v>
          </cell>
          <cell r="O1076">
            <v>2.728339382940109</v>
          </cell>
          <cell r="R1076">
            <v>353.56837735849052</v>
          </cell>
          <cell r="S1076">
            <v>84.72</v>
          </cell>
          <cell r="U1076">
            <v>0</v>
          </cell>
        </row>
        <row r="1077">
          <cell r="C1077" t="str">
            <v>HOSPITAL DOM HÉLDER CÂMARA - CG. Nº 018/2022</v>
          </cell>
          <cell r="E1077" t="str">
            <v>VANICIA LAURINDO DA SILVA</v>
          </cell>
          <cell r="F1077" t="str">
            <v>2 - Outros Profissionais da Saúde</v>
          </cell>
          <cell r="G1077" t="str">
            <v>3222-05</v>
          </cell>
          <cell r="H1077" t="str">
            <v>05/2024</v>
          </cell>
          <cell r="I1077">
            <v>0</v>
          </cell>
          <cell r="J1077">
            <v>281.8168</v>
          </cell>
          <cell r="L1077">
            <v>0</v>
          </cell>
          <cell r="M1077">
            <v>0</v>
          </cell>
          <cell r="O1077">
            <v>2.728339382940109</v>
          </cell>
          <cell r="R1077">
            <v>0</v>
          </cell>
          <cell r="S1077">
            <v>0</v>
          </cell>
          <cell r="U1077">
            <v>0</v>
          </cell>
        </row>
        <row r="1078">
          <cell r="C1078" t="str">
            <v>HOSPITAL DOM HÉLDER CÂMARA - CG. Nº 018/2022</v>
          </cell>
          <cell r="E1078" t="str">
            <v>VANILZA DE SOUSA PEREIRA PAULA</v>
          </cell>
          <cell r="F1078" t="str">
            <v>2 - Outros Profissionais da Saúde</v>
          </cell>
          <cell r="G1078" t="str">
            <v>3222-05</v>
          </cell>
          <cell r="H1078" t="str">
            <v>05/2024</v>
          </cell>
          <cell r="I1078">
            <v>0</v>
          </cell>
          <cell r="J1078">
            <v>311.80239999999998</v>
          </cell>
          <cell r="L1078">
            <v>173.66670818505338</v>
          </cell>
          <cell r="M1078">
            <v>28.24</v>
          </cell>
          <cell r="O1078">
            <v>2.728339382940109</v>
          </cell>
          <cell r="R1078">
            <v>0</v>
          </cell>
          <cell r="S1078">
            <v>0</v>
          </cell>
          <cell r="U1078">
            <v>0</v>
          </cell>
        </row>
        <row r="1079">
          <cell r="C1079" t="str">
            <v>HOSPITAL DOM HÉLDER CÂMARA - CG. Nº 018/2022</v>
          </cell>
          <cell r="E1079" t="str">
            <v>VERA LUCIA DE BARROS CARDOSO</v>
          </cell>
          <cell r="F1079" t="str">
            <v>2 - Outros Profissionais da Saúde</v>
          </cell>
          <cell r="G1079" t="str">
            <v>3222-05</v>
          </cell>
          <cell r="H1079" t="str">
            <v>05/2024</v>
          </cell>
          <cell r="I1079">
            <v>0</v>
          </cell>
          <cell r="J1079">
            <v>293.4384</v>
          </cell>
          <cell r="L1079">
            <v>173.66670818505338</v>
          </cell>
          <cell r="M1079">
            <v>28.24</v>
          </cell>
          <cell r="O1079">
            <v>2.728339382940109</v>
          </cell>
          <cell r="R1079">
            <v>0</v>
          </cell>
          <cell r="S1079">
            <v>0</v>
          </cell>
          <cell r="U1079">
            <v>111.06</v>
          </cell>
        </row>
        <row r="1080">
          <cell r="C1080" t="str">
            <v>HOSPITAL DOM HÉLDER CÂMARA - CG. Nº 018/2022</v>
          </cell>
          <cell r="E1080" t="str">
            <v>VERA LUCIA NUNES DA CUNHA</v>
          </cell>
          <cell r="F1080" t="str">
            <v>2 - Outros Profissionais da Saúde</v>
          </cell>
          <cell r="G1080" t="str">
            <v>7664-20</v>
          </cell>
          <cell r="H1080" t="str">
            <v>05/2024</v>
          </cell>
          <cell r="I1080">
            <v>0</v>
          </cell>
          <cell r="J1080">
            <v>170.56960000000001</v>
          </cell>
          <cell r="L1080">
            <v>0</v>
          </cell>
          <cell r="M1080">
            <v>0</v>
          </cell>
          <cell r="O1080">
            <v>2.728339382940109</v>
          </cell>
          <cell r="R1080">
            <v>353.56837735849052</v>
          </cell>
          <cell r="S1080">
            <v>42.36</v>
          </cell>
          <cell r="U1080">
            <v>0</v>
          </cell>
        </row>
        <row r="1081">
          <cell r="C1081" t="str">
            <v>HOSPITAL DOM HÉLDER CÂMARA - CG. Nº 018/2022</v>
          </cell>
          <cell r="E1081" t="str">
            <v>VINICIUS JOSE SALES BORGES</v>
          </cell>
          <cell r="F1081" t="str">
            <v>3 - Administrativo</v>
          </cell>
          <cell r="G1081" t="str">
            <v>4110-10</v>
          </cell>
          <cell r="H1081" t="str">
            <v>05/2024</v>
          </cell>
          <cell r="I1081">
            <v>0</v>
          </cell>
          <cell r="J1081">
            <v>112.96</v>
          </cell>
          <cell r="L1081">
            <v>173.66670818505338</v>
          </cell>
          <cell r="M1081">
            <v>28.24</v>
          </cell>
          <cell r="O1081">
            <v>2.728339382940109</v>
          </cell>
          <cell r="R1081">
            <v>353.56837735849052</v>
          </cell>
          <cell r="S1081">
            <v>84.72</v>
          </cell>
          <cell r="U1081">
            <v>0</v>
          </cell>
        </row>
        <row r="1082">
          <cell r="C1082" t="str">
            <v>HOSPITAL DOM HÉLDER CÂMARA - CG. Nº 018/2022</v>
          </cell>
          <cell r="E1082" t="str">
            <v>VIRGINIA MARCIA MENDES DA SILVA</v>
          </cell>
          <cell r="F1082" t="str">
            <v>3 - Administrativo</v>
          </cell>
          <cell r="G1082" t="str">
            <v>5143-20</v>
          </cell>
          <cell r="H1082" t="str">
            <v>05/2024</v>
          </cell>
          <cell r="I1082">
            <v>0</v>
          </cell>
          <cell r="J1082">
            <v>135.55199999999999</v>
          </cell>
          <cell r="L1082">
            <v>173.66670818505338</v>
          </cell>
          <cell r="M1082">
            <v>28.24</v>
          </cell>
          <cell r="O1082">
            <v>2.728339382940109</v>
          </cell>
          <cell r="R1082">
            <v>353.56837735849052</v>
          </cell>
          <cell r="S1082">
            <v>84.72</v>
          </cell>
          <cell r="U1082">
            <v>0</v>
          </cell>
        </row>
        <row r="1083">
          <cell r="C1083" t="str">
            <v>HOSPITAL DOM HÉLDER CÂMARA - CG. Nº 018/2022</v>
          </cell>
          <cell r="E1083" t="str">
            <v>VITOR GABRIEL DE LIMA</v>
          </cell>
          <cell r="F1083" t="str">
            <v>2 - Outros Profissionais da Saúde</v>
          </cell>
          <cell r="G1083" t="str">
            <v>3222-05</v>
          </cell>
          <cell r="H1083" t="str">
            <v>05/2024</v>
          </cell>
          <cell r="I1083">
            <v>0</v>
          </cell>
          <cell r="J1083">
            <v>289.53199999999998</v>
          </cell>
          <cell r="L1083">
            <v>173.66670818505338</v>
          </cell>
          <cell r="M1083">
            <v>28.24</v>
          </cell>
          <cell r="O1083">
            <v>2.728339382940109</v>
          </cell>
          <cell r="R1083">
            <v>353.56837735849052</v>
          </cell>
          <cell r="S1083">
            <v>82.46</v>
          </cell>
          <cell r="U1083">
            <v>0</v>
          </cell>
        </row>
        <row r="1084">
          <cell r="C1084" t="str">
            <v>HOSPITAL DOM HÉLDER CÂMARA - CG. Nº 018/2022</v>
          </cell>
          <cell r="E1084" t="str">
            <v>VITOR MIGUEL DE OLIVEIRA</v>
          </cell>
          <cell r="F1084" t="str">
            <v>3 - Administrativo</v>
          </cell>
          <cell r="G1084" t="str">
            <v>5142-25</v>
          </cell>
          <cell r="H1084" t="str">
            <v>05/2024</v>
          </cell>
          <cell r="I1084">
            <v>0</v>
          </cell>
          <cell r="J1084">
            <v>135.55199999999999</v>
          </cell>
          <cell r="L1084">
            <v>173.66670818505338</v>
          </cell>
          <cell r="M1084">
            <v>28.24</v>
          </cell>
          <cell r="O1084">
            <v>2.728339382940109</v>
          </cell>
          <cell r="R1084">
            <v>353.56837735849052</v>
          </cell>
          <cell r="S1084">
            <v>84.72</v>
          </cell>
          <cell r="U1084">
            <v>0</v>
          </cell>
        </row>
        <row r="1085">
          <cell r="C1085" t="str">
            <v>HOSPITAL DOM HÉLDER CÂMARA - CG. Nº 018/2022</v>
          </cell>
          <cell r="E1085" t="str">
            <v>VITOR ROQUE VANLUME DA ROSA</v>
          </cell>
          <cell r="F1085" t="str">
            <v>3 - Administrativo</v>
          </cell>
          <cell r="G1085" t="str">
            <v>7233-10</v>
          </cell>
          <cell r="H1085" t="str">
            <v>05/2024</v>
          </cell>
          <cell r="I1085">
            <v>0</v>
          </cell>
          <cell r="J1085">
            <v>128.67840000000001</v>
          </cell>
          <cell r="L1085">
            <v>0</v>
          </cell>
          <cell r="M1085">
            <v>0</v>
          </cell>
          <cell r="O1085">
            <v>2.728339382940109</v>
          </cell>
          <cell r="R1085">
            <v>0</v>
          </cell>
          <cell r="S1085">
            <v>0</v>
          </cell>
          <cell r="U1085">
            <v>0</v>
          </cell>
        </row>
        <row r="1086">
          <cell r="C1086" t="str">
            <v>HOSPITAL DOM HÉLDER CÂMARA - CG. Nº 018/2022</v>
          </cell>
          <cell r="E1086" t="str">
            <v>VITORIA MYKAELLY MARIA DA SILVA</v>
          </cell>
          <cell r="F1086" t="str">
            <v>2 - Outros Profissionais da Saúde</v>
          </cell>
          <cell r="G1086" t="str">
            <v>3222-05</v>
          </cell>
          <cell r="H1086" t="str">
            <v>05/2024</v>
          </cell>
          <cell r="I1086">
            <v>0</v>
          </cell>
          <cell r="J1086">
            <v>288.55119999999999</v>
          </cell>
          <cell r="L1086">
            <v>0</v>
          </cell>
          <cell r="M1086">
            <v>0</v>
          </cell>
          <cell r="O1086">
            <v>2.728339382940109</v>
          </cell>
          <cell r="R1086">
            <v>0</v>
          </cell>
          <cell r="S1086">
            <v>0</v>
          </cell>
          <cell r="U1086">
            <v>0</v>
          </cell>
        </row>
        <row r="1087">
          <cell r="C1087" t="str">
            <v>HOSPITAL DOM HÉLDER CÂMARA - CG. Nº 018/2022</v>
          </cell>
          <cell r="E1087" t="str">
            <v>VITORIA RODRIGUES DA SILVA</v>
          </cell>
          <cell r="F1087" t="str">
            <v>2 - Outros Profissionais da Saúde</v>
          </cell>
          <cell r="G1087" t="str">
            <v>3222-05</v>
          </cell>
          <cell r="H1087" t="str">
            <v>05/2024</v>
          </cell>
          <cell r="I1087">
            <v>0</v>
          </cell>
          <cell r="J1087">
            <v>292.64960000000002</v>
          </cell>
          <cell r="L1087">
            <v>0</v>
          </cell>
          <cell r="M1087">
            <v>0</v>
          </cell>
          <cell r="O1087">
            <v>2.728339382940109</v>
          </cell>
          <cell r="R1087">
            <v>0</v>
          </cell>
          <cell r="S1087">
            <v>0</v>
          </cell>
          <cell r="U1087">
            <v>69.41</v>
          </cell>
        </row>
        <row r="1088">
          <cell r="C1088" t="str">
            <v>HOSPITAL DOM HÉLDER CÂMARA - CG. Nº 018/2022</v>
          </cell>
          <cell r="E1088" t="str">
            <v>VIVIAN ALVES DA SILVA</v>
          </cell>
          <cell r="F1088" t="str">
            <v>2 - Outros Profissionais da Saúde</v>
          </cell>
          <cell r="G1088" t="str">
            <v>3222-05</v>
          </cell>
          <cell r="H1088" t="str">
            <v>05/2024</v>
          </cell>
          <cell r="I1088">
            <v>0</v>
          </cell>
          <cell r="J1088">
            <v>310.7672</v>
          </cell>
          <cell r="L1088">
            <v>173.66670818505338</v>
          </cell>
          <cell r="M1088">
            <v>28.24</v>
          </cell>
          <cell r="O1088">
            <v>2.728339382940109</v>
          </cell>
          <cell r="R1088">
            <v>0</v>
          </cell>
          <cell r="S1088">
            <v>0</v>
          </cell>
          <cell r="U1088">
            <v>0</v>
          </cell>
        </row>
        <row r="1089">
          <cell r="C1089" t="str">
            <v>HOSPITAL DOM HÉLDER CÂMARA - CG. Nº 018/2022</v>
          </cell>
          <cell r="E1089" t="str">
            <v>VIVIANE CRISTINA AZEVEDO GALDINO</v>
          </cell>
          <cell r="F1089" t="str">
            <v>2 - Outros Profissionais da Saúde</v>
          </cell>
          <cell r="G1089" t="str">
            <v>2516-05</v>
          </cell>
          <cell r="H1089" t="str">
            <v>05/2024</v>
          </cell>
          <cell r="I1089">
            <v>0</v>
          </cell>
          <cell r="J1089">
            <v>266.8184</v>
          </cell>
          <cell r="L1089">
            <v>0</v>
          </cell>
          <cell r="M1089">
            <v>0</v>
          </cell>
          <cell r="O1089">
            <v>2.728339382940109</v>
          </cell>
          <cell r="R1089">
            <v>0</v>
          </cell>
          <cell r="S1089">
            <v>0</v>
          </cell>
          <cell r="U1089">
            <v>0</v>
          </cell>
        </row>
        <row r="1090">
          <cell r="C1090" t="str">
            <v>HOSPITAL DOM HÉLDER CÂMARA - CG. Nº 018/2022</v>
          </cell>
          <cell r="E1090" t="str">
            <v>VIVIANE MARIA PEREIRA</v>
          </cell>
          <cell r="F1090" t="str">
            <v>2 - Outros Profissionais da Saúde</v>
          </cell>
          <cell r="G1090" t="str">
            <v>3222-05</v>
          </cell>
          <cell r="H1090" t="str">
            <v>05/2024</v>
          </cell>
          <cell r="I1090">
            <v>0</v>
          </cell>
          <cell r="J1090">
            <v>282.53680000000003</v>
          </cell>
          <cell r="L1090">
            <v>173.66670818505338</v>
          </cell>
          <cell r="M1090">
            <v>28.24</v>
          </cell>
          <cell r="O1090">
            <v>2.728339382940109</v>
          </cell>
          <cell r="R1090">
            <v>353.56837735849052</v>
          </cell>
          <cell r="S1090">
            <v>84.72</v>
          </cell>
          <cell r="U1090">
            <v>0</v>
          </cell>
        </row>
        <row r="1091">
          <cell r="C1091" t="str">
            <v>HOSPITAL DOM HÉLDER CÂMARA - CG. Nº 018/2022</v>
          </cell>
          <cell r="E1091" t="str">
            <v>VIVIANE MELO FLORENCIO</v>
          </cell>
          <cell r="F1091" t="str">
            <v>2 - Outros Profissionais da Saúde</v>
          </cell>
          <cell r="G1091" t="str">
            <v>5211-30</v>
          </cell>
          <cell r="H1091" t="str">
            <v>05/2024</v>
          </cell>
          <cell r="I1091">
            <v>0</v>
          </cell>
          <cell r="J1091">
            <v>112.96</v>
          </cell>
          <cell r="L1091">
            <v>173.66670818505338</v>
          </cell>
          <cell r="M1091">
            <v>28.24</v>
          </cell>
          <cell r="O1091">
            <v>2.728339382940109</v>
          </cell>
          <cell r="R1091">
            <v>353.56837735849052</v>
          </cell>
          <cell r="S1091">
            <v>84.72</v>
          </cell>
          <cell r="U1091">
            <v>80.95</v>
          </cell>
        </row>
        <row r="1092">
          <cell r="C1092" t="str">
            <v>HOSPITAL DOM HÉLDER CÂMARA - CG. Nº 018/2022</v>
          </cell>
          <cell r="E1092" t="str">
            <v>VIVIANE SILVA DOS SANTOS</v>
          </cell>
          <cell r="F1092" t="str">
            <v>2 - Outros Profissionais da Saúde</v>
          </cell>
          <cell r="G1092" t="str">
            <v>3222-05</v>
          </cell>
          <cell r="H1092" t="str">
            <v>05/2024</v>
          </cell>
          <cell r="I1092">
            <v>0</v>
          </cell>
          <cell r="J1092">
            <v>273.47840000000002</v>
          </cell>
          <cell r="L1092">
            <v>173.66670818505338</v>
          </cell>
          <cell r="M1092">
            <v>28.24</v>
          </cell>
          <cell r="O1092">
            <v>2.728339382940109</v>
          </cell>
          <cell r="R1092">
            <v>353.56837735849052</v>
          </cell>
          <cell r="S1092">
            <v>84.72</v>
          </cell>
          <cell r="U1092">
            <v>0</v>
          </cell>
        </row>
        <row r="1093">
          <cell r="C1093" t="str">
            <v>HOSPITAL DOM HÉLDER CÂMARA - CG. Nº 018/2022</v>
          </cell>
          <cell r="E1093" t="str">
            <v>VLADEMIR DUARTE DE ARAUJO JUNIOR</v>
          </cell>
          <cell r="F1093" t="str">
            <v>2 - Outros Profissionais da Saúde</v>
          </cell>
          <cell r="G1093" t="str">
            <v>3242-05</v>
          </cell>
          <cell r="H1093" t="str">
            <v>05/2024</v>
          </cell>
          <cell r="I1093">
            <v>0</v>
          </cell>
          <cell r="J1093">
            <v>153.33439999999999</v>
          </cell>
          <cell r="L1093">
            <v>173.66670818505338</v>
          </cell>
          <cell r="M1093">
            <v>32.450000000000003</v>
          </cell>
          <cell r="O1093">
            <v>2.728339382940109</v>
          </cell>
          <cell r="R1093">
            <v>353.56837735849052</v>
          </cell>
          <cell r="S1093">
            <v>82</v>
          </cell>
          <cell r="U1093">
            <v>0</v>
          </cell>
        </row>
        <row r="1094">
          <cell r="C1094" t="str">
            <v>HOSPITAL DOM HÉLDER CÂMARA - CG. Nº 018/2022</v>
          </cell>
          <cell r="E1094" t="str">
            <v>WALDJA INES DA SILVA MELO</v>
          </cell>
          <cell r="F1094" t="str">
            <v>3 - Administrativo</v>
          </cell>
          <cell r="G1094" t="str">
            <v>4101-05</v>
          </cell>
          <cell r="H1094" t="str">
            <v>05/2024</v>
          </cell>
          <cell r="I1094">
            <v>0</v>
          </cell>
          <cell r="J1094">
            <v>156.9528</v>
          </cell>
          <cell r="L1094">
            <v>173.66670818505338</v>
          </cell>
          <cell r="M1094">
            <v>37.79</v>
          </cell>
          <cell r="O1094">
            <v>2.728339382940109</v>
          </cell>
          <cell r="R1094">
            <v>0</v>
          </cell>
          <cell r="S1094">
            <v>0</v>
          </cell>
          <cell r="U1094">
            <v>0</v>
          </cell>
        </row>
        <row r="1095">
          <cell r="C1095" t="str">
            <v>HOSPITAL DOM HÉLDER CÂMARA - CG. Nº 018/2022</v>
          </cell>
          <cell r="E1095" t="str">
            <v>WALFRIDO DE ALMEIDA LIRA</v>
          </cell>
          <cell r="F1095" t="str">
            <v>3 - Administrativo</v>
          </cell>
          <cell r="G1095" t="str">
            <v>3172-10</v>
          </cell>
          <cell r="H1095" t="str">
            <v>05/2024</v>
          </cell>
          <cell r="I1095">
            <v>0</v>
          </cell>
          <cell r="J1095">
            <v>221.4648</v>
          </cell>
          <cell r="L1095">
            <v>0</v>
          </cell>
          <cell r="M1095">
            <v>0</v>
          </cell>
          <cell r="O1095">
            <v>2.728339382940109</v>
          </cell>
          <cell r="R1095">
            <v>353.56837735849052</v>
          </cell>
          <cell r="S1095">
            <v>166.1</v>
          </cell>
          <cell r="U1095">
            <v>0</v>
          </cell>
        </row>
        <row r="1096">
          <cell r="C1096" t="str">
            <v>HOSPITAL DOM HÉLDER CÂMARA - CG. Nº 018/2022</v>
          </cell>
          <cell r="E1096" t="str">
            <v>WALLACE BRUNO SILVA SANTANA</v>
          </cell>
          <cell r="F1096" t="str">
            <v>2 - Outros Profissionais da Saúde</v>
          </cell>
          <cell r="G1096" t="str">
            <v>5151-10</v>
          </cell>
          <cell r="H1096" t="str">
            <v>05/2024</v>
          </cell>
          <cell r="I1096">
            <v>0</v>
          </cell>
          <cell r="J1096">
            <v>152.5984</v>
          </cell>
          <cell r="L1096">
            <v>173.66670818505338</v>
          </cell>
          <cell r="M1096">
            <v>28.24</v>
          </cell>
          <cell r="O1096">
            <v>2.728339382940109</v>
          </cell>
          <cell r="R1096">
            <v>353.56837735849052</v>
          </cell>
          <cell r="S1096">
            <v>84.72</v>
          </cell>
          <cell r="U1096">
            <v>0</v>
          </cell>
        </row>
        <row r="1097">
          <cell r="C1097" t="str">
            <v>HOSPITAL DOM HÉLDER CÂMARA - CG. Nº 018/2022</v>
          </cell>
          <cell r="E1097" t="str">
            <v>WALTER AMBROZIO DE SOUZA NETO</v>
          </cell>
          <cell r="F1097" t="str">
            <v>2 - Outros Profissionais da Saúde</v>
          </cell>
          <cell r="G1097" t="str">
            <v>2235-05</v>
          </cell>
          <cell r="H1097" t="str">
            <v>05/2024</v>
          </cell>
          <cell r="I1097">
            <v>0</v>
          </cell>
          <cell r="J1097">
            <v>497.62880000000001</v>
          </cell>
          <cell r="L1097">
            <v>173.66670818505338</v>
          </cell>
          <cell r="M1097">
            <v>3.59</v>
          </cell>
          <cell r="O1097">
            <v>2.728339382940109</v>
          </cell>
          <cell r="R1097">
            <v>353.56837735849052</v>
          </cell>
          <cell r="S1097">
            <v>143.65</v>
          </cell>
          <cell r="U1097">
            <v>0</v>
          </cell>
        </row>
        <row r="1098">
          <cell r="C1098" t="str">
            <v>HOSPITAL DOM HÉLDER CÂMARA - CG. Nº 018/2022</v>
          </cell>
          <cell r="E1098" t="str">
            <v>WALTER DE SOUZA GOMES JUNIOR</v>
          </cell>
          <cell r="F1098" t="str">
            <v>2 - Outros Profissionais da Saúde</v>
          </cell>
          <cell r="G1098" t="str">
            <v>3241-15</v>
          </cell>
          <cell r="H1098" t="str">
            <v>05/2024</v>
          </cell>
          <cell r="I1098">
            <v>0</v>
          </cell>
          <cell r="J1098">
            <v>417.17680000000001</v>
          </cell>
          <cell r="L1098">
            <v>0</v>
          </cell>
          <cell r="M1098">
            <v>0</v>
          </cell>
          <cell r="O1098">
            <v>2.728339382940109</v>
          </cell>
          <cell r="R1098">
            <v>353.56837735849052</v>
          </cell>
          <cell r="S1098">
            <v>75.27</v>
          </cell>
          <cell r="U1098">
            <v>0</v>
          </cell>
        </row>
        <row r="1099">
          <cell r="C1099" t="str">
            <v>HOSPITAL DOM HÉLDER CÂMARA - CG. Nº 018/2022</v>
          </cell>
          <cell r="E1099" t="str">
            <v>WANIELLY LUIS FALCAO DA SILVA</v>
          </cell>
          <cell r="F1099" t="str">
            <v>2 - Outros Profissionais da Saúde</v>
          </cell>
          <cell r="G1099" t="str">
            <v>2235-05</v>
          </cell>
          <cell r="H1099" t="str">
            <v>05/2024</v>
          </cell>
          <cell r="I1099">
            <v>0</v>
          </cell>
          <cell r="J1099">
            <v>555.80399999999997</v>
          </cell>
          <cell r="L1099">
            <v>173.66670818505338</v>
          </cell>
          <cell r="M1099">
            <v>3.59</v>
          </cell>
          <cell r="O1099">
            <v>2.728339382940109</v>
          </cell>
          <cell r="R1099">
            <v>353.56837735849052</v>
          </cell>
          <cell r="S1099">
            <v>143.65</v>
          </cell>
          <cell r="U1099">
            <v>120.26</v>
          </cell>
        </row>
        <row r="1100">
          <cell r="C1100" t="str">
            <v>HOSPITAL DOM HÉLDER CÂMARA - CG. Nº 018/2022</v>
          </cell>
          <cell r="E1100" t="str">
            <v>WELLIGNDA DIAS DOS SANTOS</v>
          </cell>
          <cell r="F1100" t="str">
            <v>2 - Outros Profissionais da Saúde</v>
          </cell>
          <cell r="G1100" t="str">
            <v>3222-05</v>
          </cell>
          <cell r="H1100" t="str">
            <v>05/2024</v>
          </cell>
          <cell r="I1100">
            <v>0</v>
          </cell>
          <cell r="J1100">
            <v>268.03280000000001</v>
          </cell>
          <cell r="L1100">
            <v>173.66670818505338</v>
          </cell>
          <cell r="M1100">
            <v>28.24</v>
          </cell>
          <cell r="O1100">
            <v>2.728339382940109</v>
          </cell>
          <cell r="R1100">
            <v>353.56837735849052</v>
          </cell>
          <cell r="S1100">
            <v>77.38</v>
          </cell>
          <cell r="U1100">
            <v>0</v>
          </cell>
        </row>
        <row r="1101">
          <cell r="C1101" t="str">
            <v>HOSPITAL DOM HÉLDER CÂMARA - CG. Nº 018/2022</v>
          </cell>
          <cell r="E1101" t="str">
            <v>WELLINGTON JOSE DA SILVA</v>
          </cell>
          <cell r="F1101" t="str">
            <v>2 - Outros Profissionais da Saúde</v>
          </cell>
          <cell r="G1101" t="str">
            <v>3241-15</v>
          </cell>
          <cell r="H1101" t="str">
            <v>05/2024</v>
          </cell>
          <cell r="I1101">
            <v>0</v>
          </cell>
          <cell r="J1101">
            <v>352.93360000000001</v>
          </cell>
          <cell r="L1101">
            <v>0</v>
          </cell>
          <cell r="M1101">
            <v>0</v>
          </cell>
          <cell r="O1101">
            <v>2.728339382940109</v>
          </cell>
          <cell r="R1101">
            <v>0</v>
          </cell>
          <cell r="S1101">
            <v>0</v>
          </cell>
          <cell r="U1101">
            <v>0</v>
          </cell>
        </row>
        <row r="1102">
          <cell r="C1102" t="str">
            <v>HOSPITAL DOM HÉLDER CÂMARA - CG. Nº 018/2022</v>
          </cell>
          <cell r="E1102" t="str">
            <v xml:space="preserve">WELLYTA SOBRAL DA SILVA </v>
          </cell>
          <cell r="F1102" t="str">
            <v>2 - Outros Profissionais da Saúde</v>
          </cell>
          <cell r="G1102" t="str">
            <v>3222-05</v>
          </cell>
          <cell r="H1102" t="str">
            <v>05/2024</v>
          </cell>
          <cell r="I1102">
            <v>0</v>
          </cell>
          <cell r="J1102">
            <v>287.29680000000002</v>
          </cell>
          <cell r="L1102">
            <v>173.66670818505338</v>
          </cell>
          <cell r="M1102">
            <v>28.24</v>
          </cell>
          <cell r="O1102">
            <v>2.728339382940109</v>
          </cell>
          <cell r="R1102">
            <v>0</v>
          </cell>
          <cell r="S1102">
            <v>0</v>
          </cell>
          <cell r="U1102">
            <v>0</v>
          </cell>
        </row>
        <row r="1103">
          <cell r="C1103" t="str">
            <v>HOSPITAL DOM HÉLDER CÂMARA - CG. Nº 018/2022</v>
          </cell>
          <cell r="E1103" t="str">
            <v>WESLEY PEREIRA DA SILVA</v>
          </cell>
          <cell r="F1103" t="str">
            <v>3 - Administrativo</v>
          </cell>
          <cell r="G1103" t="str">
            <v>5143-20</v>
          </cell>
          <cell r="H1103" t="str">
            <v>05/2024</v>
          </cell>
          <cell r="I1103">
            <v>0</v>
          </cell>
          <cell r="J1103">
            <v>150.648</v>
          </cell>
          <cell r="L1103">
            <v>173.66670818505338</v>
          </cell>
          <cell r="M1103">
            <v>28.24</v>
          </cell>
          <cell r="O1103">
            <v>2.728339382940109</v>
          </cell>
          <cell r="R1103">
            <v>353.56837735849052</v>
          </cell>
          <cell r="S1103">
            <v>84.72</v>
          </cell>
          <cell r="U1103">
            <v>0</v>
          </cell>
        </row>
        <row r="1104">
          <cell r="C1104" t="str">
            <v>HOSPITAL DOM HÉLDER CÂMARA - CG. Nº 018/2022</v>
          </cell>
          <cell r="E1104" t="str">
            <v>WILDELANIA BARROS DE LIMA</v>
          </cell>
          <cell r="F1104" t="str">
            <v>2 - Outros Profissionais da Saúde</v>
          </cell>
          <cell r="G1104" t="str">
            <v>3222-05</v>
          </cell>
          <cell r="H1104" t="str">
            <v>05/2024</v>
          </cell>
          <cell r="I1104">
            <v>0</v>
          </cell>
          <cell r="J1104">
            <v>295.15199999999999</v>
          </cell>
          <cell r="L1104">
            <v>0</v>
          </cell>
          <cell r="M1104">
            <v>0</v>
          </cell>
          <cell r="O1104">
            <v>2.728339382940109</v>
          </cell>
          <cell r="R1104">
            <v>353.56837735849052</v>
          </cell>
          <cell r="S1104">
            <v>84.72</v>
          </cell>
          <cell r="U1104">
            <v>0</v>
          </cell>
        </row>
        <row r="1105">
          <cell r="C1105" t="str">
            <v>HOSPITAL DOM HÉLDER CÂMARA - CG. Nº 018/2022</v>
          </cell>
          <cell r="E1105" t="str">
            <v>WILLAMS ARRUDA SOARES DA SILVA</v>
          </cell>
          <cell r="F1105" t="str">
            <v>2 - Outros Profissionais da Saúde</v>
          </cell>
          <cell r="G1105" t="str">
            <v>2235-05</v>
          </cell>
          <cell r="H1105" t="str">
            <v>05/2024</v>
          </cell>
          <cell r="I1105">
            <v>0</v>
          </cell>
          <cell r="J1105">
            <v>460.79120000000012</v>
          </cell>
          <cell r="L1105">
            <v>173.66670818505338</v>
          </cell>
          <cell r="M1105">
            <v>3.33</v>
          </cell>
          <cell r="O1105">
            <v>2.728339382940109</v>
          </cell>
          <cell r="R1105">
            <v>0</v>
          </cell>
          <cell r="S1105">
            <v>0</v>
          </cell>
          <cell r="U1105">
            <v>0</v>
          </cell>
        </row>
        <row r="1106">
          <cell r="C1106" t="str">
            <v>HOSPITAL DOM HÉLDER CÂMARA - CG. Nº 018/2022</v>
          </cell>
          <cell r="E1106" t="str">
            <v>WILLAMS DA SILVA SANTOS</v>
          </cell>
          <cell r="F1106" t="str">
            <v>3 - Administrativo</v>
          </cell>
          <cell r="G1106" t="str">
            <v>5174-10</v>
          </cell>
          <cell r="H1106" t="str">
            <v>05/2024</v>
          </cell>
          <cell r="I1106">
            <v>0</v>
          </cell>
          <cell r="J1106">
            <v>156.82480000000001</v>
          </cell>
          <cell r="L1106">
            <v>173.66670818505338</v>
          </cell>
          <cell r="M1106">
            <v>28.24</v>
          </cell>
          <cell r="O1106">
            <v>2.728339382940109</v>
          </cell>
          <cell r="R1106">
            <v>353.56837735849052</v>
          </cell>
          <cell r="S1106">
            <v>84.72</v>
          </cell>
          <cell r="U1106">
            <v>0</v>
          </cell>
        </row>
        <row r="1107">
          <cell r="C1107" t="str">
            <v>HOSPITAL DOM HÉLDER CÂMARA - CG. Nº 018/2022</v>
          </cell>
          <cell r="E1107" t="str">
            <v>WILLIANY ESTEFFANY DE ARAUJO SILVA</v>
          </cell>
          <cell r="F1107" t="str">
            <v>2 - Outros Profissionais da Saúde</v>
          </cell>
          <cell r="G1107" t="str">
            <v>3222-05</v>
          </cell>
          <cell r="H1107" t="str">
            <v>05/2024</v>
          </cell>
          <cell r="I1107">
            <v>0</v>
          </cell>
          <cell r="J1107">
            <v>284.536</v>
          </cell>
          <cell r="L1107">
            <v>0</v>
          </cell>
          <cell r="M1107">
            <v>0</v>
          </cell>
          <cell r="O1107">
            <v>2.728339382940109</v>
          </cell>
          <cell r="R1107">
            <v>353.56837735849052</v>
          </cell>
          <cell r="S1107">
            <v>84.72</v>
          </cell>
          <cell r="U1107">
            <v>0</v>
          </cell>
        </row>
        <row r="1108">
          <cell r="C1108" t="str">
            <v>HOSPITAL DOM HÉLDER CÂMARA - CG. Nº 018/2022</v>
          </cell>
          <cell r="E1108" t="str">
            <v>WILSON PEREIRA DA SILVA</v>
          </cell>
          <cell r="F1108" t="str">
            <v>3 - Administrativo</v>
          </cell>
          <cell r="G1108" t="str">
            <v>5174-10</v>
          </cell>
          <cell r="H1108" t="str">
            <v>05/2024</v>
          </cell>
          <cell r="I1108">
            <v>0</v>
          </cell>
          <cell r="J1108">
            <v>139.67840000000001</v>
          </cell>
          <cell r="L1108">
            <v>0</v>
          </cell>
          <cell r="M1108">
            <v>0</v>
          </cell>
          <cell r="O1108">
            <v>2.728339382940109</v>
          </cell>
          <cell r="R1108">
            <v>353.56837735849052</v>
          </cell>
          <cell r="S1108">
            <v>84.72</v>
          </cell>
          <cell r="U1108">
            <v>0</v>
          </cell>
        </row>
        <row r="1109">
          <cell r="C1109" t="str">
            <v>HOSPITAL DOM HÉLDER CÂMARA - CG. Nº 018/2022</v>
          </cell>
          <cell r="E1109" t="str">
            <v>WINNY KAROLLYNE FEITOSA DA CRUZ</v>
          </cell>
          <cell r="F1109" t="str">
            <v>2 - Outros Profissionais da Saúde</v>
          </cell>
          <cell r="G1109" t="str">
            <v>2235-05</v>
          </cell>
          <cell r="H1109" t="str">
            <v>05/2024</v>
          </cell>
          <cell r="I1109">
            <v>0</v>
          </cell>
          <cell r="J1109">
            <v>568.95440000000008</v>
          </cell>
          <cell r="L1109">
            <v>173.66670818505338</v>
          </cell>
          <cell r="M1109">
            <v>3.59</v>
          </cell>
          <cell r="O1109">
            <v>2.728339382940109</v>
          </cell>
          <cell r="R1109">
            <v>0</v>
          </cell>
          <cell r="S1109">
            <v>0</v>
          </cell>
          <cell r="U1109">
            <v>2947.46</v>
          </cell>
        </row>
        <row r="1110">
          <cell r="C1110" t="str">
            <v>HOSPITAL DOM HÉLDER CÂMARA - CG. Nº 018/2022</v>
          </cell>
          <cell r="E1110" t="str">
            <v>YASMIN SALES DA SILVA</v>
          </cell>
          <cell r="F1110" t="str">
            <v>3 - Administrativo</v>
          </cell>
          <cell r="G1110" t="str">
            <v>4110-10</v>
          </cell>
          <cell r="H1110" t="str">
            <v>05/2024</v>
          </cell>
          <cell r="I1110">
            <v>0</v>
          </cell>
          <cell r="J1110">
            <v>14.12</v>
          </cell>
          <cell r="L1110">
            <v>0</v>
          </cell>
          <cell r="M1110">
            <v>0</v>
          </cell>
          <cell r="O1110">
            <v>2.728339382940109</v>
          </cell>
          <cell r="R1110">
            <v>353.56837735849052</v>
          </cell>
          <cell r="S1110">
            <v>39.54</v>
          </cell>
          <cell r="U1110">
            <v>0</v>
          </cell>
        </row>
        <row r="1111">
          <cell r="C1111" t="str">
            <v>HOSPITAL DOM HÉLDER CÂMARA - CG. Nº 018/2022</v>
          </cell>
          <cell r="E1111" t="str">
            <v>YOLANDA CRISTINA DOS SANTOS ALVES</v>
          </cell>
          <cell r="F1111" t="str">
            <v>2 - Outros Profissionais da Saúde</v>
          </cell>
          <cell r="G1111" t="str">
            <v>5152-05</v>
          </cell>
          <cell r="H1111" t="str">
            <v>05/2024</v>
          </cell>
          <cell r="I1111">
            <v>0</v>
          </cell>
          <cell r="J1111">
            <v>146.84800000000001</v>
          </cell>
          <cell r="L1111">
            <v>0</v>
          </cell>
          <cell r="M1111">
            <v>0</v>
          </cell>
          <cell r="O1111">
            <v>2.728339382940109</v>
          </cell>
          <cell r="R1111">
            <v>353.56837735849052</v>
          </cell>
          <cell r="S1111">
            <v>84.72</v>
          </cell>
          <cell r="U1111">
            <v>0</v>
          </cell>
        </row>
        <row r="1112">
          <cell r="C1112" t="str">
            <v>HOSPITAL DOM HÉLDER CÂMARA - CG. Nº 018/2022</v>
          </cell>
          <cell r="E1112" t="str">
            <v>ZELIA SOTERO DA SILVA</v>
          </cell>
          <cell r="F1112" t="str">
            <v>3 - Administrativo</v>
          </cell>
          <cell r="G1112" t="str">
            <v>5134-30</v>
          </cell>
          <cell r="H1112" t="str">
            <v>05/2024</v>
          </cell>
          <cell r="I1112">
            <v>0</v>
          </cell>
          <cell r="J1112">
            <v>79.072000000000003</v>
          </cell>
          <cell r="L1112">
            <v>0</v>
          </cell>
          <cell r="M1112">
            <v>0</v>
          </cell>
          <cell r="O1112">
            <v>2.728339382940109</v>
          </cell>
          <cell r="R1112">
            <v>0</v>
          </cell>
          <cell r="S1112">
            <v>0</v>
          </cell>
          <cell r="U1112">
            <v>0</v>
          </cell>
        </row>
        <row r="1113">
          <cell r="C1113" t="str">
            <v>HOSPITAL DOM HÉLDER CÂMARA - CG. Nº 018/2022</v>
          </cell>
          <cell r="E1113" t="str">
            <v>ZENILDA MARIA DA SILVA SOARES</v>
          </cell>
          <cell r="F1113" t="str">
            <v>2 - Outros Profissionais da Saúde</v>
          </cell>
          <cell r="G1113" t="str">
            <v>3222-05</v>
          </cell>
          <cell r="H1113" t="str">
            <v>05/2024</v>
          </cell>
          <cell r="I1113">
            <v>0</v>
          </cell>
          <cell r="J1113">
            <v>290.76240000000001</v>
          </cell>
          <cell r="L1113">
            <v>173.66670818505338</v>
          </cell>
          <cell r="M1113">
            <v>28.24</v>
          </cell>
          <cell r="O1113">
            <v>2.728339382940109</v>
          </cell>
          <cell r="R1113">
            <v>353.56837735849052</v>
          </cell>
          <cell r="S1113">
            <v>84.72</v>
          </cell>
          <cell r="U111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6C3204-7ECC-46FC-8FCC-0B5A41BC1E22}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265625" defaultRowHeight="12.5" x14ac:dyDescent="0.25"/>
  <cols>
    <col min="1" max="1" width="28.1796875" style="18" customWidth="1"/>
    <col min="2" max="2" width="41.453125" style="18" customWidth="1"/>
    <col min="3" max="3" width="20.26953125" style="18" customWidth="1"/>
    <col min="4" max="4" width="60.26953125" customWidth="1"/>
    <col min="5" max="5" width="31.26953125" customWidth="1"/>
    <col min="6" max="6" width="27.1796875" customWidth="1"/>
    <col min="7" max="7" width="22.54296875" customWidth="1"/>
    <col min="8" max="8" width="23.26953125" bestFit="1" customWidth="1"/>
    <col min="9" max="9" width="24.453125" customWidth="1"/>
    <col min="10" max="10" width="24.7265625" customWidth="1"/>
    <col min="11" max="11" width="28.26953125" customWidth="1"/>
    <col min="12" max="12" width="31.7265625" customWidth="1"/>
    <col min="13" max="13" width="14.7265625" customWidth="1"/>
    <col min="14" max="14" width="26.81640625" customWidth="1"/>
    <col min="15" max="15" width="33" customWidth="1"/>
    <col min="16" max="16" width="14.7265625" customWidth="1"/>
    <col min="17" max="17" width="27.7265625" bestFit="1" customWidth="1"/>
    <col min="18" max="18" width="34" bestFit="1" customWidth="1"/>
    <col min="19" max="19" width="14.7265625" customWidth="1"/>
    <col min="20" max="20" width="26" customWidth="1"/>
    <col min="21" max="21" width="31" customWidth="1"/>
    <col min="22" max="22" width="14.7265625" customWidth="1"/>
    <col min="23" max="23" width="45.7265625" customWidth="1"/>
    <col min="24" max="25" width="30.7265625" customWidth="1"/>
    <col min="26" max="26" width="14.7265625" customWidth="1"/>
    <col min="27" max="27" width="45.7265625" customWidth="1"/>
    <col min="28" max="28" width="18.5429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(OCULTAR)'!$Q$3:$S$136,3,0),"")</f>
        <v>9039744000860</v>
      </c>
      <c r="B3" s="9" t="str">
        <f>'[1]TCE - ANEXO III - Preencher'!C12</f>
        <v>HOSPITAL DOM HÉLDER CÂMARA - CG. Nº 018/2022</v>
      </c>
      <c r="C3" s="10"/>
      <c r="D3" s="11" t="str">
        <f>'[1]TCE - ANEXO III - Preencher'!E12</f>
        <v>ABENER EMANUEL OLIVEIRA DE ALMEIDA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4110-10</v>
      </c>
      <c r="G3" s="13" t="str">
        <f>IF('[1]TCE - ANEXO III - Preencher'!H12="","",'[1]TCE - ANEXO III - Preencher'!H12)</f>
        <v>05/2024</v>
      </c>
      <c r="H3" s="14">
        <f>'[1]TCE - ANEXO III - Preencher'!I12</f>
        <v>0</v>
      </c>
      <c r="I3" s="14">
        <f>'[1]TCE - ANEXO III - Preencher'!J12</f>
        <v>137.1808</v>
      </c>
      <c r="J3" s="14">
        <f>'[1]TCE - ANEXO III - Preencher'!K12</f>
        <v>0</v>
      </c>
      <c r="K3" s="15">
        <f>'[1]TCE - ANEXO III - Preencher'!L12</f>
        <v>173.66670818505338</v>
      </c>
      <c r="L3" s="15">
        <f>'[1]TCE - ANEXO III - Preencher'!M12</f>
        <v>28.24</v>
      </c>
      <c r="M3" s="15">
        <f>K3-L3</f>
        <v>145.42670818505337</v>
      </c>
      <c r="N3" s="15">
        <f>'[1]TCE - ANEXO III - Preencher'!O12</f>
        <v>2.728339382940109</v>
      </c>
      <c r="O3" s="15">
        <f>'[1]TCE - ANEXO III - Preencher'!P12</f>
        <v>0</v>
      </c>
      <c r="P3" s="16">
        <f>N3-O3</f>
        <v>2.728339382940109</v>
      </c>
      <c r="Q3" s="15">
        <f>'[1]TCE - ANEXO III - Preencher'!R12</f>
        <v>353.56837735849052</v>
      </c>
      <c r="R3" s="15">
        <f>'[1]TCE - ANEXO III - Preencher'!S12</f>
        <v>81.900000000000006</v>
      </c>
      <c r="S3" s="16">
        <f>Q3-R3</f>
        <v>271.66837735849049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557.00422492648397</v>
      </c>
    </row>
    <row r="4" spans="1:28" x14ac:dyDescent="0.25">
      <c r="A4" s="8">
        <f>IFERROR(VLOOKUP(B4,'[1]DADOS (OCULTAR)'!$Q$3:$S$136,3,0),"")</f>
        <v>9039744000860</v>
      </c>
      <c r="B4" s="9" t="str">
        <f>'[1]TCE - ANEXO III - Preencher'!C13</f>
        <v>HOSPITAL DOM HÉLDER CÂMARA - CG. Nº 018/2022</v>
      </c>
      <c r="C4" s="10"/>
      <c r="D4" s="11" t="str">
        <f>'[1]TCE - ANEXO III - Preencher'!E13</f>
        <v>ABIGAIL DOS SANTOS SILVA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05/2024</v>
      </c>
      <c r="H4" s="14">
        <f>'[1]TCE - ANEXO III - Preencher'!I13</f>
        <v>0</v>
      </c>
      <c r="I4" s="14">
        <f>'[1]TCE - ANEXO III - Preencher'!J13</f>
        <v>288.2088</v>
      </c>
      <c r="J4" s="14">
        <f>'[1]TCE - ANEXO III - Preencher'!K13</f>
        <v>0</v>
      </c>
      <c r="K4" s="15">
        <f>'[1]TCE - ANEXO III - Preencher'!L13</f>
        <v>173.66670818505338</v>
      </c>
      <c r="L4" s="15">
        <f>'[1]TCE - ANEXO III - Preencher'!M13</f>
        <v>28.24</v>
      </c>
      <c r="M4" s="15">
        <f t="shared" ref="M4:M67" si="1">K4-L4</f>
        <v>145.42670818505337</v>
      </c>
      <c r="N4" s="15">
        <f>'[1]TCE - ANEXO III - Preencher'!O13</f>
        <v>2.728339382940109</v>
      </c>
      <c r="O4" s="15">
        <f>'[1]TCE - ANEXO III - Preencher'!P13</f>
        <v>0</v>
      </c>
      <c r="P4" s="16">
        <f t="shared" ref="P4:P67" si="2">N4-O4</f>
        <v>2.728339382940109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436.3638475679935</v>
      </c>
    </row>
    <row r="5" spans="1:28" x14ac:dyDescent="0.25">
      <c r="A5" s="8">
        <f>IFERROR(VLOOKUP(B5,'[1]DADOS (OCULTAR)'!$Q$3:$S$136,3,0),"")</f>
        <v>9039744000860</v>
      </c>
      <c r="B5" s="9" t="str">
        <f>'[1]TCE - ANEXO III - Preencher'!C14</f>
        <v>HOSPITAL DOM HÉLDER CÂMARA - CG. Nº 018/2022</v>
      </c>
      <c r="C5" s="10"/>
      <c r="D5" s="11" t="str">
        <f>'[1]TCE - ANEXO III - Preencher'!E14</f>
        <v>ABIGAIL RIBEIRO DOS SANTOS PESSOA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5143-20</v>
      </c>
      <c r="G5" s="13" t="str">
        <f>IF('[1]TCE - ANEXO III - Preencher'!H14="","",'[1]TCE - ANEXO III - Preencher'!H14)</f>
        <v>05/2024</v>
      </c>
      <c r="H5" s="14">
        <f>'[1]TCE - ANEXO III - Preencher'!I14</f>
        <v>0</v>
      </c>
      <c r="I5" s="14">
        <f>'[1]TCE - ANEXO III - Preencher'!J14</f>
        <v>135.55199999999999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2.728339382940109</v>
      </c>
      <c r="O5" s="15">
        <f>'[1]TCE - ANEXO III - Preencher'!P14</f>
        <v>0</v>
      </c>
      <c r="P5" s="16">
        <f t="shared" si="2"/>
        <v>2.728339382940109</v>
      </c>
      <c r="Q5" s="15">
        <f>'[1]TCE - ANEXO III - Preencher'!R14</f>
        <v>353.56837735849052</v>
      </c>
      <c r="R5" s="15">
        <f>'[1]TCE - ANEXO III - Preencher'!S14</f>
        <v>84.72</v>
      </c>
      <c r="S5" s="16">
        <f t="shared" si="3"/>
        <v>268.84837735849055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407.12871674143065</v>
      </c>
    </row>
    <row r="6" spans="1:28" x14ac:dyDescent="0.25">
      <c r="A6" s="8">
        <f>IFERROR(VLOOKUP(B6,'[1]DADOS (OCULTAR)'!$Q$3:$S$136,3,0),"")</f>
        <v>9039744000860</v>
      </c>
      <c r="B6" s="9" t="str">
        <f>'[1]TCE - ANEXO III - Preencher'!C15</f>
        <v>HOSPITAL DOM HÉLDER CÂMARA - CG. Nº 018/2022</v>
      </c>
      <c r="C6" s="10"/>
      <c r="D6" s="11" t="str">
        <f>'[1]TCE - ANEXO III - Preencher'!E15</f>
        <v>ABNAELSON JOSE DOS SANTOS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5143-20</v>
      </c>
      <c r="G6" s="13" t="str">
        <f>IF('[1]TCE - ANEXO III - Preencher'!H15="","",'[1]TCE - ANEXO III - Preencher'!H15)</f>
        <v>05/2024</v>
      </c>
      <c r="H6" s="14">
        <f>'[1]TCE - ANEXO III - Preencher'!I15</f>
        <v>0</v>
      </c>
      <c r="I6" s="14">
        <f>'[1]TCE - ANEXO III - Preencher'!J15</f>
        <v>135.55199999999999</v>
      </c>
      <c r="J6" s="14">
        <f>'[1]TCE - ANEXO III - Preencher'!K15</f>
        <v>0</v>
      </c>
      <c r="K6" s="15">
        <f>'[1]TCE - ANEXO III - Preencher'!L15</f>
        <v>173.66670818505338</v>
      </c>
      <c r="L6" s="15">
        <f>'[1]TCE - ANEXO III - Preencher'!M15</f>
        <v>28.24</v>
      </c>
      <c r="M6" s="15">
        <f t="shared" si="1"/>
        <v>145.42670818505337</v>
      </c>
      <c r="N6" s="15">
        <f>'[1]TCE - ANEXO III - Preencher'!O15</f>
        <v>2.728339382940109</v>
      </c>
      <c r="O6" s="15">
        <f>'[1]TCE - ANEXO III - Preencher'!P15</f>
        <v>0</v>
      </c>
      <c r="P6" s="16">
        <f t="shared" si="2"/>
        <v>2.728339382940109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283.70704756799353</v>
      </c>
    </row>
    <row r="7" spans="1:28" x14ac:dyDescent="0.25">
      <c r="A7" s="8">
        <f>IFERROR(VLOOKUP(B7,'[1]DADOS (OCULTAR)'!$Q$3:$S$136,3,0),"")</f>
        <v>9039744000860</v>
      </c>
      <c r="B7" s="9" t="str">
        <f>'[1]TCE - ANEXO III - Preencher'!C16</f>
        <v>HOSPITAL DOM HÉLDER CÂMARA - CG. Nº 018/2022</v>
      </c>
      <c r="C7" s="10"/>
      <c r="D7" s="11" t="str">
        <f>'[1]TCE - ANEXO III - Preencher'!E16</f>
        <v>ADEILDA BARBOSA DE OLIVEIRA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3222-05</v>
      </c>
      <c r="G7" s="13" t="str">
        <f>IF('[1]TCE - ANEXO III - Preencher'!H16="","",'[1]TCE - ANEXO III - Preencher'!H16)</f>
        <v>05/2024</v>
      </c>
      <c r="H7" s="14">
        <f>'[1]TCE - ANEXO III - Preencher'!I16</f>
        <v>0</v>
      </c>
      <c r="I7" s="14">
        <f>'[1]TCE - ANEXO III - Preencher'!J16</f>
        <v>321.452</v>
      </c>
      <c r="J7" s="14">
        <f>'[1]TCE - ANEXO III - Preencher'!K16</f>
        <v>0</v>
      </c>
      <c r="K7" s="15">
        <f>'[1]TCE - ANEXO III - Preencher'!L16</f>
        <v>173.66670818505338</v>
      </c>
      <c r="L7" s="15">
        <f>'[1]TCE - ANEXO III - Preencher'!M16</f>
        <v>28.24</v>
      </c>
      <c r="M7" s="15">
        <f t="shared" si="1"/>
        <v>145.42670818505337</v>
      </c>
      <c r="N7" s="15">
        <f>'[1]TCE - ANEXO III - Preencher'!O16</f>
        <v>2.728339382940109</v>
      </c>
      <c r="O7" s="15">
        <f>'[1]TCE - ANEXO III - Preencher'!P16</f>
        <v>0</v>
      </c>
      <c r="P7" s="16">
        <f t="shared" si="2"/>
        <v>2.728339382940109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469.6070475679935</v>
      </c>
    </row>
    <row r="8" spans="1:28" x14ac:dyDescent="0.25">
      <c r="A8" s="8">
        <f>IFERROR(VLOOKUP(B8,'[1]DADOS (OCULTAR)'!$Q$3:$S$136,3,0),"")</f>
        <v>9039744000860</v>
      </c>
      <c r="B8" s="9" t="str">
        <f>'[1]TCE - ANEXO III - Preencher'!C17</f>
        <v>HOSPITAL DOM HÉLDER CÂMARA - CG. Nº 018/2022</v>
      </c>
      <c r="C8" s="10"/>
      <c r="D8" s="11" t="str">
        <f>'[1]TCE - ANEXO III - Preencher'!E17</f>
        <v>ADELINA MARIA DE SOUZA FARIAS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2516-05</v>
      </c>
      <c r="G8" s="13" t="str">
        <f>IF('[1]TCE - ANEXO III - Preencher'!H17="","",'[1]TCE - ANEXO III - Preencher'!H17)</f>
        <v>05/2024</v>
      </c>
      <c r="H8" s="14">
        <f>'[1]TCE - ANEXO III - Preencher'!I17</f>
        <v>0</v>
      </c>
      <c r="I8" s="14">
        <f>'[1]TCE - ANEXO III - Preencher'!J17</f>
        <v>171.77520000000001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2.728339382940109</v>
      </c>
      <c r="O8" s="15">
        <f>'[1]TCE - ANEXO III - Preencher'!P17</f>
        <v>0</v>
      </c>
      <c r="P8" s="16">
        <f t="shared" si="2"/>
        <v>2.728339382940109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53.97</v>
      </c>
      <c r="U8" s="15">
        <f>'[1]TCE - ANEXO III - Preencher'!V17</f>
        <v>0</v>
      </c>
      <c r="V8" s="16">
        <f t="shared" si="4"/>
        <v>53.97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228.47353938294012</v>
      </c>
    </row>
    <row r="9" spans="1:28" x14ac:dyDescent="0.25">
      <c r="A9" s="8">
        <f>IFERROR(VLOOKUP(B9,'[1]DADOS (OCULTAR)'!$Q$3:$S$136,3,0),"")</f>
        <v>9039744000860</v>
      </c>
      <c r="B9" s="9" t="str">
        <f>'[1]TCE - ANEXO III - Preencher'!C18</f>
        <v>HOSPITAL DOM HÉLDER CÂMARA - CG. Nº 018/2022</v>
      </c>
      <c r="C9" s="10"/>
      <c r="D9" s="11" t="str">
        <f>'[1]TCE - ANEXO III - Preencher'!E18</f>
        <v>ADEMILSON AUGUSTO DE LIMA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5174-10</v>
      </c>
      <c r="G9" s="13" t="str">
        <f>IF('[1]TCE - ANEXO III - Preencher'!H18="","",'[1]TCE - ANEXO III - Preencher'!H18)</f>
        <v>05/2024</v>
      </c>
      <c r="H9" s="14">
        <f>'[1]TCE - ANEXO III - Preencher'!I18</f>
        <v>0</v>
      </c>
      <c r="I9" s="14">
        <f>'[1]TCE - ANEXO III - Preencher'!J18</f>
        <v>128.20240000000001</v>
      </c>
      <c r="J9" s="14">
        <f>'[1]TCE - ANEXO III - Preencher'!K18</f>
        <v>0</v>
      </c>
      <c r="K9" s="15">
        <f>'[1]TCE - ANEXO III - Preencher'!L18</f>
        <v>173.66670818505338</v>
      </c>
      <c r="L9" s="15">
        <f>'[1]TCE - ANEXO III - Preencher'!M18</f>
        <v>28.24</v>
      </c>
      <c r="M9" s="15">
        <f t="shared" si="1"/>
        <v>145.42670818505337</v>
      </c>
      <c r="N9" s="15">
        <f>'[1]TCE - ANEXO III - Preencher'!O18</f>
        <v>2.728339382940109</v>
      </c>
      <c r="O9" s="15">
        <f>'[1]TCE - ANEXO III - Preencher'!P18</f>
        <v>0</v>
      </c>
      <c r="P9" s="16">
        <f t="shared" si="2"/>
        <v>2.728339382940109</v>
      </c>
      <c r="Q9" s="15">
        <f>'[1]TCE - ANEXO III - Preencher'!R18</f>
        <v>353.56837735849052</v>
      </c>
      <c r="R9" s="15">
        <f>'[1]TCE - ANEXO III - Preencher'!S18</f>
        <v>84.72</v>
      </c>
      <c r="S9" s="16">
        <f t="shared" si="3"/>
        <v>268.84837735849055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545.20582492648407</v>
      </c>
    </row>
    <row r="10" spans="1:28" x14ac:dyDescent="0.25">
      <c r="A10" s="8">
        <f>IFERROR(VLOOKUP(B10,'[1]DADOS (OCULTAR)'!$Q$3:$S$136,3,0),"")</f>
        <v>9039744000860</v>
      </c>
      <c r="B10" s="9" t="str">
        <f>'[1]TCE - ANEXO III - Preencher'!C19</f>
        <v>HOSPITAL DOM HÉLDER CÂMARA - CG. Nº 018/2022</v>
      </c>
      <c r="C10" s="10"/>
      <c r="D10" s="11" t="str">
        <f>'[1]TCE - ANEXO III - Preencher'!E19</f>
        <v>ADEMIR OLIVEIRA DE MELO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3242-05</v>
      </c>
      <c r="G10" s="13" t="str">
        <f>IF('[1]TCE - ANEXO III - Preencher'!H19="","",'[1]TCE - ANEXO III - Preencher'!H19)</f>
        <v>05/2024</v>
      </c>
      <c r="H10" s="14">
        <f>'[1]TCE - ANEXO III - Preencher'!I19</f>
        <v>0</v>
      </c>
      <c r="I10" s="14">
        <f>'[1]TCE - ANEXO III - Preencher'!J19</f>
        <v>0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2.728339382940109</v>
      </c>
      <c r="O10" s="15">
        <f>'[1]TCE - ANEXO III - Preencher'!P19</f>
        <v>0</v>
      </c>
      <c r="P10" s="16">
        <f t="shared" si="2"/>
        <v>2.728339382940109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2.728339382940109</v>
      </c>
    </row>
    <row r="11" spans="1:28" x14ac:dyDescent="0.25">
      <c r="A11" s="8">
        <f>IFERROR(VLOOKUP(B11,'[1]DADOS (OCULTAR)'!$Q$3:$S$136,3,0),"")</f>
        <v>9039744000860</v>
      </c>
      <c r="B11" s="9" t="str">
        <f>'[1]TCE - ANEXO III - Preencher'!C20</f>
        <v>HOSPITAL DOM HÉLDER CÂMARA - CG. Nº 018/2022</v>
      </c>
      <c r="C11" s="10"/>
      <c r="D11" s="11" t="str">
        <f>'[1]TCE - ANEXO III - Preencher'!E20</f>
        <v>ADENI SABINO DA SILVA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05/2024</v>
      </c>
      <c r="H11" s="14">
        <f>'[1]TCE - ANEXO III - Preencher'!I20</f>
        <v>0</v>
      </c>
      <c r="I11" s="14">
        <f>'[1]TCE - ANEXO III - Preencher'!J20</f>
        <v>316.88080000000002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2.728339382940109</v>
      </c>
      <c r="O11" s="15">
        <f>'[1]TCE - ANEXO III - Preencher'!P20</f>
        <v>0</v>
      </c>
      <c r="P11" s="16">
        <f t="shared" si="2"/>
        <v>2.728339382940109</v>
      </c>
      <c r="Q11" s="15">
        <f>'[1]TCE - ANEXO III - Preencher'!R20</f>
        <v>353.56837735849052</v>
      </c>
      <c r="R11" s="15">
        <f>'[1]TCE - ANEXO III - Preencher'!S20</f>
        <v>84.72</v>
      </c>
      <c r="S11" s="16">
        <f t="shared" si="3"/>
        <v>268.84837735849055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588.45751674143071</v>
      </c>
    </row>
    <row r="12" spans="1:28" x14ac:dyDescent="0.25">
      <c r="A12" s="8">
        <f>IFERROR(VLOOKUP(B12,'[1]DADOS (OCULTAR)'!$Q$3:$S$136,3,0),"")</f>
        <v>9039744000860</v>
      </c>
      <c r="B12" s="9" t="str">
        <f>'[1]TCE - ANEXO III - Preencher'!C21</f>
        <v>HOSPITAL DOM HÉLDER CÂMARA - CG. Nº 018/2022</v>
      </c>
      <c r="C12" s="10"/>
      <c r="D12" s="11" t="str">
        <f>'[1]TCE - ANEXO III - Preencher'!E21</f>
        <v>ADRIANA CARNEIRO DA PAZ SANTOS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 t="str">
        <f>IF('[1]TCE - ANEXO III - Preencher'!H21="","",'[1]TCE - ANEXO III - Preencher'!H21)</f>
        <v>05/2024</v>
      </c>
      <c r="H12" s="14">
        <f>'[1]TCE - ANEXO III - Preencher'!I21</f>
        <v>0</v>
      </c>
      <c r="I12" s="14">
        <f>'[1]TCE - ANEXO III - Preencher'!J21</f>
        <v>307.35759999999999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2.728339382940109</v>
      </c>
      <c r="O12" s="15">
        <f>'[1]TCE - ANEXO III - Preencher'!P21</f>
        <v>0</v>
      </c>
      <c r="P12" s="16">
        <f t="shared" si="2"/>
        <v>2.728339382940109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310.08593938294013</v>
      </c>
    </row>
    <row r="13" spans="1:28" x14ac:dyDescent="0.25">
      <c r="A13" s="8">
        <f>IFERROR(VLOOKUP(B13,'[1]DADOS (OCULTAR)'!$Q$3:$S$136,3,0),"")</f>
        <v>9039744000860</v>
      </c>
      <c r="B13" s="9" t="str">
        <f>'[1]TCE - ANEXO III - Preencher'!C22</f>
        <v>HOSPITAL DOM HÉLDER CÂMARA - CG. Nº 018/2022</v>
      </c>
      <c r="C13" s="10"/>
      <c r="D13" s="11" t="str">
        <f>'[1]TCE - ANEXO III - Preencher'!E22</f>
        <v>ADRIANA CHALEGRE GUIMARAES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 t="str">
        <f>IF('[1]TCE - ANEXO III - Preencher'!H22="","",'[1]TCE - ANEXO III - Preencher'!H22)</f>
        <v>05/2024</v>
      </c>
      <c r="H13" s="14">
        <f>'[1]TCE - ANEXO III - Preencher'!I22</f>
        <v>0</v>
      </c>
      <c r="I13" s="14">
        <f>'[1]TCE - ANEXO III - Preencher'!J22</f>
        <v>289.61040000000003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2.728339382940109</v>
      </c>
      <c r="O13" s="15">
        <f>'[1]TCE - ANEXO III - Preencher'!P22</f>
        <v>0</v>
      </c>
      <c r="P13" s="16">
        <f t="shared" si="2"/>
        <v>2.728339382940109</v>
      </c>
      <c r="Q13" s="15">
        <f>'[1]TCE - ANEXO III - Preencher'!R22</f>
        <v>353.56837735849052</v>
      </c>
      <c r="R13" s="15">
        <f>'[1]TCE - ANEXO III - Preencher'!S22</f>
        <v>85.28</v>
      </c>
      <c r="S13" s="16">
        <f t="shared" si="3"/>
        <v>268.28837735849049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560.62711674143065</v>
      </c>
    </row>
    <row r="14" spans="1:28" x14ac:dyDescent="0.25">
      <c r="A14" s="8">
        <f>IFERROR(VLOOKUP(B14,'[1]DADOS (OCULTAR)'!$Q$3:$S$136,3,0),"")</f>
        <v>9039744000860</v>
      </c>
      <c r="B14" s="9" t="str">
        <f>'[1]TCE - ANEXO III - Preencher'!C23</f>
        <v>HOSPITAL DOM HÉLDER CÂMARA - CG. Nº 018/2022</v>
      </c>
      <c r="C14" s="10"/>
      <c r="D14" s="11" t="str">
        <f>'[1]TCE - ANEXO III - Preencher'!E23</f>
        <v>ADRIANA COLARES CRISTINO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4110-10</v>
      </c>
      <c r="G14" s="13" t="str">
        <f>IF('[1]TCE - ANEXO III - Preencher'!H23="","",'[1]TCE - ANEXO III - Preencher'!H23)</f>
        <v>05/2024</v>
      </c>
      <c r="H14" s="14">
        <f>'[1]TCE - ANEXO III - Preencher'!I23</f>
        <v>0</v>
      </c>
      <c r="I14" s="14">
        <f>'[1]TCE - ANEXO III - Preencher'!J23</f>
        <v>112.96</v>
      </c>
      <c r="J14" s="14">
        <f>'[1]TCE - ANEXO III - Preencher'!K23</f>
        <v>0</v>
      </c>
      <c r="K14" s="15">
        <f>'[1]TCE - ANEXO III - Preencher'!L23</f>
        <v>173.66670818505338</v>
      </c>
      <c r="L14" s="15">
        <f>'[1]TCE - ANEXO III - Preencher'!M23</f>
        <v>28.24</v>
      </c>
      <c r="M14" s="15">
        <f t="shared" si="1"/>
        <v>145.42670818505337</v>
      </c>
      <c r="N14" s="15">
        <f>'[1]TCE - ANEXO III - Preencher'!O23</f>
        <v>2.728339382940109</v>
      </c>
      <c r="O14" s="15">
        <f>'[1]TCE - ANEXO III - Preencher'!P23</f>
        <v>0</v>
      </c>
      <c r="P14" s="16">
        <f t="shared" si="2"/>
        <v>2.728339382940109</v>
      </c>
      <c r="Q14" s="15">
        <f>'[1]TCE - ANEXO III - Preencher'!R23</f>
        <v>353.56837735849052</v>
      </c>
      <c r="R14" s="15">
        <f>'[1]TCE - ANEXO III - Preencher'!S23</f>
        <v>84.72</v>
      </c>
      <c r="S14" s="16">
        <f t="shared" si="3"/>
        <v>268.84837735849055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529.96342492648409</v>
      </c>
    </row>
    <row r="15" spans="1:28" x14ac:dyDescent="0.25">
      <c r="A15" s="8">
        <f>IFERROR(VLOOKUP(B15,'[1]DADOS (OCULTAR)'!$Q$3:$S$136,3,0),"")</f>
        <v>9039744000860</v>
      </c>
      <c r="B15" s="9" t="str">
        <f>'[1]TCE - ANEXO III - Preencher'!C24</f>
        <v>HOSPITAL DOM HÉLDER CÂMARA - CG. Nº 018/2022</v>
      </c>
      <c r="C15" s="10"/>
      <c r="D15" s="11" t="str">
        <f>'[1]TCE - ANEXO III - Preencher'!E24</f>
        <v>ADRIANA ELLEN DE LIMA BARRETO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 t="str">
        <f>IF('[1]TCE - ANEXO III - Preencher'!H24="","",'[1]TCE - ANEXO III - Preencher'!H24)</f>
        <v>05/2024</v>
      </c>
      <c r="H15" s="14">
        <f>'[1]TCE - ANEXO III - Preencher'!I24</f>
        <v>0</v>
      </c>
      <c r="I15" s="14">
        <f>'[1]TCE - ANEXO III - Preencher'!J24</f>
        <v>273.80239999999998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2.728339382940109</v>
      </c>
      <c r="O15" s="15">
        <f>'[1]TCE - ANEXO III - Preencher'!P24</f>
        <v>0</v>
      </c>
      <c r="P15" s="16">
        <f t="shared" si="2"/>
        <v>2.728339382940109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276.53073938294011</v>
      </c>
    </row>
    <row r="16" spans="1:28" x14ac:dyDescent="0.25">
      <c r="A16" s="8">
        <f>IFERROR(VLOOKUP(B16,'[1]DADOS (OCULTAR)'!$Q$3:$S$136,3,0),"")</f>
        <v>9039744000860</v>
      </c>
      <c r="B16" s="9" t="str">
        <f>'[1]TCE - ANEXO III - Preencher'!C25</f>
        <v>HOSPITAL DOM HÉLDER CÂMARA - CG. Nº 018/2022</v>
      </c>
      <c r="C16" s="10"/>
      <c r="D16" s="11" t="str">
        <f>'[1]TCE - ANEXO III - Preencher'!E25</f>
        <v>ADRIANA MARIA DA SILVA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5143-20</v>
      </c>
      <c r="G16" s="13" t="str">
        <f>IF('[1]TCE - ANEXO III - Preencher'!H25="","",'[1]TCE - ANEXO III - Preencher'!H25)</f>
        <v>05/2024</v>
      </c>
      <c r="H16" s="14">
        <f>'[1]TCE - ANEXO III - Preencher'!I25</f>
        <v>0</v>
      </c>
      <c r="I16" s="14">
        <f>'[1]TCE - ANEXO III - Preencher'!J25</f>
        <v>135.55199999999999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2.728339382940109</v>
      </c>
      <c r="O16" s="15">
        <f>'[1]TCE - ANEXO III - Preencher'!P25</f>
        <v>0</v>
      </c>
      <c r="P16" s="16">
        <f t="shared" si="2"/>
        <v>2.728339382940109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138.2803393829401</v>
      </c>
    </row>
    <row r="17" spans="1:28" x14ac:dyDescent="0.25">
      <c r="A17" s="8">
        <f>IFERROR(VLOOKUP(B17,'[1]DADOS (OCULTAR)'!$Q$3:$S$136,3,0),"")</f>
        <v>9039744000860</v>
      </c>
      <c r="B17" s="9" t="str">
        <f>'[1]TCE - ANEXO III - Preencher'!C26</f>
        <v>HOSPITAL DOM HÉLDER CÂMARA - CG. Nº 018/2022</v>
      </c>
      <c r="C17" s="10"/>
      <c r="D17" s="11" t="str">
        <f>'[1]TCE - ANEXO III - Preencher'!E26</f>
        <v>ADRIANA PEREIRA DA SILVA DAVINO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 t="str">
        <f>IF('[1]TCE - ANEXO III - Preencher'!H26="","",'[1]TCE - ANEXO III - Preencher'!H26)</f>
        <v>05/2024</v>
      </c>
      <c r="H17" s="14">
        <f>'[1]TCE - ANEXO III - Preencher'!I26</f>
        <v>0</v>
      </c>
      <c r="I17" s="14">
        <f>'[1]TCE - ANEXO III - Preencher'!J26</f>
        <v>307.60640000000001</v>
      </c>
      <c r="J17" s="14">
        <f>'[1]TCE - ANEXO III - Preencher'!K26</f>
        <v>0</v>
      </c>
      <c r="K17" s="15">
        <f>'[1]TCE - ANEXO III - Preencher'!L26</f>
        <v>173.66670818505338</v>
      </c>
      <c r="L17" s="15">
        <f>'[1]TCE - ANEXO III - Preencher'!M26</f>
        <v>28.24</v>
      </c>
      <c r="M17" s="15">
        <f t="shared" si="1"/>
        <v>145.42670818505337</v>
      </c>
      <c r="N17" s="15">
        <f>'[1]TCE - ANEXO III - Preencher'!O26</f>
        <v>2.728339382940109</v>
      </c>
      <c r="O17" s="15">
        <f>'[1]TCE - ANEXO III - Preencher'!P26</f>
        <v>0</v>
      </c>
      <c r="P17" s="16">
        <f t="shared" si="2"/>
        <v>2.728339382940109</v>
      </c>
      <c r="Q17" s="15">
        <f>'[1]TCE - ANEXO III - Preencher'!R26</f>
        <v>353.56837735849052</v>
      </c>
      <c r="R17" s="15">
        <f>'[1]TCE - ANEXO III - Preencher'!S26</f>
        <v>84.72</v>
      </c>
      <c r="S17" s="16">
        <f t="shared" si="3"/>
        <v>268.84837735849055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724.60982492648407</v>
      </c>
    </row>
    <row r="18" spans="1:28" x14ac:dyDescent="0.25">
      <c r="A18" s="8">
        <f>IFERROR(VLOOKUP(B18,'[1]DADOS (OCULTAR)'!$Q$3:$S$136,3,0),"")</f>
        <v>9039744000860</v>
      </c>
      <c r="B18" s="9" t="str">
        <f>'[1]TCE - ANEXO III - Preencher'!C27</f>
        <v>HOSPITAL DOM HÉLDER CÂMARA - CG. Nº 018/2022</v>
      </c>
      <c r="C18" s="10"/>
      <c r="D18" s="11" t="str">
        <f>'[1]TCE - ANEXO III - Preencher'!E27</f>
        <v>ADRIANA PEREIRA DE BARROS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4110-10</v>
      </c>
      <c r="G18" s="13" t="str">
        <f>IF('[1]TCE - ANEXO III - Preencher'!H27="","",'[1]TCE - ANEXO III - Preencher'!H27)</f>
        <v>05/2024</v>
      </c>
      <c r="H18" s="14">
        <f>'[1]TCE - ANEXO III - Preencher'!I27</f>
        <v>0</v>
      </c>
      <c r="I18" s="14">
        <f>'[1]TCE - ANEXO III - Preencher'!J27</f>
        <v>118.608</v>
      </c>
      <c r="J18" s="14">
        <f>'[1]TCE - ANEXO III - Preencher'!K27</f>
        <v>0</v>
      </c>
      <c r="K18" s="15">
        <f>'[1]TCE - ANEXO III - Preencher'!L27</f>
        <v>173.66670818505338</v>
      </c>
      <c r="L18" s="15">
        <f>'[1]TCE - ANEXO III - Preencher'!M27</f>
        <v>28.24</v>
      </c>
      <c r="M18" s="15">
        <f t="shared" si="1"/>
        <v>145.42670818505337</v>
      </c>
      <c r="N18" s="15">
        <f>'[1]TCE - ANEXO III - Preencher'!O27</f>
        <v>2.728339382940109</v>
      </c>
      <c r="O18" s="15">
        <f>'[1]TCE - ANEXO III - Preencher'!P27</f>
        <v>0</v>
      </c>
      <c r="P18" s="16">
        <f t="shared" si="2"/>
        <v>2.728339382940109</v>
      </c>
      <c r="Q18" s="15">
        <f>'[1]TCE - ANEXO III - Preencher'!R27</f>
        <v>353.56837735849052</v>
      </c>
      <c r="R18" s="15">
        <f>'[1]TCE - ANEXO III - Preencher'!S27</f>
        <v>84.72</v>
      </c>
      <c r="S18" s="16">
        <f t="shared" si="3"/>
        <v>268.84837735849055</v>
      </c>
      <c r="T18" s="15">
        <f>'[1]TCE - ANEXO III - Preencher'!U27</f>
        <v>239.47</v>
      </c>
      <c r="U18" s="15">
        <f>'[1]TCE - ANEXO III - Preencher'!V27</f>
        <v>0</v>
      </c>
      <c r="V18" s="16">
        <f t="shared" si="4"/>
        <v>239.47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775.08142492648403</v>
      </c>
    </row>
    <row r="19" spans="1:28" x14ac:dyDescent="0.25">
      <c r="A19" s="8">
        <f>IFERROR(VLOOKUP(B19,'[1]DADOS (OCULTAR)'!$Q$3:$S$136,3,0),"")</f>
        <v>9039744000860</v>
      </c>
      <c r="B19" s="9" t="str">
        <f>'[1]TCE - ANEXO III - Preencher'!C28</f>
        <v>HOSPITAL DOM HÉLDER CÂMARA - CG. Nº 018/2022</v>
      </c>
      <c r="C19" s="10"/>
      <c r="D19" s="11" t="str">
        <f>'[1]TCE - ANEXO III - Preencher'!E28</f>
        <v>ADRIANA RODRIGUES DE ARAUJO DO VALE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4110-10</v>
      </c>
      <c r="G19" s="13" t="str">
        <f>IF('[1]TCE - ANEXO III - Preencher'!H28="","",'[1]TCE - ANEXO III - Preencher'!H28)</f>
        <v>05/2024</v>
      </c>
      <c r="H19" s="14">
        <f>'[1]TCE - ANEXO III - Preencher'!I28</f>
        <v>0</v>
      </c>
      <c r="I19" s="14">
        <f>'[1]TCE - ANEXO III - Preencher'!J28</f>
        <v>127.8968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2.728339382940109</v>
      </c>
      <c r="O19" s="15">
        <f>'[1]TCE - ANEXO III - Preencher'!P28</f>
        <v>0</v>
      </c>
      <c r="P19" s="16">
        <f t="shared" si="2"/>
        <v>2.728339382940109</v>
      </c>
      <c r="Q19" s="15">
        <f>'[1]TCE - ANEXO III - Preencher'!R28</f>
        <v>353.56837735849052</v>
      </c>
      <c r="R19" s="15">
        <f>'[1]TCE - ANEXO III - Preencher'!S28</f>
        <v>87.2</v>
      </c>
      <c r="S19" s="16">
        <f t="shared" si="3"/>
        <v>266.36837735849053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396.99351674143065</v>
      </c>
    </row>
    <row r="20" spans="1:28" x14ac:dyDescent="0.25">
      <c r="A20" s="8">
        <f>IFERROR(VLOOKUP(B20,'[1]DADOS (OCULTAR)'!$Q$3:$S$136,3,0),"")</f>
        <v>9039744000860</v>
      </c>
      <c r="B20" s="9" t="str">
        <f>'[1]TCE - ANEXO III - Preencher'!C29</f>
        <v>HOSPITAL DOM HÉLDER CÂMARA - CG. Nº 018/2022</v>
      </c>
      <c r="C20" s="10"/>
      <c r="D20" s="11" t="str">
        <f>'[1]TCE - ANEXO III - Preencher'!E29</f>
        <v>ADRIANA VIEIRA GOIS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2235-05</v>
      </c>
      <c r="G20" s="13" t="str">
        <f>IF('[1]TCE - ANEXO III - Preencher'!H29="","",'[1]TCE - ANEXO III - Preencher'!H29)</f>
        <v>05/2024</v>
      </c>
      <c r="H20" s="14">
        <f>'[1]TCE - ANEXO III - Preencher'!I29</f>
        <v>0</v>
      </c>
      <c r="I20" s="14">
        <f>'[1]TCE - ANEXO III - Preencher'!J29</f>
        <v>418.93119999999999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2.728339382940109</v>
      </c>
      <c r="O20" s="15">
        <f>'[1]TCE - ANEXO III - Preencher'!P29</f>
        <v>0</v>
      </c>
      <c r="P20" s="16">
        <f t="shared" si="2"/>
        <v>2.728339382940109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421.65953938294012</v>
      </c>
    </row>
    <row r="21" spans="1:28" x14ac:dyDescent="0.25">
      <c r="A21" s="8">
        <f>IFERROR(VLOOKUP(B21,'[1]DADOS (OCULTAR)'!$Q$3:$S$136,3,0),"")</f>
        <v>9039744000860</v>
      </c>
      <c r="B21" s="9" t="str">
        <f>'[1]TCE - ANEXO III - Preencher'!C30</f>
        <v>HOSPITAL DOM HÉLDER CÂMARA - CG. Nº 018/2022</v>
      </c>
      <c r="C21" s="10"/>
      <c r="D21" s="11" t="str">
        <f>'[1]TCE - ANEXO III - Preencher'!E30</f>
        <v>ADRIANO DA SILVA LINS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2234-45</v>
      </c>
      <c r="G21" s="13" t="str">
        <f>IF('[1]TCE - ANEXO III - Preencher'!H30="","",'[1]TCE - ANEXO III - Preencher'!H30)</f>
        <v>05/2024</v>
      </c>
      <c r="H21" s="14">
        <f>'[1]TCE - ANEXO III - Preencher'!I30</f>
        <v>0</v>
      </c>
      <c r="I21" s="14">
        <f>'[1]TCE - ANEXO III - Preencher'!J30</f>
        <v>713.49039999999991</v>
      </c>
      <c r="J21" s="14">
        <f>'[1]TCE - ANEXO III - Preencher'!K30</f>
        <v>0</v>
      </c>
      <c r="K21" s="15">
        <f>'[1]TCE - ANEXO III - Preencher'!L30</f>
        <v>173.66670818505338</v>
      </c>
      <c r="L21" s="15">
        <f>'[1]TCE - ANEXO III - Preencher'!M30</f>
        <v>21.77</v>
      </c>
      <c r="M21" s="15">
        <f t="shared" si="1"/>
        <v>151.89670818505337</v>
      </c>
      <c r="N21" s="15">
        <f>'[1]TCE - ANEXO III - Preencher'!O30</f>
        <v>2.728339382940109</v>
      </c>
      <c r="O21" s="15">
        <f>'[1]TCE - ANEXO III - Preencher'!P30</f>
        <v>0</v>
      </c>
      <c r="P21" s="16">
        <f t="shared" si="2"/>
        <v>2.728339382940109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868.11544756799344</v>
      </c>
    </row>
    <row r="22" spans="1:28" x14ac:dyDescent="0.25">
      <c r="A22" s="8">
        <f>IFERROR(VLOOKUP(B22,'[1]DADOS (OCULTAR)'!$Q$3:$S$136,3,0),"")</f>
        <v>9039744000860</v>
      </c>
      <c r="B22" s="9" t="str">
        <f>'[1]TCE - ANEXO III - Preencher'!C31</f>
        <v>HOSPITAL DOM HÉLDER CÂMARA - CG. Nº 018/2022</v>
      </c>
      <c r="C22" s="10"/>
      <c r="D22" s="11" t="str">
        <f>'[1]TCE - ANEXO III - Preencher'!E31</f>
        <v>ADRIANO JOSE DE SOUZA SANTANA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5174-10</v>
      </c>
      <c r="G22" s="13" t="str">
        <f>IF('[1]TCE - ANEXO III - Preencher'!H31="","",'[1]TCE - ANEXO III - Preencher'!H31)</f>
        <v>05/2024</v>
      </c>
      <c r="H22" s="14">
        <f>'[1]TCE - ANEXO III - Preencher'!I31</f>
        <v>0</v>
      </c>
      <c r="I22" s="14">
        <f>'[1]TCE - ANEXO III - Preencher'!J31</f>
        <v>128.07759999999999</v>
      </c>
      <c r="J22" s="14">
        <f>'[1]TCE - ANEXO III - Preencher'!K31</f>
        <v>0</v>
      </c>
      <c r="K22" s="15">
        <f>'[1]TCE - ANEXO III - Preencher'!L31</f>
        <v>173.66670818505338</v>
      </c>
      <c r="L22" s="15">
        <f>'[1]TCE - ANEXO III - Preencher'!M31</f>
        <v>28.24</v>
      </c>
      <c r="M22" s="15">
        <f t="shared" si="1"/>
        <v>145.42670818505337</v>
      </c>
      <c r="N22" s="15">
        <f>'[1]TCE - ANEXO III - Preencher'!O31</f>
        <v>2.728339382940109</v>
      </c>
      <c r="O22" s="15">
        <f>'[1]TCE - ANEXO III - Preencher'!P31</f>
        <v>0</v>
      </c>
      <c r="P22" s="16">
        <f t="shared" si="2"/>
        <v>2.728339382940109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276.23264756799347</v>
      </c>
    </row>
    <row r="23" spans="1:28" x14ac:dyDescent="0.25">
      <c r="A23" s="8">
        <f>IFERROR(VLOOKUP(B23,'[1]DADOS (OCULTAR)'!$Q$3:$S$136,3,0),"")</f>
        <v>9039744000860</v>
      </c>
      <c r="B23" s="9" t="str">
        <f>'[1]TCE - ANEXO III - Preencher'!C32</f>
        <v>HOSPITAL DOM HÉLDER CÂMARA - CG. Nº 018/2022</v>
      </c>
      <c r="C23" s="10"/>
      <c r="D23" s="11" t="str">
        <f>'[1]TCE - ANEXO III - Preencher'!E32</f>
        <v>ADRIANO SILVA DE AGUIAR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2236-05</v>
      </c>
      <c r="G23" s="13" t="str">
        <f>IF('[1]TCE - ANEXO III - Preencher'!H32="","",'[1]TCE - ANEXO III - Preencher'!H32)</f>
        <v>05/2024</v>
      </c>
      <c r="H23" s="14">
        <f>'[1]TCE - ANEXO III - Preencher'!I32</f>
        <v>0</v>
      </c>
      <c r="I23" s="14">
        <f>'[1]TCE - ANEXO III - Preencher'!J32</f>
        <v>254.6096</v>
      </c>
      <c r="J23" s="14">
        <f>'[1]TCE - ANEXO III - Preencher'!K32</f>
        <v>0</v>
      </c>
      <c r="K23" s="15">
        <f>'[1]TCE - ANEXO III - Preencher'!L32</f>
        <v>173.66670818505338</v>
      </c>
      <c r="L23" s="15">
        <f>'[1]TCE - ANEXO III - Preencher'!M32</f>
        <v>2.95</v>
      </c>
      <c r="M23" s="15">
        <f t="shared" si="1"/>
        <v>170.71670818505339</v>
      </c>
      <c r="N23" s="15">
        <f>'[1]TCE - ANEXO III - Preencher'!O32</f>
        <v>2.728339382940109</v>
      </c>
      <c r="O23" s="15">
        <f>'[1]TCE - ANEXO III - Preencher'!P32</f>
        <v>0</v>
      </c>
      <c r="P23" s="16">
        <f t="shared" si="2"/>
        <v>2.728339382940109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428.05464756799353</v>
      </c>
    </row>
    <row r="24" spans="1:28" x14ac:dyDescent="0.25">
      <c r="A24" s="8">
        <f>IFERROR(VLOOKUP(B24,'[1]DADOS (OCULTAR)'!$Q$3:$S$136,3,0),"")</f>
        <v>9039744000860</v>
      </c>
      <c r="B24" s="9" t="str">
        <f>'[1]TCE - ANEXO III - Preencher'!C33</f>
        <v>HOSPITAL DOM HÉLDER CÂMARA - CG. Nº 018/2022</v>
      </c>
      <c r="C24" s="10"/>
      <c r="D24" s="11" t="str">
        <f>'[1]TCE - ANEXO III - Preencher'!E33</f>
        <v>ADRIELY VITORIA PEREIRA DE OLIVEIRA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 t="str">
        <f>IF('[1]TCE - ANEXO III - Preencher'!H33="","",'[1]TCE - ANEXO III - Preencher'!H33)</f>
        <v>05/2024</v>
      </c>
      <c r="H24" s="14">
        <f>'[1]TCE - ANEXO III - Preencher'!I33</f>
        <v>0</v>
      </c>
      <c r="I24" s="14">
        <f>'[1]TCE - ANEXO III - Preencher'!J33</f>
        <v>151.3664</v>
      </c>
      <c r="J24" s="14">
        <f>'[1]TCE - ANEXO III - Preencher'!K33</f>
        <v>0</v>
      </c>
      <c r="K24" s="15">
        <f>'[1]TCE - ANEXO III - Preencher'!L33</f>
        <v>173.66670818505338</v>
      </c>
      <c r="L24" s="15">
        <f>'[1]TCE - ANEXO III - Preencher'!M33</f>
        <v>28.24</v>
      </c>
      <c r="M24" s="15">
        <f t="shared" si="1"/>
        <v>145.42670818505337</v>
      </c>
      <c r="N24" s="15">
        <f>'[1]TCE - ANEXO III - Preencher'!O33</f>
        <v>2.728339382940109</v>
      </c>
      <c r="O24" s="15">
        <f>'[1]TCE - ANEXO III - Preencher'!P33</f>
        <v>0</v>
      </c>
      <c r="P24" s="16">
        <f t="shared" si="2"/>
        <v>2.728339382940109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299.5214475679935</v>
      </c>
    </row>
    <row r="25" spans="1:28" x14ac:dyDescent="0.25">
      <c r="A25" s="8">
        <f>IFERROR(VLOOKUP(B25,'[1]DADOS (OCULTAR)'!$Q$3:$S$136,3,0),"")</f>
        <v>9039744000860</v>
      </c>
      <c r="B25" s="9" t="str">
        <f>'[1]TCE - ANEXO III - Preencher'!C34</f>
        <v>HOSPITAL DOM HÉLDER CÂMARA - CG. Nº 018/2022</v>
      </c>
      <c r="C25" s="10"/>
      <c r="D25" s="11" t="str">
        <f>'[1]TCE - ANEXO III - Preencher'!E34</f>
        <v>ADRIEMILY JOICY DA SILVA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4110-10</v>
      </c>
      <c r="G25" s="13" t="str">
        <f>IF('[1]TCE - ANEXO III - Preencher'!H34="","",'[1]TCE - ANEXO III - Preencher'!H34)</f>
        <v>05/2024</v>
      </c>
      <c r="H25" s="14">
        <f>'[1]TCE - ANEXO III - Preencher'!I34</f>
        <v>0</v>
      </c>
      <c r="I25" s="14">
        <f>'[1]TCE - ANEXO III - Preencher'!J34</f>
        <v>14.12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2.728339382940109</v>
      </c>
      <c r="O25" s="15">
        <f>'[1]TCE - ANEXO III - Preencher'!P34</f>
        <v>0</v>
      </c>
      <c r="P25" s="16">
        <f t="shared" si="2"/>
        <v>2.728339382940109</v>
      </c>
      <c r="Q25" s="15">
        <f>'[1]TCE - ANEXO III - Preencher'!R34</f>
        <v>353.56837735849052</v>
      </c>
      <c r="R25" s="15">
        <f>'[1]TCE - ANEXO III - Preencher'!S34</f>
        <v>42.36</v>
      </c>
      <c r="S25" s="16">
        <f t="shared" si="3"/>
        <v>311.20837735849051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328.05671674143059</v>
      </c>
    </row>
    <row r="26" spans="1:28" x14ac:dyDescent="0.25">
      <c r="A26" s="8">
        <f>IFERROR(VLOOKUP(B26,'[1]DADOS (OCULTAR)'!$Q$3:$S$136,3,0),"")</f>
        <v>9039744000860</v>
      </c>
      <c r="B26" s="9" t="str">
        <f>'[1]TCE - ANEXO III - Preencher'!C35</f>
        <v>HOSPITAL DOM HÉLDER CÂMARA - CG. Nº 018/2022</v>
      </c>
      <c r="C26" s="10"/>
      <c r="D26" s="11" t="str">
        <f>'[1]TCE - ANEXO III - Preencher'!E35</f>
        <v>ADRIEZIA MARIA DE AGUIAR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 t="str">
        <f>IF('[1]TCE - ANEXO III - Preencher'!H35="","",'[1]TCE - ANEXO III - Preencher'!H35)</f>
        <v>05/2024</v>
      </c>
      <c r="H26" s="14">
        <f>'[1]TCE - ANEXO III - Preencher'!I35</f>
        <v>0</v>
      </c>
      <c r="I26" s="14">
        <f>'[1]TCE - ANEXO III - Preencher'!J35</f>
        <v>296.41039999999998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2.728339382940109</v>
      </c>
      <c r="O26" s="15">
        <f>'[1]TCE - ANEXO III - Preencher'!P35</f>
        <v>0</v>
      </c>
      <c r="P26" s="16">
        <f t="shared" si="2"/>
        <v>2.728339382940109</v>
      </c>
      <c r="Q26" s="15">
        <f>'[1]TCE - ANEXO III - Preencher'!R35</f>
        <v>353.56837735849052</v>
      </c>
      <c r="R26" s="15">
        <f>'[1]TCE - ANEXO III - Preencher'!S35</f>
        <v>84.72</v>
      </c>
      <c r="S26" s="16">
        <f t="shared" si="3"/>
        <v>268.84837735849055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567.98711674143067</v>
      </c>
    </row>
    <row r="27" spans="1:28" x14ac:dyDescent="0.25">
      <c r="A27" s="8">
        <f>IFERROR(VLOOKUP(B27,'[1]DADOS (OCULTAR)'!$Q$3:$S$136,3,0),"")</f>
        <v>9039744000860</v>
      </c>
      <c r="B27" s="9" t="str">
        <f>'[1]TCE - ANEXO III - Preencher'!C36</f>
        <v>HOSPITAL DOM HÉLDER CÂMARA - CG. Nº 018/2022</v>
      </c>
      <c r="C27" s="10"/>
      <c r="D27" s="11" t="str">
        <f>'[1]TCE - ANEXO III - Preencher'!E36</f>
        <v>ADRYELE BORGES CLEMENTINO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 t="str">
        <f>IF('[1]TCE - ANEXO III - Preencher'!H36="","",'[1]TCE - ANEXO III - Preencher'!H36)</f>
        <v>05/2024</v>
      </c>
      <c r="H27" s="14">
        <f>'[1]TCE - ANEXO III - Preencher'!I36</f>
        <v>0</v>
      </c>
      <c r="I27" s="14">
        <f>'[1]TCE - ANEXO III - Preencher'!J36</f>
        <v>422.73840000000001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2.728339382940109</v>
      </c>
      <c r="O27" s="15">
        <f>'[1]TCE - ANEXO III - Preencher'!P36</f>
        <v>0</v>
      </c>
      <c r="P27" s="16">
        <f t="shared" si="2"/>
        <v>2.728339382940109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425.46673938294015</v>
      </c>
    </row>
    <row r="28" spans="1:28" x14ac:dyDescent="0.25">
      <c r="A28" s="8">
        <f>IFERROR(VLOOKUP(B28,'[1]DADOS (OCULTAR)'!$Q$3:$S$136,3,0),"")</f>
        <v>9039744000860</v>
      </c>
      <c r="B28" s="9" t="str">
        <f>'[1]TCE - ANEXO III - Preencher'!C37</f>
        <v>HOSPITAL DOM HÉLDER CÂMARA - CG. Nº 018/2022</v>
      </c>
      <c r="C28" s="10"/>
      <c r="D28" s="11" t="str">
        <f>'[1]TCE - ANEXO III - Preencher'!E37</f>
        <v>ADYSLAYNE FIGUEIREDO DA SILVA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4110-10</v>
      </c>
      <c r="G28" s="13" t="str">
        <f>IF('[1]TCE - ANEXO III - Preencher'!H37="","",'[1]TCE - ANEXO III - Preencher'!H37)</f>
        <v>05/2024</v>
      </c>
      <c r="H28" s="14">
        <f>'[1]TCE - ANEXO III - Preencher'!I37</f>
        <v>0</v>
      </c>
      <c r="I28" s="14">
        <f>'[1]TCE - ANEXO III - Preencher'!J37</f>
        <v>112.96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2.728339382940109</v>
      </c>
      <c r="O28" s="15">
        <f>'[1]TCE - ANEXO III - Preencher'!P37</f>
        <v>0</v>
      </c>
      <c r="P28" s="16">
        <f t="shared" si="2"/>
        <v>2.728339382940109</v>
      </c>
      <c r="Q28" s="15">
        <f>'[1]TCE - ANEXO III - Preencher'!R37</f>
        <v>353.56837735849052</v>
      </c>
      <c r="R28" s="15">
        <f>'[1]TCE - ANEXO III - Preencher'!S37</f>
        <v>76.25</v>
      </c>
      <c r="S28" s="16">
        <f t="shared" si="3"/>
        <v>277.31837735849052</v>
      </c>
      <c r="T28" s="15">
        <f>'[1]TCE - ANEXO III - Preencher'!U37</f>
        <v>145.71</v>
      </c>
      <c r="U28" s="15">
        <f>'[1]TCE - ANEXO III - Preencher'!V37</f>
        <v>0</v>
      </c>
      <c r="V28" s="16">
        <f t="shared" si="4"/>
        <v>145.71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538.71671674143067</v>
      </c>
    </row>
    <row r="29" spans="1:28" x14ac:dyDescent="0.25">
      <c r="A29" s="8">
        <f>IFERROR(VLOOKUP(B29,'[1]DADOS (OCULTAR)'!$Q$3:$S$136,3,0),"")</f>
        <v>9039744000860</v>
      </c>
      <c r="B29" s="9" t="str">
        <f>'[1]TCE - ANEXO III - Preencher'!C38</f>
        <v>HOSPITAL DOM HÉLDER CÂMARA - CG. Nº 018/2022</v>
      </c>
      <c r="C29" s="10"/>
      <c r="D29" s="11" t="str">
        <f>'[1]TCE - ANEXO III - Preencher'!E38</f>
        <v>AFONSO CELSO DE FARIAS ACIOLI NETO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2236-05</v>
      </c>
      <c r="G29" s="13" t="str">
        <f>IF('[1]TCE - ANEXO III - Preencher'!H38="","",'[1]TCE - ANEXO III - Preencher'!H38)</f>
        <v>05/2024</v>
      </c>
      <c r="H29" s="14">
        <f>'[1]TCE - ANEXO III - Preencher'!I38</f>
        <v>0</v>
      </c>
      <c r="I29" s="14">
        <f>'[1]TCE - ANEXO III - Preencher'!J38</f>
        <v>274.35599999999999</v>
      </c>
      <c r="J29" s="14">
        <f>'[1]TCE - ANEXO III - Preencher'!K38</f>
        <v>0</v>
      </c>
      <c r="K29" s="15">
        <f>'[1]TCE - ANEXO III - Preencher'!L38</f>
        <v>173.66670818505338</v>
      </c>
      <c r="L29" s="15">
        <f>'[1]TCE - ANEXO III - Preencher'!M38</f>
        <v>2.95</v>
      </c>
      <c r="M29" s="15">
        <f t="shared" si="1"/>
        <v>170.71670818505339</v>
      </c>
      <c r="N29" s="15">
        <f>'[1]TCE - ANEXO III - Preencher'!O38</f>
        <v>2.728339382940109</v>
      </c>
      <c r="O29" s="15">
        <f>'[1]TCE - ANEXO III - Preencher'!P38</f>
        <v>0</v>
      </c>
      <c r="P29" s="16">
        <f t="shared" si="2"/>
        <v>2.728339382940109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447.80104756799352</v>
      </c>
    </row>
    <row r="30" spans="1:28" x14ac:dyDescent="0.25">
      <c r="A30" s="8">
        <f>IFERROR(VLOOKUP(B30,'[1]DADOS (OCULTAR)'!$Q$3:$S$136,3,0),"")</f>
        <v>9039744000860</v>
      </c>
      <c r="B30" s="9" t="str">
        <f>'[1]TCE - ANEXO III - Preencher'!C39</f>
        <v>HOSPITAL DOM HÉLDER CÂMARA - CG. Nº 018/2022</v>
      </c>
      <c r="C30" s="10"/>
      <c r="D30" s="11" t="str">
        <f>'[1]TCE - ANEXO III - Preencher'!E39</f>
        <v>AGNES MARIANE SANTANA DA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2236-05</v>
      </c>
      <c r="G30" s="13" t="str">
        <f>IF('[1]TCE - ANEXO III - Preencher'!H39="","",'[1]TCE - ANEXO III - Preencher'!H39)</f>
        <v>05/2024</v>
      </c>
      <c r="H30" s="14">
        <f>'[1]TCE - ANEXO III - Preencher'!I39</f>
        <v>0</v>
      </c>
      <c r="I30" s="14">
        <f>'[1]TCE - ANEXO III - Preencher'!J39</f>
        <v>281.91520000000003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2.728339382940109</v>
      </c>
      <c r="O30" s="15">
        <f>'[1]TCE - ANEXO III - Preencher'!P39</f>
        <v>0</v>
      </c>
      <c r="P30" s="16">
        <f t="shared" si="2"/>
        <v>2.728339382940109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284.64353938294016</v>
      </c>
    </row>
    <row r="31" spans="1:28" x14ac:dyDescent="0.25">
      <c r="A31" s="8">
        <f>IFERROR(VLOOKUP(B31,'[1]DADOS (OCULTAR)'!$Q$3:$S$136,3,0),"")</f>
        <v>9039744000860</v>
      </c>
      <c r="B31" s="9" t="str">
        <f>'[1]TCE - ANEXO III - Preencher'!C40</f>
        <v>HOSPITAL DOM HÉLDER CÂMARA - CG. Nº 018/2022</v>
      </c>
      <c r="C31" s="10"/>
      <c r="D31" s="11" t="str">
        <f>'[1]TCE - ANEXO III - Preencher'!E40</f>
        <v>ALAN RAFAEL SANTOS BARBOSA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5174-10</v>
      </c>
      <c r="G31" s="13" t="str">
        <f>IF('[1]TCE - ANEXO III - Preencher'!H40="","",'[1]TCE - ANEXO III - Preencher'!H40)</f>
        <v>05/2024</v>
      </c>
      <c r="H31" s="14">
        <f>'[1]TCE - ANEXO III - Preencher'!I40</f>
        <v>0</v>
      </c>
      <c r="I31" s="14">
        <f>'[1]TCE - ANEXO III - Preencher'!J40</f>
        <v>115.252</v>
      </c>
      <c r="J31" s="14">
        <f>'[1]TCE - ANEXO III - Preencher'!K40</f>
        <v>0</v>
      </c>
      <c r="K31" s="15">
        <f>'[1]TCE - ANEXO III - Preencher'!L40</f>
        <v>173.66670818505338</v>
      </c>
      <c r="L31" s="15">
        <f>'[1]TCE - ANEXO III - Preencher'!M40</f>
        <v>28.24</v>
      </c>
      <c r="M31" s="15">
        <f t="shared" si="1"/>
        <v>145.42670818505337</v>
      </c>
      <c r="N31" s="15">
        <f>'[1]TCE - ANEXO III - Preencher'!O40</f>
        <v>2.728339382940109</v>
      </c>
      <c r="O31" s="15">
        <f>'[1]TCE - ANEXO III - Preencher'!P40</f>
        <v>0</v>
      </c>
      <c r="P31" s="16">
        <f t="shared" si="2"/>
        <v>2.728339382940109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263.40704756799352</v>
      </c>
    </row>
    <row r="32" spans="1:28" x14ac:dyDescent="0.25">
      <c r="A32" s="8">
        <f>IFERROR(VLOOKUP(B32,'[1]DADOS (OCULTAR)'!$Q$3:$S$136,3,0),"")</f>
        <v>9039744000860</v>
      </c>
      <c r="B32" s="9" t="str">
        <f>'[1]TCE - ANEXO III - Preencher'!C41</f>
        <v>HOSPITAL DOM HÉLDER CÂMARA - CG. Nº 018/2022</v>
      </c>
      <c r="C32" s="10"/>
      <c r="D32" s="11" t="str">
        <f>'[1]TCE - ANEXO III - Preencher'!E41</f>
        <v>ALANA FERNANDA DA SILVA NASCIMENTO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2234-05</v>
      </c>
      <c r="G32" s="13" t="str">
        <f>IF('[1]TCE - ANEXO III - Preencher'!H41="","",'[1]TCE - ANEXO III - Preencher'!H41)</f>
        <v>05/2024</v>
      </c>
      <c r="H32" s="14">
        <f>'[1]TCE - ANEXO III - Preencher'!I41</f>
        <v>0</v>
      </c>
      <c r="I32" s="14">
        <f>'[1]TCE - ANEXO III - Preencher'!J41</f>
        <v>477.584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2.728339382940109</v>
      </c>
      <c r="O32" s="15">
        <f>'[1]TCE - ANEXO III - Preencher'!P41</f>
        <v>0</v>
      </c>
      <c r="P32" s="16">
        <f t="shared" si="2"/>
        <v>2.728339382940109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480.31233938294014</v>
      </c>
    </row>
    <row r="33" spans="1:28" x14ac:dyDescent="0.25">
      <c r="A33" s="8">
        <f>IFERROR(VLOOKUP(B33,'[1]DADOS (OCULTAR)'!$Q$3:$S$136,3,0),"")</f>
        <v>9039744000860</v>
      </c>
      <c r="B33" s="9" t="str">
        <f>'[1]TCE - ANEXO III - Preencher'!C42</f>
        <v>HOSPITAL DOM HÉLDER CÂMARA - CG. Nº 018/2022</v>
      </c>
      <c r="C33" s="10"/>
      <c r="D33" s="11" t="str">
        <f>'[1]TCE - ANEXO III - Preencher'!E42</f>
        <v>ALANA MIKAELA SOARES MOURA PALMEIRA ROCHA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2235-05</v>
      </c>
      <c r="G33" s="13" t="str">
        <f>IF('[1]TCE - ANEXO III - Preencher'!H42="","",'[1]TCE - ANEXO III - Preencher'!H42)</f>
        <v>05/2024</v>
      </c>
      <c r="H33" s="14">
        <f>'[1]TCE - ANEXO III - Preencher'!I42</f>
        <v>0</v>
      </c>
      <c r="I33" s="14">
        <f>'[1]TCE - ANEXO III - Preencher'!J42</f>
        <v>265.83839999999998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2.728339382940109</v>
      </c>
      <c r="O33" s="15">
        <f>'[1]TCE - ANEXO III - Preencher'!P42</f>
        <v>0</v>
      </c>
      <c r="P33" s="16">
        <f t="shared" si="2"/>
        <v>2.728339382940109</v>
      </c>
      <c r="Q33" s="15">
        <f>'[1]TCE - ANEXO III - Preencher'!R42</f>
        <v>353.56837735849052</v>
      </c>
      <c r="R33" s="15">
        <f>'[1]TCE - ANEXO III - Preencher'!S42</f>
        <v>111.54</v>
      </c>
      <c r="S33" s="16">
        <f t="shared" si="3"/>
        <v>242.0283773584905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510.59511674143062</v>
      </c>
    </row>
    <row r="34" spans="1:28" x14ac:dyDescent="0.25">
      <c r="A34" s="8">
        <f>IFERROR(VLOOKUP(B34,'[1]DADOS (OCULTAR)'!$Q$3:$S$136,3,0),"")</f>
        <v>9039744000860</v>
      </c>
      <c r="B34" s="9" t="str">
        <f>'[1]TCE - ANEXO III - Preencher'!C43</f>
        <v>HOSPITAL DOM HÉLDER CÂMARA - CG. Nº 018/2022</v>
      </c>
      <c r="C34" s="10"/>
      <c r="D34" s="11" t="str">
        <f>'[1]TCE - ANEXO III - Preencher'!E43</f>
        <v>ALBANI ANDREZA DA CUNHA SILVA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2235-05</v>
      </c>
      <c r="G34" s="13" t="str">
        <f>IF('[1]TCE - ANEXO III - Preencher'!H43="","",'[1]TCE - ANEXO III - Preencher'!H43)</f>
        <v>05/2024</v>
      </c>
      <c r="H34" s="14">
        <f>'[1]TCE - ANEXO III - Preencher'!I43</f>
        <v>0</v>
      </c>
      <c r="I34" s="14">
        <f>'[1]TCE - ANEXO III - Preencher'!J43</f>
        <v>497.06240000000003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2.728339382940109</v>
      </c>
      <c r="O34" s="15">
        <f>'[1]TCE - ANEXO III - Preencher'!P43</f>
        <v>0</v>
      </c>
      <c r="P34" s="16">
        <f t="shared" si="2"/>
        <v>2.728339382940109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499.79073938294016</v>
      </c>
    </row>
    <row r="35" spans="1:28" x14ac:dyDescent="0.25">
      <c r="A35" s="8">
        <f>IFERROR(VLOOKUP(B35,'[1]DADOS (OCULTAR)'!$Q$3:$S$136,3,0),"")</f>
        <v>9039744000860</v>
      </c>
      <c r="B35" s="9" t="str">
        <f>'[1]TCE - ANEXO III - Preencher'!C44</f>
        <v>HOSPITAL DOM HÉLDER CÂMARA - CG. Nº 018/2022</v>
      </c>
      <c r="C35" s="10"/>
      <c r="D35" s="11" t="str">
        <f>'[1]TCE - ANEXO III - Preencher'!E44</f>
        <v>ALBERICO JUVINO LOURENCO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5151-10</v>
      </c>
      <c r="G35" s="13" t="str">
        <f>IF('[1]TCE - ANEXO III - Preencher'!H44="","",'[1]TCE - ANEXO III - Preencher'!H44)</f>
        <v>05/2024</v>
      </c>
      <c r="H35" s="14">
        <f>'[1]TCE - ANEXO III - Preencher'!I44</f>
        <v>0</v>
      </c>
      <c r="I35" s="14">
        <f>'[1]TCE - ANEXO III - Preencher'!J44</f>
        <v>136.65119999999999</v>
      </c>
      <c r="J35" s="14">
        <f>'[1]TCE - ANEXO III - Preencher'!K44</f>
        <v>0</v>
      </c>
      <c r="K35" s="15">
        <f>'[1]TCE - ANEXO III - Preencher'!L44</f>
        <v>173.66670818505338</v>
      </c>
      <c r="L35" s="15">
        <f>'[1]TCE - ANEXO III - Preencher'!M44</f>
        <v>28.24</v>
      </c>
      <c r="M35" s="15">
        <f t="shared" si="1"/>
        <v>145.42670818505337</v>
      </c>
      <c r="N35" s="15">
        <f>'[1]TCE - ANEXO III - Preencher'!O44</f>
        <v>2.728339382940109</v>
      </c>
      <c r="O35" s="15">
        <f>'[1]TCE - ANEXO III - Preencher'!P44</f>
        <v>0</v>
      </c>
      <c r="P35" s="16">
        <f t="shared" si="2"/>
        <v>2.728339382940109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284.80624756799352</v>
      </c>
    </row>
    <row r="36" spans="1:28" x14ac:dyDescent="0.25">
      <c r="A36" s="8">
        <f>IFERROR(VLOOKUP(B36,'[1]DADOS (OCULTAR)'!$Q$3:$S$136,3,0),"")</f>
        <v>9039744000860</v>
      </c>
      <c r="B36" s="9" t="str">
        <f>'[1]TCE - ANEXO III - Preencher'!C45</f>
        <v>HOSPITAL DOM HÉLDER CÂMARA - CG. Nº 018/2022</v>
      </c>
      <c r="C36" s="10"/>
      <c r="D36" s="11" t="str">
        <f>'[1]TCE - ANEXO III - Preencher'!E45</f>
        <v>ALCIENE FELICIANO FERREIRA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3222-05</v>
      </c>
      <c r="G36" s="13" t="str">
        <f>IF('[1]TCE - ANEXO III - Preencher'!H45="","",'[1]TCE - ANEXO III - Preencher'!H45)</f>
        <v>05/2024</v>
      </c>
      <c r="H36" s="14">
        <f>'[1]TCE - ANEXO III - Preencher'!I45</f>
        <v>0</v>
      </c>
      <c r="I36" s="14">
        <f>'[1]TCE - ANEXO III - Preencher'!J45</f>
        <v>283.512</v>
      </c>
      <c r="J36" s="14">
        <f>'[1]TCE - ANEXO III - Preencher'!K45</f>
        <v>0</v>
      </c>
      <c r="K36" s="15">
        <f>'[1]TCE - ANEXO III - Preencher'!L45</f>
        <v>173.66670818505338</v>
      </c>
      <c r="L36" s="15">
        <f>'[1]TCE - ANEXO III - Preencher'!M45</f>
        <v>28.24</v>
      </c>
      <c r="M36" s="15">
        <f t="shared" si="1"/>
        <v>145.42670818505337</v>
      </c>
      <c r="N36" s="15">
        <f>'[1]TCE - ANEXO III - Preencher'!O45</f>
        <v>2.728339382940109</v>
      </c>
      <c r="O36" s="15">
        <f>'[1]TCE - ANEXO III - Preencher'!P45</f>
        <v>0</v>
      </c>
      <c r="P36" s="16">
        <f t="shared" si="2"/>
        <v>2.728339382940109</v>
      </c>
      <c r="Q36" s="15">
        <f>'[1]TCE - ANEXO III - Preencher'!R45</f>
        <v>353.56837735849052</v>
      </c>
      <c r="R36" s="15">
        <f>'[1]TCE - ANEXO III - Preencher'!S45</f>
        <v>80.77</v>
      </c>
      <c r="S36" s="16">
        <f t="shared" si="3"/>
        <v>272.79837735849054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704.46542492648405</v>
      </c>
    </row>
    <row r="37" spans="1:28" x14ac:dyDescent="0.25">
      <c r="A37" s="8">
        <f>IFERROR(VLOOKUP(B37,'[1]DADOS (OCULTAR)'!$Q$3:$S$136,3,0),"")</f>
        <v>9039744000860</v>
      </c>
      <c r="B37" s="9" t="str">
        <f>'[1]TCE - ANEXO III - Preencher'!C46</f>
        <v>HOSPITAL DOM HÉLDER CÂMARA - CG. Nº 018/2022</v>
      </c>
      <c r="C37" s="10"/>
      <c r="D37" s="11" t="str">
        <f>'[1]TCE - ANEXO III - Preencher'!E46</f>
        <v>ALCINEIDE MENEZES GAIAO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2235-05</v>
      </c>
      <c r="G37" s="13" t="str">
        <f>IF('[1]TCE - ANEXO III - Preencher'!H46="","",'[1]TCE - ANEXO III - Preencher'!H46)</f>
        <v>05/2024</v>
      </c>
      <c r="H37" s="14">
        <f>'[1]TCE - ANEXO III - Preencher'!I46</f>
        <v>0</v>
      </c>
      <c r="I37" s="14">
        <f>'[1]TCE - ANEXO III - Preencher'!J46</f>
        <v>505.94639999999998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2.728339382940109</v>
      </c>
      <c r="O37" s="15">
        <f>'[1]TCE - ANEXO III - Preencher'!P46</f>
        <v>0</v>
      </c>
      <c r="P37" s="16">
        <f t="shared" si="2"/>
        <v>2.728339382940109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508.67473938294012</v>
      </c>
    </row>
    <row r="38" spans="1:28" x14ac:dyDescent="0.25">
      <c r="A38" s="8">
        <f>IFERROR(VLOOKUP(B38,'[1]DADOS (OCULTAR)'!$Q$3:$S$136,3,0),"")</f>
        <v>9039744000860</v>
      </c>
      <c r="B38" s="9" t="str">
        <f>'[1]TCE - ANEXO III - Preencher'!C47</f>
        <v>HOSPITAL DOM HÉLDER CÂMARA - CG. Nº 018/2022</v>
      </c>
      <c r="C38" s="10"/>
      <c r="D38" s="11" t="str">
        <f>'[1]TCE - ANEXO III - Preencher'!E47</f>
        <v>ALDAZETE MARIA SOUZA MARQUES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 t="str">
        <f>IF('[1]TCE - ANEXO III - Preencher'!H47="","",'[1]TCE - ANEXO III - Preencher'!H47)</f>
        <v>05/2024</v>
      </c>
      <c r="H38" s="14">
        <f>'[1]TCE - ANEXO III - Preencher'!I47</f>
        <v>0</v>
      </c>
      <c r="I38" s="14">
        <f>'[1]TCE - ANEXO III - Preencher'!J47</f>
        <v>284.77440000000001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2.728339382940109</v>
      </c>
      <c r="O38" s="15">
        <f>'[1]TCE - ANEXO III - Preencher'!P47</f>
        <v>0</v>
      </c>
      <c r="P38" s="16">
        <f t="shared" si="2"/>
        <v>2.728339382940109</v>
      </c>
      <c r="Q38" s="15">
        <f>'[1]TCE - ANEXO III - Preencher'!R47</f>
        <v>353.56837735849052</v>
      </c>
      <c r="R38" s="15">
        <f>'[1]TCE - ANEXO III - Preencher'!S47</f>
        <v>72.86</v>
      </c>
      <c r="S38" s="16">
        <f t="shared" si="3"/>
        <v>280.70837735849051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568.21111674143071</v>
      </c>
    </row>
    <row r="39" spans="1:28" x14ac:dyDescent="0.25">
      <c r="A39" s="8">
        <f>IFERROR(VLOOKUP(B39,'[1]DADOS (OCULTAR)'!$Q$3:$S$136,3,0),"")</f>
        <v>9039744000860</v>
      </c>
      <c r="B39" s="9" t="str">
        <f>'[1]TCE - ANEXO III - Preencher'!C48</f>
        <v>HOSPITAL DOM HÉLDER CÂMARA - CG. Nº 018/2022</v>
      </c>
      <c r="C39" s="10"/>
      <c r="D39" s="11" t="str">
        <f>'[1]TCE - ANEXO III - Preencher'!E48</f>
        <v>ALDEMIR FERREIRA DA SILVA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 t="str">
        <f>IF('[1]TCE - ANEXO III - Preencher'!H48="","",'[1]TCE - ANEXO III - Preencher'!H48)</f>
        <v>05/2024</v>
      </c>
      <c r="H39" s="14">
        <f>'[1]TCE - ANEXO III - Preencher'!I48</f>
        <v>0</v>
      </c>
      <c r="I39" s="14">
        <f>'[1]TCE - ANEXO III - Preencher'!J48</f>
        <v>307.01679999999999</v>
      </c>
      <c r="J39" s="14">
        <f>'[1]TCE - ANEXO III - Preencher'!K48</f>
        <v>0</v>
      </c>
      <c r="K39" s="15">
        <f>'[1]TCE - ANEXO III - Preencher'!L48</f>
        <v>173.66670818505338</v>
      </c>
      <c r="L39" s="15">
        <f>'[1]TCE - ANEXO III - Preencher'!M48</f>
        <v>28.24</v>
      </c>
      <c r="M39" s="15">
        <f t="shared" si="1"/>
        <v>145.42670818505337</v>
      </c>
      <c r="N39" s="15">
        <f>'[1]TCE - ANEXO III - Preencher'!O48</f>
        <v>2.728339382940109</v>
      </c>
      <c r="O39" s="15">
        <f>'[1]TCE - ANEXO III - Preencher'!P48</f>
        <v>0</v>
      </c>
      <c r="P39" s="16">
        <f t="shared" si="2"/>
        <v>2.728339382940109</v>
      </c>
      <c r="Q39" s="15">
        <f>'[1]TCE - ANEXO III - Preencher'!R48</f>
        <v>353.56837735849052</v>
      </c>
      <c r="R39" s="15">
        <f>'[1]TCE - ANEXO III - Preencher'!S48</f>
        <v>84.72</v>
      </c>
      <c r="S39" s="16">
        <f t="shared" si="3"/>
        <v>268.84837735849055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724.02022492648405</v>
      </c>
    </row>
    <row r="40" spans="1:28" x14ac:dyDescent="0.25">
      <c r="A40" s="8">
        <f>IFERROR(VLOOKUP(B40,'[1]DADOS (OCULTAR)'!$Q$3:$S$136,3,0),"")</f>
        <v>9039744000860</v>
      </c>
      <c r="B40" s="9" t="str">
        <f>'[1]TCE - ANEXO III - Preencher'!C49</f>
        <v>HOSPITAL DOM HÉLDER CÂMARA - CG. Nº 018/2022</v>
      </c>
      <c r="C40" s="10"/>
      <c r="D40" s="11" t="str">
        <f>'[1]TCE - ANEXO III - Preencher'!E49</f>
        <v>ALDENICE DA SILVA RAMOS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2235-05</v>
      </c>
      <c r="G40" s="13" t="str">
        <f>IF('[1]TCE - ANEXO III - Preencher'!H49="","",'[1]TCE - ANEXO III - Preencher'!H49)</f>
        <v>05/2024</v>
      </c>
      <c r="H40" s="14">
        <f>'[1]TCE - ANEXO III - Preencher'!I49</f>
        <v>0</v>
      </c>
      <c r="I40" s="14">
        <f>'[1]TCE - ANEXO III - Preencher'!J49</f>
        <v>415.62160000000011</v>
      </c>
      <c r="J40" s="14">
        <f>'[1]TCE - ANEXO III - Preencher'!K49</f>
        <v>0</v>
      </c>
      <c r="K40" s="15">
        <f>'[1]TCE - ANEXO III - Preencher'!L49</f>
        <v>173.66670818505338</v>
      </c>
      <c r="L40" s="15">
        <f>'[1]TCE - ANEXO III - Preencher'!M49</f>
        <v>3.05</v>
      </c>
      <c r="M40" s="15">
        <f t="shared" si="1"/>
        <v>170.61670818505337</v>
      </c>
      <c r="N40" s="15">
        <f>'[1]TCE - ANEXO III - Preencher'!O49</f>
        <v>2.728339382940109</v>
      </c>
      <c r="O40" s="15">
        <f>'[1]TCE - ANEXO III - Preencher'!P49</f>
        <v>0</v>
      </c>
      <c r="P40" s="16">
        <f t="shared" si="2"/>
        <v>2.728339382940109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588.96664756799362</v>
      </c>
    </row>
    <row r="41" spans="1:28" x14ac:dyDescent="0.25">
      <c r="A41" s="8">
        <f>IFERROR(VLOOKUP(B41,'[1]DADOS (OCULTAR)'!$Q$3:$S$136,3,0),"")</f>
        <v>9039744000860</v>
      </c>
      <c r="B41" s="9" t="str">
        <f>'[1]TCE - ANEXO III - Preencher'!C50</f>
        <v>HOSPITAL DOM HÉLDER CÂMARA - CG. Nº 018/2022</v>
      </c>
      <c r="C41" s="10"/>
      <c r="D41" s="11" t="str">
        <f>'[1]TCE - ANEXO III - Preencher'!E50</f>
        <v xml:space="preserve">ALESSANDRA CORDEIRO DA SILVA RODRIGUES 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5211-30</v>
      </c>
      <c r="G41" s="13" t="str">
        <f>IF('[1]TCE - ANEXO III - Preencher'!H50="","",'[1]TCE - ANEXO III - Preencher'!H50)</f>
        <v>05/2024</v>
      </c>
      <c r="H41" s="14">
        <f>'[1]TCE - ANEXO III - Preencher'!I50</f>
        <v>0</v>
      </c>
      <c r="I41" s="14">
        <f>'[1]TCE - ANEXO III - Preencher'!J50</f>
        <v>0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2.728339382940109</v>
      </c>
      <c r="O41" s="15">
        <f>'[1]TCE - ANEXO III - Preencher'!P50</f>
        <v>0</v>
      </c>
      <c r="P41" s="16">
        <f t="shared" si="2"/>
        <v>2.728339382940109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2.728339382940109</v>
      </c>
    </row>
    <row r="42" spans="1:28" x14ac:dyDescent="0.25">
      <c r="A42" s="8">
        <f>IFERROR(VLOOKUP(B42,'[1]DADOS (OCULTAR)'!$Q$3:$S$136,3,0),"")</f>
        <v>9039744000860</v>
      </c>
      <c r="B42" s="9" t="str">
        <f>'[1]TCE - ANEXO III - Preencher'!C51</f>
        <v>HOSPITAL DOM HÉLDER CÂMARA - CG. Nº 018/2022</v>
      </c>
      <c r="C42" s="10"/>
      <c r="D42" s="11" t="str">
        <f>'[1]TCE - ANEXO III - Preencher'!E51</f>
        <v>ALESSANDRA GOMES DE OLIVEIRA SILVA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2235-05</v>
      </c>
      <c r="G42" s="13" t="str">
        <f>IF('[1]TCE - ANEXO III - Preencher'!H51="","",'[1]TCE - ANEXO III - Preencher'!H51)</f>
        <v>05/2024</v>
      </c>
      <c r="H42" s="14">
        <f>'[1]TCE - ANEXO III - Preencher'!I51</f>
        <v>0</v>
      </c>
      <c r="I42" s="14">
        <f>'[1]TCE - ANEXO III - Preencher'!J51</f>
        <v>521.07040000000006</v>
      </c>
      <c r="J42" s="14">
        <f>'[1]TCE - ANEXO III - Preencher'!K51</f>
        <v>0</v>
      </c>
      <c r="K42" s="15">
        <f>'[1]TCE - ANEXO III - Preencher'!L51</f>
        <v>173.66670818505338</v>
      </c>
      <c r="L42" s="15">
        <f>'[1]TCE - ANEXO III - Preencher'!M51</f>
        <v>3.59</v>
      </c>
      <c r="M42" s="15">
        <f t="shared" si="1"/>
        <v>170.07670818505338</v>
      </c>
      <c r="N42" s="15">
        <f>'[1]TCE - ANEXO III - Preencher'!O51</f>
        <v>2.728339382940109</v>
      </c>
      <c r="O42" s="15">
        <f>'[1]TCE - ANEXO III - Preencher'!P51</f>
        <v>0</v>
      </c>
      <c r="P42" s="16">
        <f t="shared" si="2"/>
        <v>2.728339382940109</v>
      </c>
      <c r="Q42" s="15">
        <f>'[1]TCE - ANEXO III - Preencher'!R51</f>
        <v>353.56837735849052</v>
      </c>
      <c r="R42" s="15">
        <f>'[1]TCE - ANEXO III - Preencher'!S51</f>
        <v>123</v>
      </c>
      <c r="S42" s="16">
        <f t="shared" si="3"/>
        <v>230.56837735849052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924.44382492648401</v>
      </c>
    </row>
    <row r="43" spans="1:28" x14ac:dyDescent="0.25">
      <c r="A43" s="8">
        <f>IFERROR(VLOOKUP(B43,'[1]DADOS (OCULTAR)'!$Q$3:$S$136,3,0),"")</f>
        <v>9039744000860</v>
      </c>
      <c r="B43" s="9" t="str">
        <f>'[1]TCE - ANEXO III - Preencher'!C52</f>
        <v>HOSPITAL DOM HÉLDER CÂMARA - CG. Nº 018/2022</v>
      </c>
      <c r="C43" s="10"/>
      <c r="D43" s="11" t="str">
        <f>'[1]TCE - ANEXO III - Preencher'!E52</f>
        <v>ALESSANDRA LINS NOGUEIRA DE ARAUJO VERISSIMO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3241-15</v>
      </c>
      <c r="G43" s="13" t="str">
        <f>IF('[1]TCE - ANEXO III - Preencher'!H52="","",'[1]TCE - ANEXO III - Preencher'!H52)</f>
        <v>05/2024</v>
      </c>
      <c r="H43" s="14">
        <f>'[1]TCE - ANEXO III - Preencher'!I52</f>
        <v>0</v>
      </c>
      <c r="I43" s="14">
        <f>'[1]TCE - ANEXO III - Preencher'!J52</f>
        <v>372.45600000000002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2.728339382940109</v>
      </c>
      <c r="O43" s="15">
        <f>'[1]TCE - ANEXO III - Preencher'!P52</f>
        <v>0</v>
      </c>
      <c r="P43" s="16">
        <f t="shared" si="2"/>
        <v>2.728339382940109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375.18433938294015</v>
      </c>
    </row>
    <row r="44" spans="1:28" x14ac:dyDescent="0.25">
      <c r="A44" s="8">
        <f>IFERROR(VLOOKUP(B44,'[1]DADOS (OCULTAR)'!$Q$3:$S$136,3,0),"")</f>
        <v>9039744000860</v>
      </c>
      <c r="B44" s="9" t="str">
        <f>'[1]TCE - ANEXO III - Preencher'!C53</f>
        <v>HOSPITAL DOM HÉLDER CÂMARA - CG. Nº 018/2022</v>
      </c>
      <c r="C44" s="10"/>
      <c r="D44" s="11" t="str">
        <f>'[1]TCE - ANEXO III - Preencher'!E53</f>
        <v>ALESSANDRO JOSE FERREIRA VIEIRA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2234-05</v>
      </c>
      <c r="G44" s="13" t="str">
        <f>IF('[1]TCE - ANEXO III - Preencher'!H53="","",'[1]TCE - ANEXO III - Preencher'!H53)</f>
        <v>05/2024</v>
      </c>
      <c r="H44" s="14">
        <f>'[1]TCE - ANEXO III - Preencher'!I53</f>
        <v>0</v>
      </c>
      <c r="I44" s="14">
        <f>'[1]TCE - ANEXO III - Preencher'!J53</f>
        <v>423.9384</v>
      </c>
      <c r="J44" s="14">
        <f>'[1]TCE - ANEXO III - Preencher'!K53</f>
        <v>0</v>
      </c>
      <c r="K44" s="15">
        <f>'[1]TCE - ANEXO III - Preencher'!L53</f>
        <v>173.66670818505338</v>
      </c>
      <c r="L44" s="15">
        <f>'[1]TCE - ANEXO III - Preencher'!M53</f>
        <v>19.43</v>
      </c>
      <c r="M44" s="15">
        <f t="shared" si="1"/>
        <v>154.23670818505337</v>
      </c>
      <c r="N44" s="15">
        <f>'[1]TCE - ANEXO III - Preencher'!O53</f>
        <v>2.728339382940109</v>
      </c>
      <c r="O44" s="15">
        <f>'[1]TCE - ANEXO III - Preencher'!P53</f>
        <v>0</v>
      </c>
      <c r="P44" s="16">
        <f t="shared" si="2"/>
        <v>2.728339382940109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580.90344756799357</v>
      </c>
    </row>
    <row r="45" spans="1:28" x14ac:dyDescent="0.25">
      <c r="A45" s="8">
        <f>IFERROR(VLOOKUP(B45,'[1]DADOS (OCULTAR)'!$Q$3:$S$136,3,0),"")</f>
        <v>9039744000860</v>
      </c>
      <c r="B45" s="9" t="str">
        <f>'[1]TCE - ANEXO III - Preencher'!C54</f>
        <v>HOSPITAL DOM HÉLDER CÂMARA - CG. Nº 018/2022</v>
      </c>
      <c r="C45" s="10"/>
      <c r="D45" s="11" t="str">
        <f>'[1]TCE - ANEXO III - Preencher'!E54</f>
        <v>ALEX ALEXANDRE DE BARROS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5174-10</v>
      </c>
      <c r="G45" s="13" t="str">
        <f>IF('[1]TCE - ANEXO III - Preencher'!H54="","",'[1]TCE - ANEXO III - Preencher'!H54)</f>
        <v>05/2024</v>
      </c>
      <c r="H45" s="14">
        <f>'[1]TCE - ANEXO III - Preencher'!I54</f>
        <v>0</v>
      </c>
      <c r="I45" s="14">
        <f>'[1]TCE - ANEXO III - Preencher'!J54</f>
        <v>298.90159999999997</v>
      </c>
      <c r="J45" s="14">
        <f>'[1]TCE - ANEXO III - Preencher'!K54</f>
        <v>0</v>
      </c>
      <c r="K45" s="15">
        <f>'[1]TCE - ANEXO III - Preencher'!L54</f>
        <v>173.66670818505338</v>
      </c>
      <c r="L45" s="15">
        <f>'[1]TCE - ANEXO III - Preencher'!M54</f>
        <v>28.24</v>
      </c>
      <c r="M45" s="15">
        <f t="shared" si="1"/>
        <v>145.42670818505337</v>
      </c>
      <c r="N45" s="15">
        <f>'[1]TCE - ANEXO III - Preencher'!O54</f>
        <v>2.728339382940109</v>
      </c>
      <c r="O45" s="15">
        <f>'[1]TCE - ANEXO III - Preencher'!P54</f>
        <v>0</v>
      </c>
      <c r="P45" s="16">
        <f t="shared" si="2"/>
        <v>2.728339382940109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447.05664756799348</v>
      </c>
    </row>
    <row r="46" spans="1:28" x14ac:dyDescent="0.25">
      <c r="A46" s="8">
        <f>IFERROR(VLOOKUP(B46,'[1]DADOS (OCULTAR)'!$Q$3:$S$136,3,0),"")</f>
        <v>9039744000860</v>
      </c>
      <c r="B46" s="9" t="str">
        <f>'[1]TCE - ANEXO III - Preencher'!C55</f>
        <v>HOSPITAL DOM HÉLDER CÂMARA - CG. Nº 018/2022</v>
      </c>
      <c r="C46" s="10"/>
      <c r="D46" s="11" t="str">
        <f>'[1]TCE - ANEXO III - Preencher'!E55</f>
        <v>ALEX DA SILVA ANDRADE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5174-10</v>
      </c>
      <c r="G46" s="13" t="str">
        <f>IF('[1]TCE - ANEXO III - Preencher'!H55="","",'[1]TCE - ANEXO III - Preencher'!H55)</f>
        <v>05/2024</v>
      </c>
      <c r="H46" s="14">
        <f>'[1]TCE - ANEXO III - Preencher'!I55</f>
        <v>0</v>
      </c>
      <c r="I46" s="14">
        <f>'[1]TCE - ANEXO III - Preencher'!J55</f>
        <v>112.96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2.728339382940109</v>
      </c>
      <c r="O46" s="15">
        <f>'[1]TCE - ANEXO III - Preencher'!P55</f>
        <v>0</v>
      </c>
      <c r="P46" s="16">
        <f t="shared" si="2"/>
        <v>2.728339382940109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115.6883393829401</v>
      </c>
    </row>
    <row r="47" spans="1:28" x14ac:dyDescent="0.25">
      <c r="A47" s="8">
        <f>IFERROR(VLOOKUP(B47,'[1]DADOS (OCULTAR)'!$Q$3:$S$136,3,0),"")</f>
        <v>9039744000860</v>
      </c>
      <c r="B47" s="9" t="str">
        <f>'[1]TCE - ANEXO III - Preencher'!C56</f>
        <v>HOSPITAL DOM HÉLDER CÂMARA - CG. Nº 018/2022</v>
      </c>
      <c r="C47" s="10"/>
      <c r="D47" s="11" t="str">
        <f>'[1]TCE - ANEXO III - Preencher'!E56</f>
        <v>ALEXANDRA MARIA DA SILVA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2235-05</v>
      </c>
      <c r="G47" s="13" t="str">
        <f>IF('[1]TCE - ANEXO III - Preencher'!H56="","",'[1]TCE - ANEXO III - Preencher'!H56)</f>
        <v>05/2024</v>
      </c>
      <c r="H47" s="14">
        <f>'[1]TCE - ANEXO III - Preencher'!I56</f>
        <v>0</v>
      </c>
      <c r="I47" s="14">
        <f>'[1]TCE - ANEXO III - Preencher'!J56</f>
        <v>386.92399999999998</v>
      </c>
      <c r="J47" s="14">
        <f>'[1]TCE - ANEXO III - Preencher'!K56</f>
        <v>0</v>
      </c>
      <c r="K47" s="15">
        <f>'[1]TCE - ANEXO III - Preencher'!L56</f>
        <v>173.66670818505338</v>
      </c>
      <c r="L47" s="15">
        <f>'[1]TCE - ANEXO III - Preencher'!M56</f>
        <v>37.18</v>
      </c>
      <c r="M47" s="15">
        <f t="shared" si="1"/>
        <v>136.48670818505337</v>
      </c>
      <c r="N47" s="15">
        <f>'[1]TCE - ANEXO III - Preencher'!O56</f>
        <v>2.728339382940109</v>
      </c>
      <c r="O47" s="15">
        <f>'[1]TCE - ANEXO III - Preencher'!P56</f>
        <v>0</v>
      </c>
      <c r="P47" s="16">
        <f t="shared" si="2"/>
        <v>2.728339382940109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526.13904756799354</v>
      </c>
    </row>
    <row r="48" spans="1:28" x14ac:dyDescent="0.25">
      <c r="A48" s="8">
        <f>IFERROR(VLOOKUP(B48,'[1]DADOS (OCULTAR)'!$Q$3:$S$136,3,0),"")</f>
        <v>9039744000860</v>
      </c>
      <c r="B48" s="9" t="str">
        <f>'[1]TCE - ANEXO III - Preencher'!C57</f>
        <v>HOSPITAL DOM HÉLDER CÂMARA - CG. Nº 018/2022</v>
      </c>
      <c r="C48" s="10"/>
      <c r="D48" s="11" t="str">
        <f>'[1]TCE - ANEXO III - Preencher'!E57</f>
        <v>ALEXANDRE GALVAO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5151-10</v>
      </c>
      <c r="G48" s="13" t="str">
        <f>IF('[1]TCE - ANEXO III - Preencher'!H57="","",'[1]TCE - ANEXO III - Preencher'!H57)</f>
        <v>05/2024</v>
      </c>
      <c r="H48" s="14">
        <f>'[1]TCE - ANEXO III - Preencher'!I57</f>
        <v>0</v>
      </c>
      <c r="I48" s="14">
        <f>'[1]TCE - ANEXO III - Preencher'!J57</f>
        <v>149.39680000000001</v>
      </c>
      <c r="J48" s="14">
        <f>'[1]TCE - ANEXO III - Preencher'!K57</f>
        <v>0</v>
      </c>
      <c r="K48" s="15">
        <f>'[1]TCE - ANEXO III - Preencher'!L57</f>
        <v>173.66670818505338</v>
      </c>
      <c r="L48" s="15">
        <f>'[1]TCE - ANEXO III - Preencher'!M57</f>
        <v>28.24</v>
      </c>
      <c r="M48" s="15">
        <f t="shared" si="1"/>
        <v>145.42670818505337</v>
      </c>
      <c r="N48" s="15">
        <f>'[1]TCE - ANEXO III - Preencher'!O57</f>
        <v>2.728339382940109</v>
      </c>
      <c r="O48" s="15">
        <f>'[1]TCE - ANEXO III - Preencher'!P57</f>
        <v>0</v>
      </c>
      <c r="P48" s="16">
        <f t="shared" si="2"/>
        <v>2.728339382940109</v>
      </c>
      <c r="Q48" s="15">
        <f>'[1]TCE - ANEXO III - Preencher'!R57</f>
        <v>353.56837735849052</v>
      </c>
      <c r="R48" s="15">
        <f>'[1]TCE - ANEXO III - Preencher'!S57</f>
        <v>81.900000000000006</v>
      </c>
      <c r="S48" s="16">
        <f t="shared" si="3"/>
        <v>271.66837735849049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569.22022492648398</v>
      </c>
    </row>
    <row r="49" spans="1:28" x14ac:dyDescent="0.25">
      <c r="A49" s="8">
        <f>IFERROR(VLOOKUP(B49,'[1]DADOS (OCULTAR)'!$Q$3:$S$136,3,0),"")</f>
        <v>9039744000860</v>
      </c>
      <c r="B49" s="9" t="str">
        <f>'[1]TCE - ANEXO III - Preencher'!C58</f>
        <v>HOSPITAL DOM HÉLDER CÂMARA - CG. Nº 018/2022</v>
      </c>
      <c r="C49" s="10"/>
      <c r="D49" s="11" t="str">
        <f>'[1]TCE - ANEXO III - Preencher'!E58</f>
        <v>ALEXANDRE LOPES DE FARIAS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7241-10</v>
      </c>
      <c r="G49" s="13" t="str">
        <f>IF('[1]TCE - ANEXO III - Preencher'!H58="","",'[1]TCE - ANEXO III - Preencher'!H58)</f>
        <v>05/2024</v>
      </c>
      <c r="H49" s="14">
        <f>'[1]TCE - ANEXO III - Preencher'!I58</f>
        <v>0</v>
      </c>
      <c r="I49" s="14">
        <f>'[1]TCE - ANEXO III - Preencher'!J58</f>
        <v>235.32239999999999</v>
      </c>
      <c r="J49" s="14">
        <f>'[1]TCE - ANEXO III - Preencher'!K58</f>
        <v>0</v>
      </c>
      <c r="K49" s="15">
        <f>'[1]TCE - ANEXO III - Preencher'!L58</f>
        <v>173.66670818505338</v>
      </c>
      <c r="L49" s="15">
        <f>'[1]TCE - ANEXO III - Preencher'!M58</f>
        <v>32.17</v>
      </c>
      <c r="M49" s="15">
        <f t="shared" si="1"/>
        <v>141.49670818505336</v>
      </c>
      <c r="N49" s="15">
        <f>'[1]TCE - ANEXO III - Preencher'!O58</f>
        <v>2.728339382940109</v>
      </c>
      <c r="O49" s="15">
        <f>'[1]TCE - ANEXO III - Preencher'!P58</f>
        <v>0</v>
      </c>
      <c r="P49" s="16">
        <f t="shared" si="2"/>
        <v>2.728339382940109</v>
      </c>
      <c r="Q49" s="15">
        <f>'[1]TCE - ANEXO III - Preencher'!R58</f>
        <v>353.56837735849052</v>
      </c>
      <c r="R49" s="15">
        <f>'[1]TCE - ANEXO III - Preencher'!S58</f>
        <v>96.51</v>
      </c>
      <c r="S49" s="16">
        <f t="shared" si="3"/>
        <v>257.05837735849053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636.60582492648405</v>
      </c>
    </row>
    <row r="50" spans="1:28" x14ac:dyDescent="0.25">
      <c r="A50" s="8">
        <f>IFERROR(VLOOKUP(B50,'[1]DADOS (OCULTAR)'!$Q$3:$S$136,3,0),"")</f>
        <v>9039744000860</v>
      </c>
      <c r="B50" s="9" t="str">
        <f>'[1]TCE - ANEXO III - Preencher'!C59</f>
        <v>HOSPITAL DOM HÉLDER CÂMARA - CG. Nº 018/2022</v>
      </c>
      <c r="C50" s="10"/>
      <c r="D50" s="11" t="str">
        <f>'[1]TCE - ANEXO III - Preencher'!E59</f>
        <v>ALEXSANDRA DA CUNHA BERNARDO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5143-20</v>
      </c>
      <c r="G50" s="13" t="str">
        <f>IF('[1]TCE - ANEXO III - Preencher'!H59="","",'[1]TCE - ANEXO III - Preencher'!H59)</f>
        <v>05/2024</v>
      </c>
      <c r="H50" s="14">
        <f>'[1]TCE - ANEXO III - Preencher'!I59</f>
        <v>0</v>
      </c>
      <c r="I50" s="14">
        <f>'[1]TCE - ANEXO III - Preencher'!J59</f>
        <v>135.55199999999999</v>
      </c>
      <c r="J50" s="14">
        <f>'[1]TCE - ANEXO III - Preencher'!K59</f>
        <v>0</v>
      </c>
      <c r="K50" s="15">
        <f>'[1]TCE - ANEXO III - Preencher'!L59</f>
        <v>173.66670818505338</v>
      </c>
      <c r="L50" s="15">
        <f>'[1]TCE - ANEXO III - Preencher'!M59</f>
        <v>28.24</v>
      </c>
      <c r="M50" s="15">
        <f t="shared" si="1"/>
        <v>145.42670818505337</v>
      </c>
      <c r="N50" s="15">
        <f>'[1]TCE - ANEXO III - Preencher'!O59</f>
        <v>2.728339382940109</v>
      </c>
      <c r="O50" s="15">
        <f>'[1]TCE - ANEXO III - Preencher'!P59</f>
        <v>0</v>
      </c>
      <c r="P50" s="16">
        <f t="shared" si="2"/>
        <v>2.728339382940109</v>
      </c>
      <c r="Q50" s="15">
        <f>'[1]TCE - ANEXO III - Preencher'!R59</f>
        <v>353.56837735849052</v>
      </c>
      <c r="R50" s="15">
        <f>'[1]TCE - ANEXO III - Preencher'!S59</f>
        <v>84.72</v>
      </c>
      <c r="S50" s="16">
        <f t="shared" si="3"/>
        <v>268.84837735849055</v>
      </c>
      <c r="T50" s="15">
        <f>'[1]TCE - ANEXO III - Preencher'!U59</f>
        <v>161.9</v>
      </c>
      <c r="U50" s="15">
        <f>'[1]TCE - ANEXO III - Preencher'!V59</f>
        <v>0</v>
      </c>
      <c r="V50" s="16">
        <f t="shared" si="4"/>
        <v>161.9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714.45542492648406</v>
      </c>
    </row>
    <row r="51" spans="1:28" x14ac:dyDescent="0.25">
      <c r="A51" s="8">
        <f>IFERROR(VLOOKUP(B51,'[1]DADOS (OCULTAR)'!$Q$3:$S$136,3,0),"")</f>
        <v>9039744000860</v>
      </c>
      <c r="B51" s="9" t="str">
        <f>'[1]TCE - ANEXO III - Preencher'!C60</f>
        <v>HOSPITAL DOM HÉLDER CÂMARA - CG. Nº 018/2022</v>
      </c>
      <c r="C51" s="10"/>
      <c r="D51" s="11" t="str">
        <f>'[1]TCE - ANEXO III - Preencher'!E60</f>
        <v>ALEXSANDRA MARIA DA SILVA PAIVA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5143-20</v>
      </c>
      <c r="G51" s="13" t="str">
        <f>IF('[1]TCE - ANEXO III - Preencher'!H60="","",'[1]TCE - ANEXO III - Preencher'!H60)</f>
        <v>05/2024</v>
      </c>
      <c r="H51" s="14">
        <f>'[1]TCE - ANEXO III - Preencher'!I60</f>
        <v>0</v>
      </c>
      <c r="I51" s="14">
        <f>'[1]TCE - ANEXO III - Preencher'!J60</f>
        <v>135.55199999999999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2.728339382940109</v>
      </c>
      <c r="O51" s="15">
        <f>'[1]TCE - ANEXO III - Preencher'!P60</f>
        <v>0</v>
      </c>
      <c r="P51" s="16">
        <f t="shared" si="2"/>
        <v>2.728339382940109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138.2803393829401</v>
      </c>
    </row>
    <row r="52" spans="1:28" x14ac:dyDescent="0.25">
      <c r="A52" s="8">
        <f>IFERROR(VLOOKUP(B52,'[1]DADOS (OCULTAR)'!$Q$3:$S$136,3,0),"")</f>
        <v>9039744000860</v>
      </c>
      <c r="B52" s="9" t="str">
        <f>'[1]TCE - ANEXO III - Preencher'!C61</f>
        <v>HOSPITAL DOM HÉLDER CÂMARA - CG. Nº 018/2022</v>
      </c>
      <c r="C52" s="10"/>
      <c r="D52" s="11" t="str">
        <f>'[1]TCE - ANEXO III - Preencher'!E61</f>
        <v>ALEXSANDRO SANTOS DA ROCHA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3241-15</v>
      </c>
      <c r="G52" s="13" t="str">
        <f>IF('[1]TCE - ANEXO III - Preencher'!H61="","",'[1]TCE - ANEXO III - Preencher'!H61)</f>
        <v>05/2024</v>
      </c>
      <c r="H52" s="14">
        <f>'[1]TCE - ANEXO III - Preencher'!I61</f>
        <v>0</v>
      </c>
      <c r="I52" s="14">
        <f>'[1]TCE - ANEXO III - Preencher'!J61</f>
        <v>310.90480000000002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2.728339382940109</v>
      </c>
      <c r="O52" s="15">
        <f>'[1]TCE - ANEXO III - Preencher'!P61</f>
        <v>0</v>
      </c>
      <c r="P52" s="16">
        <f t="shared" si="2"/>
        <v>2.728339382940109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313.63313938294016</v>
      </c>
    </row>
    <row r="53" spans="1:28" x14ac:dyDescent="0.25">
      <c r="A53" s="8">
        <f>IFERROR(VLOOKUP(B53,'[1]DADOS (OCULTAR)'!$Q$3:$S$136,3,0),"")</f>
        <v>9039744000860</v>
      </c>
      <c r="B53" s="9" t="str">
        <f>'[1]TCE - ANEXO III - Preencher'!C62</f>
        <v>HOSPITAL DOM HÉLDER CÂMARA - CG. Nº 018/2022</v>
      </c>
      <c r="C53" s="10"/>
      <c r="D53" s="11" t="str">
        <f>'[1]TCE - ANEXO III - Preencher'!E62</f>
        <v>ALINE CAMPOS DE BRITTO</v>
      </c>
      <c r="E53" s="9" t="str">
        <f>IF('[1]TCE - ANEXO III - Preencher'!F62="4 - Assistência Odontológica","2 - Outros Profissionais da Saúde",'[1]TCE - ANEXO III - Preencher'!F62)</f>
        <v>1 - Médico</v>
      </c>
      <c r="F53" s="12" t="str">
        <f>'[1]TCE - ANEXO III - Preencher'!G62</f>
        <v>2251-25</v>
      </c>
      <c r="G53" s="13" t="str">
        <f>IF('[1]TCE - ANEXO III - Preencher'!H62="","",'[1]TCE - ANEXO III - Preencher'!H62)</f>
        <v>05/2024</v>
      </c>
      <c r="H53" s="14">
        <f>'[1]TCE - ANEXO III - Preencher'!I62</f>
        <v>0</v>
      </c>
      <c r="I53" s="14">
        <f>'[1]TCE - ANEXO III - Preencher'!J62</f>
        <v>463.84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2.728339382940109</v>
      </c>
      <c r="O53" s="15">
        <f>'[1]TCE - ANEXO III - Preencher'!P62</f>
        <v>0</v>
      </c>
      <c r="P53" s="16">
        <f t="shared" si="2"/>
        <v>2.728339382940109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466.56833938294011</v>
      </c>
    </row>
    <row r="54" spans="1:28" x14ac:dyDescent="0.25">
      <c r="A54" s="8">
        <f>IFERROR(VLOOKUP(B54,'[1]DADOS (OCULTAR)'!$Q$3:$S$136,3,0),"")</f>
        <v>9039744000860</v>
      </c>
      <c r="B54" s="9" t="str">
        <f>'[1]TCE - ANEXO III - Preencher'!C63</f>
        <v>HOSPITAL DOM HÉLDER CÂMARA - CG. Nº 018/2022</v>
      </c>
      <c r="C54" s="10"/>
      <c r="D54" s="11" t="str">
        <f>'[1]TCE - ANEXO III - Preencher'!E63</f>
        <v>ALINE GREGORIO MARTINS DA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2235-05</v>
      </c>
      <c r="G54" s="13" t="str">
        <f>IF('[1]TCE - ANEXO III - Preencher'!H63="","",'[1]TCE - ANEXO III - Preencher'!H63)</f>
        <v>05/2024</v>
      </c>
      <c r="H54" s="14">
        <f>'[1]TCE - ANEXO III - Preencher'!I63</f>
        <v>0</v>
      </c>
      <c r="I54" s="14">
        <f>'[1]TCE - ANEXO III - Preencher'!J63</f>
        <v>433.2328</v>
      </c>
      <c r="J54" s="14">
        <f>'[1]TCE - ANEXO III - Preencher'!K63</f>
        <v>0</v>
      </c>
      <c r="K54" s="15">
        <f>'[1]TCE - ANEXO III - Preencher'!L63</f>
        <v>173.66670818505338</v>
      </c>
      <c r="L54" s="15">
        <f>'[1]TCE - ANEXO III - Preencher'!M63</f>
        <v>3.59</v>
      </c>
      <c r="M54" s="15">
        <f t="shared" si="1"/>
        <v>170.07670818505338</v>
      </c>
      <c r="N54" s="15">
        <f>'[1]TCE - ANEXO III - Preencher'!O63</f>
        <v>2.728339382940109</v>
      </c>
      <c r="O54" s="15">
        <f>'[1]TCE - ANEXO III - Preencher'!P63</f>
        <v>0</v>
      </c>
      <c r="P54" s="16">
        <f t="shared" si="2"/>
        <v>2.728339382940109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606.03784756799348</v>
      </c>
    </row>
    <row r="55" spans="1:28" x14ac:dyDescent="0.25">
      <c r="A55" s="8">
        <f>IFERROR(VLOOKUP(B55,'[1]DADOS (OCULTAR)'!$Q$3:$S$136,3,0),"")</f>
        <v>9039744000860</v>
      </c>
      <c r="B55" s="9" t="str">
        <f>'[1]TCE - ANEXO III - Preencher'!C64</f>
        <v>HOSPITAL DOM HÉLDER CÂMARA - CG. Nº 018/2022</v>
      </c>
      <c r="C55" s="10"/>
      <c r="D55" s="11" t="str">
        <f>'[1]TCE - ANEXO III - Preencher'!E64</f>
        <v>ALINE LARISSA DOS SANTOS AGOSTINHO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4110-10</v>
      </c>
      <c r="G55" s="13" t="str">
        <f>IF('[1]TCE - ANEXO III - Preencher'!H64="","",'[1]TCE - ANEXO III - Preencher'!H64)</f>
        <v>05/2024</v>
      </c>
      <c r="H55" s="14">
        <f>'[1]TCE - ANEXO III - Preencher'!I64</f>
        <v>0</v>
      </c>
      <c r="I55" s="14">
        <f>'[1]TCE - ANEXO III - Preencher'!J64</f>
        <v>16.943999999999999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2.728339382940109</v>
      </c>
      <c r="O55" s="15">
        <f>'[1]TCE - ANEXO III - Preencher'!P64</f>
        <v>0</v>
      </c>
      <c r="P55" s="16">
        <f t="shared" si="2"/>
        <v>2.728339382940109</v>
      </c>
      <c r="Q55" s="15">
        <f>'[1]TCE - ANEXO III - Preencher'!R64</f>
        <v>353.56837735849052</v>
      </c>
      <c r="R55" s="15">
        <f>'[1]TCE - ANEXO III - Preencher'!S64</f>
        <v>40.950000000000003</v>
      </c>
      <c r="S55" s="16">
        <f t="shared" si="3"/>
        <v>312.61837735849053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332.29071674143063</v>
      </c>
    </row>
    <row r="56" spans="1:28" x14ac:dyDescent="0.25">
      <c r="A56" s="8">
        <f>IFERROR(VLOOKUP(B56,'[1]DADOS (OCULTAR)'!$Q$3:$S$136,3,0),"")</f>
        <v>9039744000860</v>
      </c>
      <c r="B56" s="9" t="str">
        <f>'[1]TCE - ANEXO III - Preencher'!C65</f>
        <v>HOSPITAL DOM HÉLDER CÂMARA - CG. Nº 018/2022</v>
      </c>
      <c r="C56" s="10"/>
      <c r="D56" s="11" t="str">
        <f>'[1]TCE - ANEXO III - Preencher'!E65</f>
        <v>ALINE MARIA BEZERRA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3222-05</v>
      </c>
      <c r="G56" s="13" t="str">
        <f>IF('[1]TCE - ANEXO III - Preencher'!H65="","",'[1]TCE - ANEXO III - Preencher'!H65)</f>
        <v>05/2024</v>
      </c>
      <c r="H56" s="14">
        <f>'[1]TCE - ANEXO III - Preencher'!I65</f>
        <v>0</v>
      </c>
      <c r="I56" s="14">
        <f>'[1]TCE - ANEXO III - Preencher'!J65</f>
        <v>278.66399999999999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2.728339382940109</v>
      </c>
      <c r="O56" s="15">
        <f>'[1]TCE - ANEXO III - Preencher'!P65</f>
        <v>0</v>
      </c>
      <c r="P56" s="16">
        <f t="shared" si="2"/>
        <v>2.728339382940109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281.39233938294012</v>
      </c>
    </row>
    <row r="57" spans="1:28" x14ac:dyDescent="0.25">
      <c r="A57" s="8">
        <f>IFERROR(VLOOKUP(B57,'[1]DADOS (OCULTAR)'!$Q$3:$S$136,3,0),"")</f>
        <v>9039744000860</v>
      </c>
      <c r="B57" s="9" t="str">
        <f>'[1]TCE - ANEXO III - Preencher'!C66</f>
        <v>HOSPITAL DOM HÉLDER CÂMARA - CG. Nº 018/2022</v>
      </c>
      <c r="C57" s="10"/>
      <c r="D57" s="11" t="str">
        <f>'[1]TCE - ANEXO III - Preencher'!E66</f>
        <v>ALINE MARIA DOS SANTOS CUNHA SILVA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4110-10</v>
      </c>
      <c r="G57" s="13" t="str">
        <f>IF('[1]TCE - ANEXO III - Preencher'!H66="","",'[1]TCE - ANEXO III - Preencher'!H66)</f>
        <v>05/2024</v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2.728339382940109</v>
      </c>
      <c r="O57" s="15">
        <f>'[1]TCE - ANEXO III - Preencher'!P66</f>
        <v>0</v>
      </c>
      <c r="P57" s="16">
        <f t="shared" si="2"/>
        <v>2.728339382940109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2.728339382940109</v>
      </c>
    </row>
    <row r="58" spans="1:28" x14ac:dyDescent="0.25">
      <c r="A58" s="8">
        <f>IFERROR(VLOOKUP(B58,'[1]DADOS (OCULTAR)'!$Q$3:$S$136,3,0),"")</f>
        <v>9039744000860</v>
      </c>
      <c r="B58" s="9" t="str">
        <f>'[1]TCE - ANEXO III - Preencher'!C67</f>
        <v>HOSPITAL DOM HÉLDER CÂMARA - CG. Nº 018/2022</v>
      </c>
      <c r="C58" s="10"/>
      <c r="D58" s="11" t="str">
        <f>'[1]TCE - ANEXO III - Preencher'!E67</f>
        <v>ALINE POLESI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2237-10</v>
      </c>
      <c r="G58" s="13" t="str">
        <f>IF('[1]TCE - ANEXO III - Preencher'!H67="","",'[1]TCE - ANEXO III - Preencher'!H67)</f>
        <v>05/2024</v>
      </c>
      <c r="H58" s="14">
        <f>'[1]TCE - ANEXO III - Preencher'!I67</f>
        <v>0</v>
      </c>
      <c r="I58" s="14">
        <f>'[1]TCE - ANEXO III - Preencher'!J67</f>
        <v>469.1936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2.728339382940109</v>
      </c>
      <c r="O58" s="15">
        <f>'[1]TCE - ANEXO III - Preencher'!P67</f>
        <v>0</v>
      </c>
      <c r="P58" s="16">
        <f t="shared" si="2"/>
        <v>2.728339382940109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471.92193938294014</v>
      </c>
    </row>
    <row r="59" spans="1:28" x14ac:dyDescent="0.25">
      <c r="A59" s="8">
        <f>IFERROR(VLOOKUP(B59,'[1]DADOS (OCULTAR)'!$Q$3:$S$136,3,0),"")</f>
        <v>9039744000860</v>
      </c>
      <c r="B59" s="9" t="str">
        <f>'[1]TCE - ANEXO III - Preencher'!C68</f>
        <v>HOSPITAL DOM HÉLDER CÂMARA - CG. Nº 018/2022</v>
      </c>
      <c r="C59" s="10"/>
      <c r="D59" s="11" t="str">
        <f>'[1]TCE - ANEXO III - Preencher'!E68</f>
        <v>ALINE POLLYANA OLIVEIRA DE AZEVEDO E ALBUQUERQUE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2235-05</v>
      </c>
      <c r="G59" s="13" t="str">
        <f>IF('[1]TCE - ANEXO III - Preencher'!H68="","",'[1]TCE - ANEXO III - Preencher'!H68)</f>
        <v>05/2024</v>
      </c>
      <c r="H59" s="14">
        <f>'[1]TCE - ANEXO III - Preencher'!I68</f>
        <v>0</v>
      </c>
      <c r="I59" s="14">
        <f>'[1]TCE - ANEXO III - Preencher'!J68</f>
        <v>459.18</v>
      </c>
      <c r="J59" s="14">
        <f>'[1]TCE - ANEXO III - Preencher'!K68</f>
        <v>0</v>
      </c>
      <c r="K59" s="15">
        <f>'[1]TCE - ANEXO III - Preencher'!L68</f>
        <v>173.66670818505338</v>
      </c>
      <c r="L59" s="15">
        <f>'[1]TCE - ANEXO III - Preencher'!M68</f>
        <v>3.05</v>
      </c>
      <c r="M59" s="15">
        <f t="shared" si="1"/>
        <v>170.61670818505337</v>
      </c>
      <c r="N59" s="15">
        <f>'[1]TCE - ANEXO III - Preencher'!O68</f>
        <v>2.728339382940109</v>
      </c>
      <c r="O59" s="15">
        <f>'[1]TCE - ANEXO III - Preencher'!P68</f>
        <v>0</v>
      </c>
      <c r="P59" s="16">
        <f t="shared" si="2"/>
        <v>2.728339382940109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120.26</v>
      </c>
      <c r="U59" s="15">
        <f>'[1]TCE - ANEXO III - Preencher'!V68</f>
        <v>0</v>
      </c>
      <c r="V59" s="16">
        <f t="shared" si="4"/>
        <v>120.26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752.7850475679935</v>
      </c>
    </row>
    <row r="60" spans="1:28" x14ac:dyDescent="0.25">
      <c r="A60" s="8">
        <f>IFERROR(VLOOKUP(B60,'[1]DADOS (OCULTAR)'!$Q$3:$S$136,3,0),"")</f>
        <v>9039744000860</v>
      </c>
      <c r="B60" s="9" t="str">
        <f>'[1]TCE - ANEXO III - Preencher'!C69</f>
        <v>HOSPITAL DOM HÉLDER CÂMARA - CG. Nº 018/2022</v>
      </c>
      <c r="C60" s="10"/>
      <c r="D60" s="11" t="str">
        <f>'[1]TCE - ANEXO III - Preencher'!E69</f>
        <v>ALISON DE DEUS LAERCIO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 t="str">
        <f>IF('[1]TCE - ANEXO III - Preencher'!H69="","",'[1]TCE - ANEXO III - Preencher'!H69)</f>
        <v>05/2024</v>
      </c>
      <c r="H60" s="14">
        <f>'[1]TCE - ANEXO III - Preencher'!I69</f>
        <v>0</v>
      </c>
      <c r="I60" s="14">
        <f>'[1]TCE - ANEXO III - Preencher'!J69</f>
        <v>428.30079999999998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2.728339382940109</v>
      </c>
      <c r="O60" s="15">
        <f>'[1]TCE - ANEXO III - Preencher'!P69</f>
        <v>0</v>
      </c>
      <c r="P60" s="16">
        <f t="shared" si="2"/>
        <v>2.728339382940109</v>
      </c>
      <c r="Q60" s="15">
        <f>'[1]TCE - ANEXO III - Preencher'!R69</f>
        <v>353.56837735849052</v>
      </c>
      <c r="R60" s="15">
        <f>'[1]TCE - ANEXO III - Preencher'!S69</f>
        <v>84.72</v>
      </c>
      <c r="S60" s="16">
        <f t="shared" si="3"/>
        <v>268.84837735849055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699.87751674143067</v>
      </c>
    </row>
    <row r="61" spans="1:28" x14ac:dyDescent="0.25">
      <c r="A61" s="8">
        <f>IFERROR(VLOOKUP(B61,'[1]DADOS (OCULTAR)'!$Q$3:$S$136,3,0),"")</f>
        <v>9039744000860</v>
      </c>
      <c r="B61" s="9" t="str">
        <f>'[1]TCE - ANEXO III - Preencher'!C70</f>
        <v>HOSPITAL DOM HÉLDER CÂMARA - CG. Nº 018/2022</v>
      </c>
      <c r="C61" s="10"/>
      <c r="D61" s="11" t="str">
        <f>'[1]TCE - ANEXO III - Preencher'!E70</f>
        <v>ALISSON SANTOS DO NASCIMENTO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2235-05</v>
      </c>
      <c r="G61" s="13" t="str">
        <f>IF('[1]TCE - ANEXO III - Preencher'!H70="","",'[1]TCE - ANEXO III - Preencher'!H70)</f>
        <v>05/2024</v>
      </c>
      <c r="H61" s="14">
        <f>'[1]TCE - ANEXO III - Preencher'!I70</f>
        <v>0</v>
      </c>
      <c r="I61" s="14">
        <f>'[1]TCE - ANEXO III - Preencher'!J70</f>
        <v>449.75839999999999</v>
      </c>
      <c r="J61" s="14">
        <f>'[1]TCE - ANEXO III - Preencher'!K70</f>
        <v>0</v>
      </c>
      <c r="K61" s="15">
        <f>'[1]TCE - ANEXO III - Preencher'!L70</f>
        <v>173.66670818505338</v>
      </c>
      <c r="L61" s="15">
        <f>'[1]TCE - ANEXO III - Preencher'!M70</f>
        <v>2.79</v>
      </c>
      <c r="M61" s="15">
        <f t="shared" si="1"/>
        <v>170.87670818505339</v>
      </c>
      <c r="N61" s="15">
        <f>'[1]TCE - ANEXO III - Preencher'!O70</f>
        <v>2.728339382940109</v>
      </c>
      <c r="O61" s="15">
        <f>'[1]TCE - ANEXO III - Preencher'!P70</f>
        <v>0</v>
      </c>
      <c r="P61" s="16">
        <f t="shared" si="2"/>
        <v>2.728339382940109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623.36344756799349</v>
      </c>
    </row>
    <row r="62" spans="1:28" x14ac:dyDescent="0.25">
      <c r="A62" s="8">
        <f>IFERROR(VLOOKUP(B62,'[1]DADOS (OCULTAR)'!$Q$3:$S$136,3,0),"")</f>
        <v>9039744000860</v>
      </c>
      <c r="B62" s="9" t="str">
        <f>'[1]TCE - ANEXO III - Preencher'!C71</f>
        <v>HOSPITAL DOM HÉLDER CÂMARA - CG. Nº 018/2022</v>
      </c>
      <c r="C62" s="10"/>
      <c r="D62" s="11" t="str">
        <f>'[1]TCE - ANEXO III - Preencher'!E71</f>
        <v>ALLAYLTON AMARAL DE MENEZES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2238-10</v>
      </c>
      <c r="G62" s="13" t="str">
        <f>IF('[1]TCE - ANEXO III - Preencher'!H71="","",'[1]TCE - ANEXO III - Preencher'!H71)</f>
        <v>05/2024</v>
      </c>
      <c r="H62" s="14">
        <f>'[1]TCE - ANEXO III - Preencher'!I71</f>
        <v>0</v>
      </c>
      <c r="I62" s="14">
        <f>'[1]TCE - ANEXO III - Preencher'!J71</f>
        <v>232.98400000000001</v>
      </c>
      <c r="J62" s="14">
        <f>'[1]TCE - ANEXO III - Preencher'!K71</f>
        <v>0</v>
      </c>
      <c r="K62" s="15">
        <f>'[1]TCE - ANEXO III - Preencher'!L71</f>
        <v>173.66670818505338</v>
      </c>
      <c r="L62" s="15">
        <f>'[1]TCE - ANEXO III - Preencher'!M71</f>
        <v>45.78</v>
      </c>
      <c r="M62" s="15">
        <f t="shared" si="1"/>
        <v>127.88670818505338</v>
      </c>
      <c r="N62" s="15">
        <f>'[1]TCE - ANEXO III - Preencher'!O71</f>
        <v>2.728339382940109</v>
      </c>
      <c r="O62" s="15">
        <f>'[1]TCE - ANEXO III - Preencher'!P71</f>
        <v>0</v>
      </c>
      <c r="P62" s="16">
        <f t="shared" si="2"/>
        <v>2.728339382940109</v>
      </c>
      <c r="Q62" s="15">
        <f>'[1]TCE - ANEXO III - Preencher'!R71</f>
        <v>353.56837735849052</v>
      </c>
      <c r="R62" s="15">
        <f>'[1]TCE - ANEXO III - Preencher'!S71</f>
        <v>137.34</v>
      </c>
      <c r="S62" s="16">
        <f t="shared" si="3"/>
        <v>216.22837735849052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579.82742492648401</v>
      </c>
    </row>
    <row r="63" spans="1:28" x14ac:dyDescent="0.25">
      <c r="A63" s="8">
        <f>IFERROR(VLOOKUP(B63,'[1]DADOS (OCULTAR)'!$Q$3:$S$136,3,0),"")</f>
        <v>9039744000860</v>
      </c>
      <c r="B63" s="9" t="str">
        <f>'[1]TCE - ANEXO III - Preencher'!C72</f>
        <v>HOSPITAL DOM HÉLDER CÂMARA - CG. Nº 018/2022</v>
      </c>
      <c r="C63" s="10"/>
      <c r="D63" s="11" t="str">
        <f>'[1]TCE - ANEXO III - Preencher'!E72</f>
        <v>ALUISIO ROBERTO ANDRADE MACEDO JUNIOR</v>
      </c>
      <c r="E63" s="9" t="str">
        <f>IF('[1]TCE - ANEXO III - Preencher'!F72="4 - Assistência Odontológica","2 - Outros Profissionais da Saúde",'[1]TCE - ANEXO III - Preencher'!F72)</f>
        <v>1 - Médico</v>
      </c>
      <c r="F63" s="12" t="str">
        <f>'[1]TCE - ANEXO III - Preencher'!G72</f>
        <v>2251-20</v>
      </c>
      <c r="G63" s="13" t="str">
        <f>IF('[1]TCE - ANEXO III - Preencher'!H72="","",'[1]TCE - ANEXO III - Preencher'!H72)</f>
        <v>05/2024</v>
      </c>
      <c r="H63" s="14">
        <f>'[1]TCE - ANEXO III - Preencher'!I72</f>
        <v>0</v>
      </c>
      <c r="I63" s="14">
        <f>'[1]TCE - ANEXO III - Preencher'!J72</f>
        <v>420.32799999999997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2.728339382940109</v>
      </c>
      <c r="O63" s="15">
        <f>'[1]TCE - ANEXO III - Preencher'!P72</f>
        <v>0</v>
      </c>
      <c r="P63" s="16">
        <f t="shared" si="2"/>
        <v>2.728339382940109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423.05633938294011</v>
      </c>
    </row>
    <row r="64" spans="1:28" x14ac:dyDescent="0.25">
      <c r="A64" s="8">
        <f>IFERROR(VLOOKUP(B64,'[1]DADOS (OCULTAR)'!$Q$3:$S$136,3,0),"")</f>
        <v>9039744000860</v>
      </c>
      <c r="B64" s="9" t="str">
        <f>'[1]TCE - ANEXO III - Preencher'!C73</f>
        <v>HOSPITAL DOM HÉLDER CÂMARA - CG. Nº 018/2022</v>
      </c>
      <c r="C64" s="10"/>
      <c r="D64" s="11" t="str">
        <f>'[1]TCE - ANEXO III - Preencher'!E73</f>
        <v>ALUIZIO BARBOSA DE BRITO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4131-15</v>
      </c>
      <c r="G64" s="13" t="str">
        <f>IF('[1]TCE - ANEXO III - Preencher'!H73="","",'[1]TCE - ANEXO III - Preencher'!H73)</f>
        <v>05/2024</v>
      </c>
      <c r="H64" s="14">
        <f>'[1]TCE - ANEXO III - Preencher'!I73</f>
        <v>0</v>
      </c>
      <c r="I64" s="14">
        <f>'[1]TCE - ANEXO III - Preencher'!J73</f>
        <v>185.696</v>
      </c>
      <c r="J64" s="14">
        <f>'[1]TCE - ANEXO III - Preencher'!K73</f>
        <v>0</v>
      </c>
      <c r="K64" s="15">
        <f>'[1]TCE - ANEXO III - Preencher'!L73</f>
        <v>173.66670818505338</v>
      </c>
      <c r="L64" s="15">
        <f>'[1]TCE - ANEXO III - Preencher'!M73</f>
        <v>42.2</v>
      </c>
      <c r="M64" s="15">
        <f t="shared" si="1"/>
        <v>131.46670818505339</v>
      </c>
      <c r="N64" s="15">
        <f>'[1]TCE - ANEXO III - Preencher'!O73</f>
        <v>2.728339382940109</v>
      </c>
      <c r="O64" s="15">
        <f>'[1]TCE - ANEXO III - Preencher'!P73</f>
        <v>0</v>
      </c>
      <c r="P64" s="16">
        <f t="shared" si="2"/>
        <v>2.728339382940109</v>
      </c>
      <c r="Q64" s="15">
        <f>'[1]TCE - ANEXO III - Preencher'!R73</f>
        <v>353.56837735849052</v>
      </c>
      <c r="R64" s="15">
        <f>'[1]TCE - ANEXO III - Preencher'!S73</f>
        <v>61.5</v>
      </c>
      <c r="S64" s="16">
        <f t="shared" si="3"/>
        <v>292.06837735849052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611.95942492648396</v>
      </c>
    </row>
    <row r="65" spans="1:28" x14ac:dyDescent="0.25">
      <c r="A65" s="8">
        <f>IFERROR(VLOOKUP(B65,'[1]DADOS (OCULTAR)'!$Q$3:$S$136,3,0),"")</f>
        <v>9039744000860</v>
      </c>
      <c r="B65" s="9" t="str">
        <f>'[1]TCE - ANEXO III - Preencher'!C74</f>
        <v>HOSPITAL DOM HÉLDER CÂMARA - CG. Nº 018/2022</v>
      </c>
      <c r="C65" s="10"/>
      <c r="D65" s="11" t="str">
        <f>'[1]TCE - ANEXO III - Preencher'!E74</f>
        <v>AMANDA CODECEIRA DE FARIAS SOARES DE SANTANA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3241-15</v>
      </c>
      <c r="G65" s="13" t="str">
        <f>IF('[1]TCE - ANEXO III - Preencher'!H74="","",'[1]TCE - ANEXO III - Preencher'!H74)</f>
        <v>05/2024</v>
      </c>
      <c r="H65" s="14">
        <f>'[1]TCE - ANEXO III - Preencher'!I74</f>
        <v>0</v>
      </c>
      <c r="I65" s="14">
        <f>'[1]TCE - ANEXO III - Preencher'!J74</f>
        <v>369.66399999999999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2.728339382940109</v>
      </c>
      <c r="O65" s="15">
        <f>'[1]TCE - ANEXO III - Preencher'!P74</f>
        <v>0</v>
      </c>
      <c r="P65" s="16">
        <f t="shared" si="2"/>
        <v>2.728339382940109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372.39233938294012</v>
      </c>
    </row>
    <row r="66" spans="1:28" x14ac:dyDescent="0.25">
      <c r="A66" s="8">
        <f>IFERROR(VLOOKUP(B66,'[1]DADOS (OCULTAR)'!$Q$3:$S$136,3,0),"")</f>
        <v>9039744000860</v>
      </c>
      <c r="B66" s="9" t="str">
        <f>'[1]TCE - ANEXO III - Preencher'!C75</f>
        <v>HOSPITAL DOM HÉLDER CÂMARA - CG. Nº 018/2022</v>
      </c>
      <c r="C66" s="10"/>
      <c r="D66" s="11" t="str">
        <f>'[1]TCE - ANEXO III - Preencher'!E75</f>
        <v>AMANDA FERNANDA DO NASCIMENTO BRAZ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2234-05</v>
      </c>
      <c r="G66" s="13" t="str">
        <f>IF('[1]TCE - ANEXO III - Preencher'!H75="","",'[1]TCE - ANEXO III - Preencher'!H75)</f>
        <v>05/2024</v>
      </c>
      <c r="H66" s="14">
        <f>'[1]TCE - ANEXO III - Preencher'!I75</f>
        <v>0</v>
      </c>
      <c r="I66" s="14">
        <f>'[1]TCE - ANEXO III - Preencher'!J75</f>
        <v>322.4024</v>
      </c>
      <c r="J66" s="14">
        <f>'[1]TCE - ANEXO III - Preencher'!K75</f>
        <v>0</v>
      </c>
      <c r="K66" s="15">
        <f>'[1]TCE - ANEXO III - Preencher'!L75</f>
        <v>173.66670818505338</v>
      </c>
      <c r="L66" s="15">
        <f>'[1]TCE - ANEXO III - Preencher'!M75</f>
        <v>16.329999999999998</v>
      </c>
      <c r="M66" s="15">
        <f t="shared" si="1"/>
        <v>157.3367081850534</v>
      </c>
      <c r="N66" s="15">
        <f>'[1]TCE - ANEXO III - Preencher'!O75</f>
        <v>2.728339382940109</v>
      </c>
      <c r="O66" s="15">
        <f>'[1]TCE - ANEXO III - Preencher'!P75</f>
        <v>0</v>
      </c>
      <c r="P66" s="16">
        <f t="shared" si="2"/>
        <v>2.728339382940109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482.46744756799353</v>
      </c>
    </row>
    <row r="67" spans="1:28" x14ac:dyDescent="0.25">
      <c r="A67" s="8">
        <f>IFERROR(VLOOKUP(B67,'[1]DADOS (OCULTAR)'!$Q$3:$S$136,3,0),"")</f>
        <v>9039744000860</v>
      </c>
      <c r="B67" s="9" t="str">
        <f>'[1]TCE - ANEXO III - Preencher'!C76</f>
        <v>HOSPITAL DOM HÉLDER CÂMARA - CG. Nº 018/2022</v>
      </c>
      <c r="C67" s="10"/>
      <c r="D67" s="11" t="str">
        <f>'[1]TCE - ANEXO III - Preencher'!E76</f>
        <v>AMANDA KAROLINE DOS SANTOS NASCIMENTO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 t="str">
        <f>IF('[1]TCE - ANEXO III - Preencher'!H76="","",'[1]TCE - ANEXO III - Preencher'!H76)</f>
        <v>05/2024</v>
      </c>
      <c r="H67" s="14">
        <f>'[1]TCE - ANEXO III - Preencher'!I76</f>
        <v>0</v>
      </c>
      <c r="I67" s="14">
        <f>'[1]TCE - ANEXO III - Preencher'!J76</f>
        <v>291.7328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2.728339382940109</v>
      </c>
      <c r="O67" s="15">
        <f>'[1]TCE - ANEXO III - Preencher'!P76</f>
        <v>0</v>
      </c>
      <c r="P67" s="16">
        <f t="shared" si="2"/>
        <v>2.728339382940109</v>
      </c>
      <c r="Q67" s="15">
        <f>'[1]TCE - ANEXO III - Preencher'!R76</f>
        <v>353.56837735849052</v>
      </c>
      <c r="R67" s="15">
        <f>'[1]TCE - ANEXO III - Preencher'!S76</f>
        <v>84.72</v>
      </c>
      <c r="S67" s="16">
        <f t="shared" si="3"/>
        <v>268.84837735849055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563.30951674143068</v>
      </c>
    </row>
    <row r="68" spans="1:28" x14ac:dyDescent="0.25">
      <c r="A68" s="8">
        <f>IFERROR(VLOOKUP(B68,'[1]DADOS (OCULTAR)'!$Q$3:$S$136,3,0),"")</f>
        <v>9039744000860</v>
      </c>
      <c r="B68" s="9" t="str">
        <f>'[1]TCE - ANEXO III - Preencher'!C77</f>
        <v>HOSPITAL DOM HÉLDER CÂMARA - CG. Nº 018/2022</v>
      </c>
      <c r="C68" s="10"/>
      <c r="D68" s="11" t="str">
        <f>'[1]TCE - ANEXO III - Preencher'!E77</f>
        <v>AMANDA MAYARA CARVALHO DE LIMA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2235-05</v>
      </c>
      <c r="G68" s="13" t="str">
        <f>IF('[1]TCE - ANEXO III - Preencher'!H77="","",'[1]TCE - ANEXO III - Preencher'!H77)</f>
        <v>05/2024</v>
      </c>
      <c r="H68" s="14">
        <f>'[1]TCE - ANEXO III - Preencher'!I77</f>
        <v>0</v>
      </c>
      <c r="I68" s="14">
        <f>'[1]TCE - ANEXO III - Preencher'!J77</f>
        <v>751.42560000000003</v>
      </c>
      <c r="J68" s="14">
        <f>'[1]TCE - ANEXO III - Preencher'!K77</f>
        <v>0</v>
      </c>
      <c r="K68" s="15">
        <f>'[1]TCE - ANEXO III - Preencher'!L77</f>
        <v>173.66670818505338</v>
      </c>
      <c r="L68" s="15">
        <f>'[1]TCE - ANEXO III - Preencher'!M77</f>
        <v>3.59</v>
      </c>
      <c r="M68" s="15">
        <f t="shared" ref="M68:M131" si="7">K68-L68</f>
        <v>170.07670818505338</v>
      </c>
      <c r="N68" s="15">
        <f>'[1]TCE - ANEXO III - Preencher'!O77</f>
        <v>2.728339382940109</v>
      </c>
      <c r="O68" s="15">
        <f>'[1]TCE - ANEXO III - Preencher'!P77</f>
        <v>0</v>
      </c>
      <c r="P68" s="16">
        <f t="shared" ref="P68:P131" si="8">N68-O68</f>
        <v>2.728339382940109</v>
      </c>
      <c r="Q68" s="15">
        <f>'[1]TCE - ANEXO III - Preencher'!R77</f>
        <v>353.56837735849052</v>
      </c>
      <c r="R68" s="15">
        <f>'[1]TCE - ANEXO III - Preencher'!S77</f>
        <v>23.94</v>
      </c>
      <c r="S68" s="16">
        <f t="shared" ref="S68:S131" si="9">Q68-R68</f>
        <v>329.62837735849052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1253.8590249264839</v>
      </c>
    </row>
    <row r="69" spans="1:28" x14ac:dyDescent="0.25">
      <c r="A69" s="8">
        <f>IFERROR(VLOOKUP(B69,'[1]DADOS (OCULTAR)'!$Q$3:$S$136,3,0),"")</f>
        <v>9039744000860</v>
      </c>
      <c r="B69" s="9" t="str">
        <f>'[1]TCE - ANEXO III - Preencher'!C78</f>
        <v>HOSPITAL DOM HÉLDER CÂMARA - CG. Nº 018/2022</v>
      </c>
      <c r="C69" s="10"/>
      <c r="D69" s="11" t="str">
        <f>'[1]TCE - ANEXO III - Preencher'!E78</f>
        <v>AMANDA RAFAELLA LIMA DA SILVA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 t="str">
        <f>IF('[1]TCE - ANEXO III - Preencher'!H78="","",'[1]TCE - ANEXO III - Preencher'!H78)</f>
        <v>05/2024</v>
      </c>
      <c r="H69" s="14">
        <f>'[1]TCE - ANEXO III - Preencher'!I78</f>
        <v>0</v>
      </c>
      <c r="I69" s="14">
        <f>'[1]TCE - ANEXO III - Preencher'!J78</f>
        <v>326.10879999999997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2.728339382940109</v>
      </c>
      <c r="O69" s="15">
        <f>'[1]TCE - ANEXO III - Preencher'!P78</f>
        <v>0</v>
      </c>
      <c r="P69" s="16">
        <f t="shared" si="8"/>
        <v>2.728339382940109</v>
      </c>
      <c r="Q69" s="15">
        <f>'[1]TCE - ANEXO III - Preencher'!R78</f>
        <v>353.56837735849052</v>
      </c>
      <c r="R69" s="15">
        <f>'[1]TCE - ANEXO III - Preencher'!S78</f>
        <v>84.72</v>
      </c>
      <c r="S69" s="16">
        <f t="shared" si="9"/>
        <v>268.84837735849055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597.68551674143066</v>
      </c>
    </row>
    <row r="70" spans="1:28" x14ac:dyDescent="0.25">
      <c r="A70" s="8">
        <f>IFERROR(VLOOKUP(B70,'[1]DADOS (OCULTAR)'!$Q$3:$S$136,3,0),"")</f>
        <v>9039744000860</v>
      </c>
      <c r="B70" s="9" t="str">
        <f>'[1]TCE - ANEXO III - Preencher'!C79</f>
        <v>HOSPITAL DOM HÉLDER CÂMARA - CG. Nº 018/2022</v>
      </c>
      <c r="C70" s="10"/>
      <c r="D70" s="11" t="str">
        <f>'[1]TCE - ANEXO III - Preencher'!E79</f>
        <v>AMANDA RENATA GOMES FALCAO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2611-10</v>
      </c>
      <c r="G70" s="13" t="str">
        <f>IF('[1]TCE - ANEXO III - Preencher'!H79="","",'[1]TCE - ANEXO III - Preencher'!H79)</f>
        <v>05/2024</v>
      </c>
      <c r="H70" s="14">
        <f>'[1]TCE - ANEXO III - Preencher'!I79</f>
        <v>0</v>
      </c>
      <c r="I70" s="14">
        <f>'[1]TCE - ANEXO III - Preencher'!J79</f>
        <v>325.6112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2.728339382940109</v>
      </c>
      <c r="O70" s="15">
        <f>'[1]TCE - ANEXO III - Preencher'!P79</f>
        <v>0</v>
      </c>
      <c r="P70" s="16">
        <f t="shared" si="8"/>
        <v>2.728339382940109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328.33953938294013</v>
      </c>
    </row>
    <row r="71" spans="1:28" x14ac:dyDescent="0.25">
      <c r="A71" s="8">
        <f>IFERROR(VLOOKUP(B71,'[1]DADOS (OCULTAR)'!$Q$3:$S$136,3,0),"")</f>
        <v>9039744000860</v>
      </c>
      <c r="B71" s="9" t="str">
        <f>'[1]TCE - ANEXO III - Preencher'!C80</f>
        <v>HOSPITAL DOM HÉLDER CÂMARA - CG. Nº 018/2022</v>
      </c>
      <c r="C71" s="10"/>
      <c r="D71" s="11" t="str">
        <f>'[1]TCE - ANEXO III - Preencher'!E80</f>
        <v>AMARA RAIMUNDA DA SILVA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2235-05</v>
      </c>
      <c r="G71" s="13" t="str">
        <f>IF('[1]TCE - ANEXO III - Preencher'!H80="","",'[1]TCE - ANEXO III - Preencher'!H80)</f>
        <v>05/2024</v>
      </c>
      <c r="H71" s="14">
        <f>'[1]TCE - ANEXO III - Preencher'!I80</f>
        <v>0</v>
      </c>
      <c r="I71" s="14">
        <f>'[1]TCE - ANEXO III - Preencher'!J80</f>
        <v>436.404</v>
      </c>
      <c r="J71" s="14">
        <f>'[1]TCE - ANEXO III - Preencher'!K80</f>
        <v>0</v>
      </c>
      <c r="K71" s="15">
        <f>'[1]TCE - ANEXO III - Preencher'!L80</f>
        <v>173.66670818505338</v>
      </c>
      <c r="L71" s="15">
        <f>'[1]TCE - ANEXO III - Preencher'!M80</f>
        <v>3.33</v>
      </c>
      <c r="M71" s="15">
        <f t="shared" si="7"/>
        <v>170.33670818505337</v>
      </c>
      <c r="N71" s="15">
        <f>'[1]TCE - ANEXO III - Preencher'!O80</f>
        <v>2.728339382940109</v>
      </c>
      <c r="O71" s="15">
        <f>'[1]TCE - ANEXO III - Preencher'!P80</f>
        <v>0</v>
      </c>
      <c r="P71" s="16">
        <f t="shared" si="8"/>
        <v>2.728339382940109</v>
      </c>
      <c r="Q71" s="15">
        <f>'[1]TCE - ANEXO III - Preencher'!R80</f>
        <v>353.56837735849052</v>
      </c>
      <c r="R71" s="15">
        <f>'[1]TCE - ANEXO III - Preencher'!S80</f>
        <v>82</v>
      </c>
      <c r="S71" s="16">
        <f t="shared" si="9"/>
        <v>271.56837735849052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881.03742492648394</v>
      </c>
    </row>
    <row r="72" spans="1:28" x14ac:dyDescent="0.25">
      <c r="A72" s="8">
        <f>IFERROR(VLOOKUP(B72,'[1]DADOS (OCULTAR)'!$Q$3:$S$136,3,0),"")</f>
        <v>9039744000860</v>
      </c>
      <c r="B72" s="9" t="str">
        <f>'[1]TCE - ANEXO III - Preencher'!C81</f>
        <v>HOSPITAL DOM HÉLDER CÂMARA - CG. Nº 018/2022</v>
      </c>
      <c r="C72" s="10"/>
      <c r="D72" s="11" t="str">
        <f>'[1]TCE - ANEXO III - Preencher'!E81</f>
        <v>AMIDIA CASSIA DE BARROS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5143-20</v>
      </c>
      <c r="G72" s="13" t="str">
        <f>IF('[1]TCE - ANEXO III - Preencher'!H81="","",'[1]TCE - ANEXO III - Preencher'!H81)</f>
        <v>05/2024</v>
      </c>
      <c r="H72" s="14">
        <f>'[1]TCE - ANEXO III - Preencher'!I81</f>
        <v>0</v>
      </c>
      <c r="I72" s="14">
        <f>'[1]TCE - ANEXO III - Preencher'!J81</f>
        <v>135.55199999999999</v>
      </c>
      <c r="J72" s="14">
        <f>'[1]TCE - ANEXO III - Preencher'!K81</f>
        <v>0</v>
      </c>
      <c r="K72" s="15">
        <f>'[1]TCE - ANEXO III - Preencher'!L81</f>
        <v>173.66670818505338</v>
      </c>
      <c r="L72" s="15">
        <f>'[1]TCE - ANEXO III - Preencher'!M81</f>
        <v>28.24</v>
      </c>
      <c r="M72" s="15">
        <f t="shared" si="7"/>
        <v>145.42670818505337</v>
      </c>
      <c r="N72" s="15">
        <f>'[1]TCE - ANEXO III - Preencher'!O81</f>
        <v>2.728339382940109</v>
      </c>
      <c r="O72" s="15">
        <f>'[1]TCE - ANEXO III - Preencher'!P81</f>
        <v>0</v>
      </c>
      <c r="P72" s="16">
        <f t="shared" si="8"/>
        <v>2.728339382940109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283.70704756799353</v>
      </c>
    </row>
    <row r="73" spans="1:28" x14ac:dyDescent="0.25">
      <c r="A73" s="8">
        <f>IFERROR(VLOOKUP(B73,'[1]DADOS (OCULTAR)'!$Q$3:$S$136,3,0),"")</f>
        <v>9039744000860</v>
      </c>
      <c r="B73" s="9" t="str">
        <f>'[1]TCE - ANEXO III - Preencher'!C82</f>
        <v>HOSPITAL DOM HÉLDER CÂMARA - CG. Nº 018/2022</v>
      </c>
      <c r="C73" s="10"/>
      <c r="D73" s="11" t="str">
        <f>'[1]TCE - ANEXO III - Preencher'!E82</f>
        <v>ANA BARBARA DE SANTANA DA SILVA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2236-05</v>
      </c>
      <c r="G73" s="13" t="str">
        <f>IF('[1]TCE - ANEXO III - Preencher'!H82="","",'[1]TCE - ANEXO III - Preencher'!H82)</f>
        <v>05/2024</v>
      </c>
      <c r="H73" s="14">
        <f>'[1]TCE - ANEXO III - Preencher'!I82</f>
        <v>0</v>
      </c>
      <c r="I73" s="14">
        <f>'[1]TCE - ANEXO III - Preencher'!J82</f>
        <v>266.8424</v>
      </c>
      <c r="J73" s="14">
        <f>'[1]TCE - ANEXO III - Preencher'!K82</f>
        <v>0</v>
      </c>
      <c r="K73" s="15">
        <f>'[1]TCE - ANEXO III - Preencher'!L82</f>
        <v>173.66670818505338</v>
      </c>
      <c r="L73" s="15">
        <f>'[1]TCE - ANEXO III - Preencher'!M82</f>
        <v>3.37</v>
      </c>
      <c r="M73" s="15">
        <f t="shared" si="7"/>
        <v>170.29670818505338</v>
      </c>
      <c r="N73" s="15">
        <f>'[1]TCE - ANEXO III - Preencher'!O82</f>
        <v>2.728339382940109</v>
      </c>
      <c r="O73" s="15">
        <f>'[1]TCE - ANEXO III - Preencher'!P82</f>
        <v>0</v>
      </c>
      <c r="P73" s="16">
        <f t="shared" si="8"/>
        <v>2.728339382940109</v>
      </c>
      <c r="Q73" s="15">
        <f>'[1]TCE - ANEXO III - Preencher'!R82</f>
        <v>353.56837735849052</v>
      </c>
      <c r="R73" s="15">
        <f>'[1]TCE - ANEXO III - Preencher'!S82</f>
        <v>131.19999999999999</v>
      </c>
      <c r="S73" s="16">
        <f t="shared" si="9"/>
        <v>222.36837735849053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662.23582492648404</v>
      </c>
    </row>
    <row r="74" spans="1:28" x14ac:dyDescent="0.25">
      <c r="A74" s="8">
        <f>IFERROR(VLOOKUP(B74,'[1]DADOS (OCULTAR)'!$Q$3:$S$136,3,0),"")</f>
        <v>9039744000860</v>
      </c>
      <c r="B74" s="9" t="str">
        <f>'[1]TCE - ANEXO III - Preencher'!C83</f>
        <v>HOSPITAL DOM HÉLDER CÂMARA - CG. Nº 018/2022</v>
      </c>
      <c r="C74" s="10"/>
      <c r="D74" s="11" t="str">
        <f>'[1]TCE - ANEXO III - Preencher'!E83</f>
        <v>ANA CARLA BARBOSA DE MOURA SILVA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2236-05</v>
      </c>
      <c r="G74" s="13" t="str">
        <f>IF('[1]TCE - ANEXO III - Preencher'!H83="","",'[1]TCE - ANEXO III - Preencher'!H83)</f>
        <v>05/2024</v>
      </c>
      <c r="H74" s="14">
        <f>'[1]TCE - ANEXO III - Preencher'!I83</f>
        <v>0</v>
      </c>
      <c r="I74" s="14">
        <f>'[1]TCE - ANEXO III - Preencher'!J83</f>
        <v>278.09440000000001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2.728339382940109</v>
      </c>
      <c r="O74" s="15">
        <f>'[1]TCE - ANEXO III - Preencher'!P83</f>
        <v>0</v>
      </c>
      <c r="P74" s="16">
        <f t="shared" si="8"/>
        <v>2.728339382940109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280.82273938294014</v>
      </c>
    </row>
    <row r="75" spans="1:28" x14ac:dyDescent="0.25">
      <c r="A75" s="8">
        <f>IFERROR(VLOOKUP(B75,'[1]DADOS (OCULTAR)'!$Q$3:$S$136,3,0),"")</f>
        <v>9039744000860</v>
      </c>
      <c r="B75" s="9" t="str">
        <f>'[1]TCE - ANEXO III - Preencher'!C84</f>
        <v>HOSPITAL DOM HÉLDER CÂMARA - CG. Nº 018/2022</v>
      </c>
      <c r="C75" s="10"/>
      <c r="D75" s="11" t="str">
        <f>'[1]TCE - ANEXO III - Preencher'!E84</f>
        <v>ANA CARLA DA SILVA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4110-10</v>
      </c>
      <c r="G75" s="13" t="str">
        <f>IF('[1]TCE - ANEXO III - Preencher'!H84="","",'[1]TCE - ANEXO III - Preencher'!H84)</f>
        <v>05/2024</v>
      </c>
      <c r="H75" s="14">
        <f>'[1]TCE - ANEXO III - Preencher'!I84</f>
        <v>0</v>
      </c>
      <c r="I75" s="14">
        <f>'[1]TCE - ANEXO III - Preencher'!J84</f>
        <v>112.96</v>
      </c>
      <c r="J75" s="14">
        <f>'[1]TCE - ANEXO III - Preencher'!K84</f>
        <v>0</v>
      </c>
      <c r="K75" s="15">
        <f>'[1]TCE - ANEXO III - Preencher'!L84</f>
        <v>173.66670818505338</v>
      </c>
      <c r="L75" s="15">
        <f>'[1]TCE - ANEXO III - Preencher'!M84</f>
        <v>28.24</v>
      </c>
      <c r="M75" s="15">
        <f t="shared" si="7"/>
        <v>145.42670818505337</v>
      </c>
      <c r="N75" s="15">
        <f>'[1]TCE - ANEXO III - Preencher'!O84</f>
        <v>2.728339382940109</v>
      </c>
      <c r="O75" s="15">
        <f>'[1]TCE - ANEXO III - Preencher'!P84</f>
        <v>0</v>
      </c>
      <c r="P75" s="16">
        <f t="shared" si="8"/>
        <v>2.728339382940109</v>
      </c>
      <c r="Q75" s="15">
        <f>'[1]TCE - ANEXO III - Preencher'!R84</f>
        <v>353.56837735849052</v>
      </c>
      <c r="R75" s="15">
        <f>'[1]TCE - ANEXO III - Preencher'!S84</f>
        <v>84.72</v>
      </c>
      <c r="S75" s="16">
        <f t="shared" si="9"/>
        <v>268.84837735849055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529.96342492648409</v>
      </c>
    </row>
    <row r="76" spans="1:28" x14ac:dyDescent="0.25">
      <c r="A76" s="8">
        <f>IFERROR(VLOOKUP(B76,'[1]DADOS (OCULTAR)'!$Q$3:$S$136,3,0),"")</f>
        <v>9039744000860</v>
      </c>
      <c r="B76" s="9" t="str">
        <f>'[1]TCE - ANEXO III - Preencher'!C85</f>
        <v>HOSPITAL DOM HÉLDER CÂMARA - CG. Nº 018/2022</v>
      </c>
      <c r="C76" s="10"/>
      <c r="D76" s="11" t="str">
        <f>'[1]TCE - ANEXO III - Preencher'!E85</f>
        <v>ANA CLARA DA SILVA NASCIMENTO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2235-05</v>
      </c>
      <c r="G76" s="13" t="str">
        <f>IF('[1]TCE - ANEXO III - Preencher'!H85="","",'[1]TCE - ANEXO III - Preencher'!H85)</f>
        <v>05/2024</v>
      </c>
      <c r="H76" s="14">
        <f>'[1]TCE - ANEXO III - Preencher'!I85</f>
        <v>0</v>
      </c>
      <c r="I76" s="14">
        <f>'[1]TCE - ANEXO III - Preencher'!J85</f>
        <v>227.42320000000001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2.728339382940109</v>
      </c>
      <c r="O76" s="15">
        <f>'[1]TCE - ANEXO III - Preencher'!P85</f>
        <v>0</v>
      </c>
      <c r="P76" s="16">
        <f t="shared" si="8"/>
        <v>2.728339382940109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230.15153938294011</v>
      </c>
    </row>
    <row r="77" spans="1:28" x14ac:dyDescent="0.25">
      <c r="A77" s="8">
        <f>IFERROR(VLOOKUP(B77,'[1]DADOS (OCULTAR)'!$Q$3:$S$136,3,0),"")</f>
        <v>9039744000860</v>
      </c>
      <c r="B77" s="9" t="str">
        <f>'[1]TCE - ANEXO III - Preencher'!C86</f>
        <v>HOSPITAL DOM HÉLDER CÂMARA - CG. Nº 018/2022</v>
      </c>
      <c r="C77" s="10"/>
      <c r="D77" s="11" t="str">
        <f>'[1]TCE - ANEXO III - Preencher'!E86</f>
        <v>ANA CLAUDIA DA SILVA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 t="str">
        <f>IF('[1]TCE - ANEXO III - Preencher'!H86="","",'[1]TCE - ANEXO III - Preencher'!H86)</f>
        <v>05/2024</v>
      </c>
      <c r="H77" s="14">
        <f>'[1]TCE - ANEXO III - Preencher'!I86</f>
        <v>0</v>
      </c>
      <c r="I77" s="14">
        <f>'[1]TCE - ANEXO III - Preencher'!J86</f>
        <v>146.84800000000001</v>
      </c>
      <c r="J77" s="14">
        <f>'[1]TCE - ANEXO III - Preencher'!K86</f>
        <v>0</v>
      </c>
      <c r="K77" s="15">
        <f>'[1]TCE - ANEXO III - Preencher'!L86</f>
        <v>173.66670818505338</v>
      </c>
      <c r="L77" s="15">
        <f>'[1]TCE - ANEXO III - Preencher'!M86</f>
        <v>28.24</v>
      </c>
      <c r="M77" s="15">
        <f t="shared" si="7"/>
        <v>145.42670818505337</v>
      </c>
      <c r="N77" s="15">
        <f>'[1]TCE - ANEXO III - Preencher'!O86</f>
        <v>2.728339382940109</v>
      </c>
      <c r="O77" s="15">
        <f>'[1]TCE - ANEXO III - Preencher'!P86</f>
        <v>0</v>
      </c>
      <c r="P77" s="16">
        <f t="shared" si="8"/>
        <v>2.728339382940109</v>
      </c>
      <c r="Q77" s="15">
        <f>'[1]TCE - ANEXO III - Preencher'!R86</f>
        <v>353.56837735849052</v>
      </c>
      <c r="R77" s="15">
        <f>'[1]TCE - ANEXO III - Preencher'!S86</f>
        <v>84.72</v>
      </c>
      <c r="S77" s="16">
        <f t="shared" si="9"/>
        <v>268.84837735849055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563.85142492648401</v>
      </c>
    </row>
    <row r="78" spans="1:28" x14ac:dyDescent="0.25">
      <c r="A78" s="8">
        <f>IFERROR(VLOOKUP(B78,'[1]DADOS (OCULTAR)'!$Q$3:$S$136,3,0),"")</f>
        <v>9039744000860</v>
      </c>
      <c r="B78" s="9" t="str">
        <f>'[1]TCE - ANEXO III - Preencher'!C87</f>
        <v>HOSPITAL DOM HÉLDER CÂMARA - CG. Nº 018/2022</v>
      </c>
      <c r="C78" s="10"/>
      <c r="D78" s="11" t="str">
        <f>'[1]TCE - ANEXO III - Preencher'!E87</f>
        <v>ANA CLAUDIA DE SOUZA VON SOHSTEN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2235-05</v>
      </c>
      <c r="G78" s="13" t="str">
        <f>IF('[1]TCE - ANEXO III - Preencher'!H87="","",'[1]TCE - ANEXO III - Preencher'!H87)</f>
        <v>05/2024</v>
      </c>
      <c r="H78" s="14">
        <f>'[1]TCE - ANEXO III - Preencher'!I87</f>
        <v>0</v>
      </c>
      <c r="I78" s="14">
        <f>'[1]TCE - ANEXO III - Preencher'!J87</f>
        <v>532.66480000000001</v>
      </c>
      <c r="J78" s="14">
        <f>'[1]TCE - ANEXO III - Preencher'!K87</f>
        <v>0</v>
      </c>
      <c r="K78" s="15">
        <f>'[1]TCE - ANEXO III - Preencher'!L87</f>
        <v>173.66670818505338</v>
      </c>
      <c r="L78" s="15">
        <f>'[1]TCE - ANEXO III - Preencher'!M87</f>
        <v>3.05</v>
      </c>
      <c r="M78" s="15">
        <f t="shared" si="7"/>
        <v>170.61670818505337</v>
      </c>
      <c r="N78" s="15">
        <f>'[1]TCE - ANEXO III - Preencher'!O87</f>
        <v>2.728339382940109</v>
      </c>
      <c r="O78" s="15">
        <f>'[1]TCE - ANEXO III - Preencher'!P87</f>
        <v>0</v>
      </c>
      <c r="P78" s="16">
        <f t="shared" si="8"/>
        <v>2.728339382940109</v>
      </c>
      <c r="Q78" s="15">
        <f>'[1]TCE - ANEXO III - Preencher'!R87</f>
        <v>353.56837735849052</v>
      </c>
      <c r="R78" s="15">
        <f>'[1]TCE - ANEXO III - Preencher'!S87</f>
        <v>122.12</v>
      </c>
      <c r="S78" s="16">
        <f t="shared" si="9"/>
        <v>231.44837735849052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937.45822492648404</v>
      </c>
    </row>
    <row r="79" spans="1:28" x14ac:dyDescent="0.25">
      <c r="A79" s="8">
        <f>IFERROR(VLOOKUP(B79,'[1]DADOS (OCULTAR)'!$Q$3:$S$136,3,0),"")</f>
        <v>9039744000860</v>
      </c>
      <c r="B79" s="9" t="str">
        <f>'[1]TCE - ANEXO III - Preencher'!C88</f>
        <v>HOSPITAL DOM HÉLDER CÂMARA - CG. Nº 018/2022</v>
      </c>
      <c r="C79" s="10"/>
      <c r="D79" s="11" t="str">
        <f>'[1]TCE - ANEXO III - Preencher'!E88</f>
        <v>ANA CLAUDIA FERREIRA SOUZA DOS SANTOS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5211-30</v>
      </c>
      <c r="G79" s="13" t="str">
        <f>IF('[1]TCE - ANEXO III - Preencher'!H88="","",'[1]TCE - ANEXO III - Preencher'!H88)</f>
        <v>05/2024</v>
      </c>
      <c r="H79" s="14">
        <f>'[1]TCE - ANEXO III - Preencher'!I88</f>
        <v>0</v>
      </c>
      <c r="I79" s="14">
        <f>'[1]TCE - ANEXO III - Preencher'!J88</f>
        <v>143.5752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2.728339382940109</v>
      </c>
      <c r="O79" s="15">
        <f>'[1]TCE - ANEXO III - Preencher'!P88</f>
        <v>0</v>
      </c>
      <c r="P79" s="16">
        <f t="shared" si="8"/>
        <v>2.728339382940109</v>
      </c>
      <c r="Q79" s="15">
        <f>'[1]TCE - ANEXO III - Preencher'!R88</f>
        <v>353.56837735849052</v>
      </c>
      <c r="R79" s="15">
        <f>'[1]TCE - ANEXO III - Preencher'!S88</f>
        <v>84.72</v>
      </c>
      <c r="S79" s="16">
        <f t="shared" si="9"/>
        <v>268.84837735849055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415.15191674143068</v>
      </c>
    </row>
    <row r="80" spans="1:28" x14ac:dyDescent="0.25">
      <c r="A80" s="8">
        <f>IFERROR(VLOOKUP(B80,'[1]DADOS (OCULTAR)'!$Q$3:$S$136,3,0),"")</f>
        <v>9039744000860</v>
      </c>
      <c r="B80" s="9" t="str">
        <f>'[1]TCE - ANEXO III - Preencher'!C89</f>
        <v>HOSPITAL DOM HÉLDER CÂMARA - CG. Nº 018/2022</v>
      </c>
      <c r="C80" s="10"/>
      <c r="D80" s="11" t="str">
        <f>'[1]TCE - ANEXO III - Preencher'!E89</f>
        <v>ANA CLAUDIA RIOS ALMEIDA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3242-05</v>
      </c>
      <c r="G80" s="13" t="str">
        <f>IF('[1]TCE - ANEXO III - Preencher'!H89="","",'[1]TCE - ANEXO III - Preencher'!H89)</f>
        <v>05/2024</v>
      </c>
      <c r="H80" s="14">
        <f>'[1]TCE - ANEXO III - Preencher'!I89</f>
        <v>0</v>
      </c>
      <c r="I80" s="14">
        <f>'[1]TCE - ANEXO III - Preencher'!J89</f>
        <v>190.244</v>
      </c>
      <c r="J80" s="14">
        <f>'[1]TCE - ANEXO III - Preencher'!K89</f>
        <v>0</v>
      </c>
      <c r="K80" s="15">
        <f>'[1]TCE - ANEXO III - Preencher'!L89</f>
        <v>173.66670818505338</v>
      </c>
      <c r="L80" s="15">
        <f>'[1]TCE - ANEXO III - Preencher'!M89</f>
        <v>32.450000000000003</v>
      </c>
      <c r="M80" s="15">
        <f t="shared" si="7"/>
        <v>141.21670818505339</v>
      </c>
      <c r="N80" s="15">
        <f>'[1]TCE - ANEXO III - Preencher'!O89</f>
        <v>2.728339382940109</v>
      </c>
      <c r="O80" s="15">
        <f>'[1]TCE - ANEXO III - Preencher'!P89</f>
        <v>0</v>
      </c>
      <c r="P80" s="16">
        <f t="shared" si="8"/>
        <v>2.728339382940109</v>
      </c>
      <c r="Q80" s="15">
        <f>'[1]TCE - ANEXO III - Preencher'!R89</f>
        <v>353.56837735849052</v>
      </c>
      <c r="R80" s="15">
        <f>'[1]TCE - ANEXO III - Preencher'!S89</f>
        <v>82</v>
      </c>
      <c r="S80" s="16">
        <f t="shared" si="9"/>
        <v>271.56837735849052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605.75742492648396</v>
      </c>
    </row>
    <row r="81" spans="1:28" x14ac:dyDescent="0.25">
      <c r="A81" s="8">
        <f>IFERROR(VLOOKUP(B81,'[1]DADOS (OCULTAR)'!$Q$3:$S$136,3,0),"")</f>
        <v>9039744000860</v>
      </c>
      <c r="B81" s="9" t="str">
        <f>'[1]TCE - ANEXO III - Preencher'!C90</f>
        <v>HOSPITAL DOM HÉLDER CÂMARA - CG. Nº 018/2022</v>
      </c>
      <c r="C81" s="10"/>
      <c r="D81" s="11" t="str">
        <f>'[1]TCE - ANEXO III - Preencher'!E90</f>
        <v>ANA CRISTINA DE OLIVEIRA MOREIRA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2235-05</v>
      </c>
      <c r="G81" s="13" t="str">
        <f>IF('[1]TCE - ANEXO III - Preencher'!H90="","",'[1]TCE - ANEXO III - Preencher'!H90)</f>
        <v>05/2024</v>
      </c>
      <c r="H81" s="14">
        <f>'[1]TCE - ANEXO III - Preencher'!I90</f>
        <v>0</v>
      </c>
      <c r="I81" s="14">
        <f>'[1]TCE - ANEXO III - Preencher'!J90</f>
        <v>452.23120000000011</v>
      </c>
      <c r="J81" s="14">
        <f>'[1]TCE - ANEXO III - Preencher'!K90</f>
        <v>0</v>
      </c>
      <c r="K81" s="15">
        <f>'[1]TCE - ANEXO III - Preencher'!L90</f>
        <v>173.66670818505338</v>
      </c>
      <c r="L81" s="15">
        <f>'[1]TCE - ANEXO III - Preencher'!M90</f>
        <v>2.79</v>
      </c>
      <c r="M81" s="15">
        <f t="shared" si="7"/>
        <v>170.87670818505339</v>
      </c>
      <c r="N81" s="15">
        <f>'[1]TCE - ANEXO III - Preencher'!O90</f>
        <v>2.728339382940109</v>
      </c>
      <c r="O81" s="15">
        <f>'[1]TCE - ANEXO III - Preencher'!P90</f>
        <v>0</v>
      </c>
      <c r="P81" s="16">
        <f t="shared" si="8"/>
        <v>2.728339382940109</v>
      </c>
      <c r="Q81" s="15">
        <f>'[1]TCE - ANEXO III - Preencher'!R90</f>
        <v>353.56837735849052</v>
      </c>
      <c r="R81" s="15">
        <f>'[1]TCE - ANEXO III - Preencher'!S90</f>
        <v>110</v>
      </c>
      <c r="S81" s="16">
        <f t="shared" si="9"/>
        <v>243.56837735849052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869.40462492648408</v>
      </c>
    </row>
    <row r="82" spans="1:28" x14ac:dyDescent="0.25">
      <c r="A82" s="8">
        <f>IFERROR(VLOOKUP(B82,'[1]DADOS (OCULTAR)'!$Q$3:$S$136,3,0),"")</f>
        <v>9039744000860</v>
      </c>
      <c r="B82" s="9" t="str">
        <f>'[1]TCE - ANEXO III - Preencher'!C91</f>
        <v>HOSPITAL DOM HÉLDER CÂMARA - CG. Nº 018/2022</v>
      </c>
      <c r="C82" s="10"/>
      <c r="D82" s="11" t="str">
        <f>'[1]TCE - ANEXO III - Preencher'!E91</f>
        <v>ANA CRISTINA GOMES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 t="str">
        <f>IF('[1]TCE - ANEXO III - Preencher'!H91="","",'[1]TCE - ANEXO III - Preencher'!H91)</f>
        <v>05/2024</v>
      </c>
      <c r="H82" s="14">
        <f>'[1]TCE - ANEXO III - Preencher'!I91</f>
        <v>0</v>
      </c>
      <c r="I82" s="14">
        <f>'[1]TCE - ANEXO III - Preencher'!J91</f>
        <v>285.02319999999997</v>
      </c>
      <c r="J82" s="14">
        <f>'[1]TCE - ANEXO III - Preencher'!K91</f>
        <v>0</v>
      </c>
      <c r="K82" s="15">
        <f>'[1]TCE - ANEXO III - Preencher'!L91</f>
        <v>173.66670818505338</v>
      </c>
      <c r="L82" s="15">
        <f>'[1]TCE - ANEXO III - Preencher'!M91</f>
        <v>28.24</v>
      </c>
      <c r="M82" s="15">
        <f t="shared" si="7"/>
        <v>145.42670818505337</v>
      </c>
      <c r="N82" s="15">
        <f>'[1]TCE - ANEXO III - Preencher'!O91</f>
        <v>2.728339382940109</v>
      </c>
      <c r="O82" s="15">
        <f>'[1]TCE - ANEXO III - Preencher'!P91</f>
        <v>0</v>
      </c>
      <c r="P82" s="16">
        <f t="shared" si="8"/>
        <v>2.728339382940109</v>
      </c>
      <c r="Q82" s="15">
        <f>'[1]TCE - ANEXO III - Preencher'!R91</f>
        <v>353.56837735849052</v>
      </c>
      <c r="R82" s="15">
        <f>'[1]TCE - ANEXO III - Preencher'!S91</f>
        <v>84.72</v>
      </c>
      <c r="S82" s="16">
        <f t="shared" si="9"/>
        <v>268.84837735849055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702.02662492648403</v>
      </c>
    </row>
    <row r="83" spans="1:28" x14ac:dyDescent="0.25">
      <c r="A83" s="8">
        <f>IFERROR(VLOOKUP(B83,'[1]DADOS (OCULTAR)'!$Q$3:$S$136,3,0),"")</f>
        <v>9039744000860</v>
      </c>
      <c r="B83" s="9" t="str">
        <f>'[1]TCE - ANEXO III - Preencher'!C92</f>
        <v>HOSPITAL DOM HÉLDER CÂMARA - CG. Nº 018/2022</v>
      </c>
      <c r="C83" s="10"/>
      <c r="D83" s="11" t="str">
        <f>'[1]TCE - ANEXO III - Preencher'!E92</f>
        <v>ANA ELIZABETE DA MOTA COSTA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3242-05</v>
      </c>
      <c r="G83" s="13" t="str">
        <f>IF('[1]TCE - ANEXO III - Preencher'!H92="","",'[1]TCE - ANEXO III - Preencher'!H92)</f>
        <v>05/2024</v>
      </c>
      <c r="H83" s="14">
        <f>'[1]TCE - ANEXO III - Preencher'!I92</f>
        <v>0</v>
      </c>
      <c r="I83" s="14">
        <f>'[1]TCE - ANEXO III - Preencher'!J92</f>
        <v>388.71039999999999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2.728339382940109</v>
      </c>
      <c r="O83" s="15">
        <f>'[1]TCE - ANEXO III - Preencher'!P92</f>
        <v>0</v>
      </c>
      <c r="P83" s="16">
        <f t="shared" si="8"/>
        <v>2.728339382940109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391.43873938294013</v>
      </c>
    </row>
    <row r="84" spans="1:28" x14ac:dyDescent="0.25">
      <c r="A84" s="8">
        <f>IFERROR(VLOOKUP(B84,'[1]DADOS (OCULTAR)'!$Q$3:$S$136,3,0),"")</f>
        <v>9039744000860</v>
      </c>
      <c r="B84" s="9" t="str">
        <f>'[1]TCE - ANEXO III - Preencher'!C93</f>
        <v>HOSPITAL DOM HÉLDER CÂMARA - CG. Nº 018/2022</v>
      </c>
      <c r="C84" s="10"/>
      <c r="D84" s="11" t="str">
        <f>'[1]TCE - ANEXO III - Preencher'!E93</f>
        <v>ANA KAROLINA BARBOZA FELIX DA SILVA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3241-15</v>
      </c>
      <c r="G84" s="13" t="str">
        <f>IF('[1]TCE - ANEXO III - Preencher'!H93="","",'[1]TCE - ANEXO III - Preencher'!H93)</f>
        <v>05/2024</v>
      </c>
      <c r="H84" s="14">
        <f>'[1]TCE - ANEXO III - Preencher'!I93</f>
        <v>0</v>
      </c>
      <c r="I84" s="14">
        <f>'[1]TCE - ANEXO III - Preencher'!J93</f>
        <v>302.22000000000003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2.728339382940109</v>
      </c>
      <c r="O84" s="15">
        <f>'[1]TCE - ANEXO III - Preencher'!P93</f>
        <v>0</v>
      </c>
      <c r="P84" s="16">
        <f t="shared" si="8"/>
        <v>2.728339382940109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304.94833938294016</v>
      </c>
    </row>
    <row r="85" spans="1:28" x14ac:dyDescent="0.25">
      <c r="A85" s="8">
        <f>IFERROR(VLOOKUP(B85,'[1]DADOS (OCULTAR)'!$Q$3:$S$136,3,0),"")</f>
        <v>9039744000860</v>
      </c>
      <c r="B85" s="9" t="str">
        <f>'[1]TCE - ANEXO III - Preencher'!C94</f>
        <v>HOSPITAL DOM HÉLDER CÂMARA - CG. Nº 018/2022</v>
      </c>
      <c r="C85" s="10"/>
      <c r="D85" s="11" t="str">
        <f>'[1]TCE - ANEXO III - Preencher'!E94</f>
        <v>ANA KEILA DA PAZ CABRAL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4110-10</v>
      </c>
      <c r="G85" s="13" t="str">
        <f>IF('[1]TCE - ANEXO III - Preencher'!H94="","",'[1]TCE - ANEXO III - Preencher'!H94)</f>
        <v>05/2024</v>
      </c>
      <c r="H85" s="14">
        <f>'[1]TCE - ANEXO III - Preencher'!I94</f>
        <v>0</v>
      </c>
      <c r="I85" s="14">
        <f>'[1]TCE - ANEXO III - Preencher'!J94</f>
        <v>144.99359999999999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2.728339382940109</v>
      </c>
      <c r="O85" s="15">
        <f>'[1]TCE - ANEXO III - Preencher'!P94</f>
        <v>0</v>
      </c>
      <c r="P85" s="16">
        <f t="shared" si="8"/>
        <v>2.728339382940109</v>
      </c>
      <c r="Q85" s="15">
        <f>'[1]TCE - ANEXO III - Preencher'!R94</f>
        <v>353.56837735849052</v>
      </c>
      <c r="R85" s="15">
        <f>'[1]TCE - ANEXO III - Preencher'!S94</f>
        <v>82.04</v>
      </c>
      <c r="S85" s="16">
        <f t="shared" si="9"/>
        <v>271.5283773584905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419.25031674143059</v>
      </c>
    </row>
    <row r="86" spans="1:28" x14ac:dyDescent="0.25">
      <c r="A86" s="8">
        <f>IFERROR(VLOOKUP(B86,'[1]DADOS (OCULTAR)'!$Q$3:$S$136,3,0),"")</f>
        <v>9039744000860</v>
      </c>
      <c r="B86" s="9" t="str">
        <f>'[1]TCE - ANEXO III - Preencher'!C95</f>
        <v>HOSPITAL DOM HÉLDER CÂMARA - CG. Nº 018/2022</v>
      </c>
      <c r="C86" s="10"/>
      <c r="D86" s="11" t="str">
        <f>'[1]TCE - ANEXO III - Preencher'!E95</f>
        <v>ANA LUCIA GOMES DE SOUZA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 t="str">
        <f>IF('[1]TCE - ANEXO III - Preencher'!H95="","",'[1]TCE - ANEXO III - Preencher'!H95)</f>
        <v>05/2024</v>
      </c>
      <c r="H86" s="14">
        <f>'[1]TCE - ANEXO III - Preencher'!I95</f>
        <v>0</v>
      </c>
      <c r="I86" s="14">
        <f>'[1]TCE - ANEXO III - Preencher'!J95</f>
        <v>305.82479999999998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2.728339382940109</v>
      </c>
      <c r="O86" s="15">
        <f>'[1]TCE - ANEXO III - Preencher'!P95</f>
        <v>0</v>
      </c>
      <c r="P86" s="16">
        <f t="shared" si="8"/>
        <v>2.728339382940109</v>
      </c>
      <c r="Q86" s="15">
        <f>'[1]TCE - ANEXO III - Preencher'!R95</f>
        <v>353.56837735849052</v>
      </c>
      <c r="R86" s="15">
        <f>'[1]TCE - ANEXO III - Preencher'!S95</f>
        <v>84.72</v>
      </c>
      <c r="S86" s="16">
        <f t="shared" si="9"/>
        <v>268.84837735849055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577.40151674143067</v>
      </c>
    </row>
    <row r="87" spans="1:28" x14ac:dyDescent="0.25">
      <c r="A87" s="8">
        <f>IFERROR(VLOOKUP(B87,'[1]DADOS (OCULTAR)'!$Q$3:$S$136,3,0),"")</f>
        <v>9039744000860</v>
      </c>
      <c r="B87" s="9" t="str">
        <f>'[1]TCE - ANEXO III - Preencher'!C96</f>
        <v>HOSPITAL DOM HÉLDER CÂMARA - CG. Nº 018/2022</v>
      </c>
      <c r="C87" s="10"/>
      <c r="D87" s="11" t="str">
        <f>'[1]TCE - ANEXO III - Preencher'!E96</f>
        <v>ANA MARIA GOMES DE OLIVEIRA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 t="str">
        <f>IF('[1]TCE - ANEXO III - Preencher'!H96="","",'[1]TCE - ANEXO III - Preencher'!H96)</f>
        <v>05/2024</v>
      </c>
      <c r="H87" s="14">
        <f>'[1]TCE - ANEXO III - Preencher'!I96</f>
        <v>0</v>
      </c>
      <c r="I87" s="14">
        <f>'[1]TCE - ANEXO III - Preencher'!J96</f>
        <v>317.6816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2.728339382940109</v>
      </c>
      <c r="O87" s="15">
        <f>'[1]TCE - ANEXO III - Preencher'!P96</f>
        <v>0</v>
      </c>
      <c r="P87" s="16">
        <f t="shared" si="8"/>
        <v>2.728339382940109</v>
      </c>
      <c r="Q87" s="15">
        <f>'[1]TCE - ANEXO III - Preencher'!R96</f>
        <v>353.56837735849052</v>
      </c>
      <c r="R87" s="15">
        <f>'[1]TCE - ANEXO III - Preencher'!S96</f>
        <v>80.77</v>
      </c>
      <c r="S87" s="16">
        <f t="shared" si="9"/>
        <v>272.79837735849054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593.20831674143074</v>
      </c>
    </row>
    <row r="88" spans="1:28" x14ac:dyDescent="0.25">
      <c r="A88" s="8">
        <f>IFERROR(VLOOKUP(B88,'[1]DADOS (OCULTAR)'!$Q$3:$S$136,3,0),"")</f>
        <v>9039744000860</v>
      </c>
      <c r="B88" s="9" t="str">
        <f>'[1]TCE - ANEXO III - Preencher'!C97</f>
        <v>HOSPITAL DOM HÉLDER CÂMARA - CG. Nº 018/2022</v>
      </c>
      <c r="C88" s="10"/>
      <c r="D88" s="11" t="str">
        <f>'[1]TCE - ANEXO III - Preencher'!E97</f>
        <v xml:space="preserve">ANA MERE FERREIRA 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 t="str">
        <f>IF('[1]TCE - ANEXO III - Preencher'!H97="","",'[1]TCE - ANEXO III - Preencher'!H97)</f>
        <v>05/2024</v>
      </c>
      <c r="H88" s="14">
        <f>'[1]TCE - ANEXO III - Preencher'!I97</f>
        <v>0</v>
      </c>
      <c r="I88" s="14">
        <f>'[1]TCE - ANEXO III - Preencher'!J97</f>
        <v>304.10320000000002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2.728339382940109</v>
      </c>
      <c r="O88" s="15">
        <f>'[1]TCE - ANEXO III - Preencher'!P97</f>
        <v>0</v>
      </c>
      <c r="P88" s="16">
        <f t="shared" si="8"/>
        <v>2.728339382940109</v>
      </c>
      <c r="Q88" s="15">
        <f>'[1]TCE - ANEXO III - Preencher'!R97</f>
        <v>353.56837735849052</v>
      </c>
      <c r="R88" s="15">
        <f>'[1]TCE - ANEXO III - Preencher'!S97</f>
        <v>84.72</v>
      </c>
      <c r="S88" s="16">
        <f t="shared" si="9"/>
        <v>268.84837735849055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575.6799167414307</v>
      </c>
    </row>
    <row r="89" spans="1:28" x14ac:dyDescent="0.25">
      <c r="A89" s="8">
        <f>IFERROR(VLOOKUP(B89,'[1]DADOS (OCULTAR)'!$Q$3:$S$136,3,0),"")</f>
        <v>9039744000860</v>
      </c>
      <c r="B89" s="9" t="str">
        <f>'[1]TCE - ANEXO III - Preencher'!C98</f>
        <v>HOSPITAL DOM HÉLDER CÂMARA - CG. Nº 018/2022</v>
      </c>
      <c r="C89" s="10"/>
      <c r="D89" s="11" t="str">
        <f>'[1]TCE - ANEXO III - Preencher'!E98</f>
        <v>ANA PATRICIA DA SILVA COSTA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 t="str">
        <f>IF('[1]TCE - ANEXO III - Preencher'!H98="","",'[1]TCE - ANEXO III - Preencher'!H98)</f>
        <v>05/2024</v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2.728339382940109</v>
      </c>
      <c r="O89" s="15">
        <f>'[1]TCE - ANEXO III - Preencher'!P98</f>
        <v>0</v>
      </c>
      <c r="P89" s="16">
        <f t="shared" si="8"/>
        <v>2.728339382940109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2.728339382940109</v>
      </c>
    </row>
    <row r="90" spans="1:28" x14ac:dyDescent="0.25">
      <c r="A90" s="8">
        <f>IFERROR(VLOOKUP(B90,'[1]DADOS (OCULTAR)'!$Q$3:$S$136,3,0),"")</f>
        <v>9039744000860</v>
      </c>
      <c r="B90" s="9" t="str">
        <f>'[1]TCE - ANEXO III - Preencher'!C99</f>
        <v>HOSPITAL DOM HÉLDER CÂMARA - CG. Nº 018/2022</v>
      </c>
      <c r="C90" s="10"/>
      <c r="D90" s="11" t="str">
        <f>'[1]TCE - ANEXO III - Preencher'!E99</f>
        <v>ANA PAULA CONCEICAO CAVALCANTI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 t="str">
        <f>IF('[1]TCE - ANEXO III - Preencher'!H99="","",'[1]TCE - ANEXO III - Preencher'!H99)</f>
        <v>05/2024</v>
      </c>
      <c r="H90" s="14">
        <f>'[1]TCE - ANEXO III - Preencher'!I99</f>
        <v>0</v>
      </c>
      <c r="I90" s="14">
        <f>'[1]TCE - ANEXO III - Preencher'!J99</f>
        <v>285.41680000000002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2.728339382940109</v>
      </c>
      <c r="O90" s="15">
        <f>'[1]TCE - ANEXO III - Preencher'!P99</f>
        <v>0</v>
      </c>
      <c r="P90" s="16">
        <f t="shared" si="8"/>
        <v>2.728339382940109</v>
      </c>
      <c r="Q90" s="15">
        <f>'[1]TCE - ANEXO III - Preencher'!R99</f>
        <v>353.56837735849052</v>
      </c>
      <c r="R90" s="15">
        <f>'[1]TCE - ANEXO III - Preencher'!S99</f>
        <v>84.72</v>
      </c>
      <c r="S90" s="16">
        <f t="shared" si="9"/>
        <v>268.84837735849055</v>
      </c>
      <c r="T90" s="15">
        <f>'[1]TCE - ANEXO III - Preencher'!U99</f>
        <v>69.41</v>
      </c>
      <c r="U90" s="15">
        <f>'[1]TCE - ANEXO III - Preencher'!V99</f>
        <v>0</v>
      </c>
      <c r="V90" s="16">
        <f t="shared" si="10"/>
        <v>69.41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626.40351674143074</v>
      </c>
    </row>
    <row r="91" spans="1:28" x14ac:dyDescent="0.25">
      <c r="A91" s="8">
        <f>IFERROR(VLOOKUP(B91,'[1]DADOS (OCULTAR)'!$Q$3:$S$136,3,0),"")</f>
        <v>9039744000860</v>
      </c>
      <c r="B91" s="9" t="str">
        <f>'[1]TCE - ANEXO III - Preencher'!C100</f>
        <v>HOSPITAL DOM HÉLDER CÂMARA - CG. Nº 018/2022</v>
      </c>
      <c r="C91" s="10"/>
      <c r="D91" s="11" t="str">
        <f>'[1]TCE - ANEXO III - Preencher'!E100</f>
        <v>ANA PAULA DA SILVA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 t="str">
        <f>IF('[1]TCE - ANEXO III - Preencher'!H100="","",'[1]TCE - ANEXO III - Preencher'!H100)</f>
        <v>05/2024</v>
      </c>
      <c r="H91" s="14">
        <f>'[1]TCE - ANEXO III - Preencher'!I100</f>
        <v>0</v>
      </c>
      <c r="I91" s="14">
        <f>'[1]TCE - ANEXO III - Preencher'!J100</f>
        <v>308.80880000000002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2.728339382940109</v>
      </c>
      <c r="O91" s="15">
        <f>'[1]TCE - ANEXO III - Preencher'!P100</f>
        <v>0</v>
      </c>
      <c r="P91" s="16">
        <f t="shared" si="8"/>
        <v>2.728339382940109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311.53713938294015</v>
      </c>
    </row>
    <row r="92" spans="1:28" x14ac:dyDescent="0.25">
      <c r="A92" s="8">
        <f>IFERROR(VLOOKUP(B92,'[1]DADOS (OCULTAR)'!$Q$3:$S$136,3,0),"")</f>
        <v>9039744000860</v>
      </c>
      <c r="B92" s="9" t="str">
        <f>'[1]TCE - ANEXO III - Preencher'!C101</f>
        <v>HOSPITAL DOM HÉLDER CÂMARA - CG. Nº 018/2022</v>
      </c>
      <c r="C92" s="10"/>
      <c r="D92" s="11" t="str">
        <f>'[1]TCE - ANEXO III - Preencher'!E101</f>
        <v>ANA PAULA DE ANDRADE DA SILVA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 t="str">
        <f>IF('[1]TCE - ANEXO III - Preencher'!H101="","",'[1]TCE - ANEXO III - Preencher'!H101)</f>
        <v>05/2024</v>
      </c>
      <c r="H92" s="14">
        <f>'[1]TCE - ANEXO III - Preencher'!I101</f>
        <v>0</v>
      </c>
      <c r="I92" s="14">
        <f>'[1]TCE - ANEXO III - Preencher'!J101</f>
        <v>290.75040000000001</v>
      </c>
      <c r="J92" s="14">
        <f>'[1]TCE - ANEXO III - Preencher'!K101</f>
        <v>0</v>
      </c>
      <c r="K92" s="15">
        <f>'[1]TCE - ANEXO III - Preencher'!L101</f>
        <v>173.66670818505338</v>
      </c>
      <c r="L92" s="15">
        <f>'[1]TCE - ANEXO III - Preencher'!M101</f>
        <v>28.24</v>
      </c>
      <c r="M92" s="15">
        <f t="shared" si="7"/>
        <v>145.42670818505337</v>
      </c>
      <c r="N92" s="15">
        <f>'[1]TCE - ANEXO III - Preencher'!O101</f>
        <v>2.728339382940109</v>
      </c>
      <c r="O92" s="15">
        <f>'[1]TCE - ANEXO III - Preencher'!P101</f>
        <v>0</v>
      </c>
      <c r="P92" s="16">
        <f t="shared" si="8"/>
        <v>2.728339382940109</v>
      </c>
      <c r="Q92" s="15">
        <f>'[1]TCE - ANEXO III - Preencher'!R101</f>
        <v>353.56837735849052</v>
      </c>
      <c r="R92" s="15">
        <f>'[1]TCE - ANEXO III - Preencher'!S101</f>
        <v>84.72</v>
      </c>
      <c r="S92" s="16">
        <f t="shared" si="9"/>
        <v>268.84837735849055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707.75382492648407</v>
      </c>
    </row>
    <row r="93" spans="1:28" x14ac:dyDescent="0.25">
      <c r="A93" s="8">
        <f>IFERROR(VLOOKUP(B93,'[1]DADOS (OCULTAR)'!$Q$3:$S$136,3,0),"")</f>
        <v>9039744000860</v>
      </c>
      <c r="B93" s="9" t="str">
        <f>'[1]TCE - ANEXO III - Preencher'!C102</f>
        <v>HOSPITAL DOM HÉLDER CÂMARA - CG. Nº 018/2022</v>
      </c>
      <c r="C93" s="10"/>
      <c r="D93" s="11" t="str">
        <f>'[1]TCE - ANEXO III - Preencher'!E102</f>
        <v>ANA PAULA DOS SANTOS COUTO ARRUDA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2235-05</v>
      </c>
      <c r="G93" s="13" t="str">
        <f>IF('[1]TCE - ANEXO III - Preencher'!H102="","",'[1]TCE - ANEXO III - Preencher'!H102)</f>
        <v>05/2024</v>
      </c>
      <c r="H93" s="14">
        <f>'[1]TCE - ANEXO III - Preencher'!I102</f>
        <v>0</v>
      </c>
      <c r="I93" s="14">
        <f>'[1]TCE - ANEXO III - Preencher'!J102</f>
        <v>437.92480000000012</v>
      </c>
      <c r="J93" s="14">
        <f>'[1]TCE - ANEXO III - Preencher'!K102</f>
        <v>0</v>
      </c>
      <c r="K93" s="15">
        <f>'[1]TCE - ANEXO III - Preencher'!L102</f>
        <v>173.66670818505338</v>
      </c>
      <c r="L93" s="15">
        <f>'[1]TCE - ANEXO III - Preencher'!M102</f>
        <v>2.79</v>
      </c>
      <c r="M93" s="15">
        <f t="shared" si="7"/>
        <v>170.87670818505339</v>
      </c>
      <c r="N93" s="15">
        <f>'[1]TCE - ANEXO III - Preencher'!O102</f>
        <v>2.728339382940109</v>
      </c>
      <c r="O93" s="15">
        <f>'[1]TCE - ANEXO III - Preencher'!P102</f>
        <v>0</v>
      </c>
      <c r="P93" s="16">
        <f t="shared" si="8"/>
        <v>2.728339382940109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611.52984756799367</v>
      </c>
    </row>
    <row r="94" spans="1:28" x14ac:dyDescent="0.25">
      <c r="A94" s="8">
        <f>IFERROR(VLOOKUP(B94,'[1]DADOS (OCULTAR)'!$Q$3:$S$136,3,0),"")</f>
        <v>9039744000860</v>
      </c>
      <c r="B94" s="9" t="str">
        <f>'[1]TCE - ANEXO III - Preencher'!C103</f>
        <v>HOSPITAL DOM HÉLDER CÂMARA - CG. Nº 018/2022</v>
      </c>
      <c r="C94" s="10"/>
      <c r="D94" s="11" t="str">
        <f>'[1]TCE - ANEXO III - Preencher'!E103</f>
        <v>ANA PAULA FERREIRA DA SILVA LOURENCO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 t="str">
        <f>IF('[1]TCE - ANEXO III - Preencher'!H103="","",'[1]TCE - ANEXO III - Preencher'!H103)</f>
        <v>05/2024</v>
      </c>
      <c r="H94" s="14">
        <f>'[1]TCE - ANEXO III - Preencher'!I103</f>
        <v>0</v>
      </c>
      <c r="I94" s="14">
        <f>'[1]TCE - ANEXO III - Preencher'!J103</f>
        <v>273.76960000000003</v>
      </c>
      <c r="J94" s="14">
        <f>'[1]TCE - ANEXO III - Preencher'!K103</f>
        <v>0</v>
      </c>
      <c r="K94" s="15">
        <f>'[1]TCE - ANEXO III - Preencher'!L103</f>
        <v>173.66670818505338</v>
      </c>
      <c r="L94" s="15">
        <f>'[1]TCE - ANEXO III - Preencher'!M103</f>
        <v>28.24</v>
      </c>
      <c r="M94" s="15">
        <f t="shared" si="7"/>
        <v>145.42670818505337</v>
      </c>
      <c r="N94" s="15">
        <f>'[1]TCE - ANEXO III - Preencher'!O103</f>
        <v>2.728339382940109</v>
      </c>
      <c r="O94" s="15">
        <f>'[1]TCE - ANEXO III - Preencher'!P103</f>
        <v>0</v>
      </c>
      <c r="P94" s="16">
        <f t="shared" si="8"/>
        <v>2.728339382940109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421.92464756799353</v>
      </c>
    </row>
    <row r="95" spans="1:28" x14ac:dyDescent="0.25">
      <c r="A95" s="8">
        <f>IFERROR(VLOOKUP(B95,'[1]DADOS (OCULTAR)'!$Q$3:$S$136,3,0),"")</f>
        <v>9039744000860</v>
      </c>
      <c r="B95" s="9" t="str">
        <f>'[1]TCE - ANEXO III - Preencher'!C104</f>
        <v>HOSPITAL DOM HÉLDER CÂMARA - CG. Nº 018/2022</v>
      </c>
      <c r="C95" s="10"/>
      <c r="D95" s="11" t="str">
        <f>'[1]TCE - ANEXO III - Preencher'!E104</f>
        <v>ANA PAULA GERMANO VELEZ PIMENTEL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4110-10</v>
      </c>
      <c r="G95" s="13" t="str">
        <f>IF('[1]TCE - ANEXO III - Preencher'!H104="","",'[1]TCE - ANEXO III - Preencher'!H104)</f>
        <v>05/2024</v>
      </c>
      <c r="H95" s="14">
        <f>'[1]TCE - ANEXO III - Preencher'!I104</f>
        <v>0</v>
      </c>
      <c r="I95" s="14">
        <f>'[1]TCE - ANEXO III - Preencher'!J104</f>
        <v>114.1232</v>
      </c>
      <c r="J95" s="14">
        <f>'[1]TCE - ANEXO III - Preencher'!K104</f>
        <v>0</v>
      </c>
      <c r="K95" s="15">
        <f>'[1]TCE - ANEXO III - Preencher'!L104</f>
        <v>173.66670818505338</v>
      </c>
      <c r="L95" s="15">
        <f>'[1]TCE - ANEXO III - Preencher'!M104</f>
        <v>28.24</v>
      </c>
      <c r="M95" s="15">
        <f t="shared" si="7"/>
        <v>145.42670818505337</v>
      </c>
      <c r="N95" s="15">
        <f>'[1]TCE - ANEXO III - Preencher'!O104</f>
        <v>2.728339382940109</v>
      </c>
      <c r="O95" s="15">
        <f>'[1]TCE - ANEXO III - Preencher'!P104</f>
        <v>0</v>
      </c>
      <c r="P95" s="16">
        <f t="shared" si="8"/>
        <v>2.728339382940109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262.2782475679935</v>
      </c>
    </row>
    <row r="96" spans="1:28" x14ac:dyDescent="0.25">
      <c r="A96" s="8">
        <f>IFERROR(VLOOKUP(B96,'[1]DADOS (OCULTAR)'!$Q$3:$S$136,3,0),"")</f>
        <v>9039744000860</v>
      </c>
      <c r="B96" s="9" t="str">
        <f>'[1]TCE - ANEXO III - Preencher'!C105</f>
        <v>HOSPITAL DOM HÉLDER CÂMARA - CG. Nº 018/2022</v>
      </c>
      <c r="C96" s="10"/>
      <c r="D96" s="11" t="str">
        <f>'[1]TCE - ANEXO III - Preencher'!E105</f>
        <v>ANA PAULA PEREIRA DE SOUZA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1421-05</v>
      </c>
      <c r="G96" s="13" t="str">
        <f>IF('[1]TCE - ANEXO III - Preencher'!H105="","",'[1]TCE - ANEXO III - Preencher'!H105)</f>
        <v>05/2024</v>
      </c>
      <c r="H96" s="14">
        <f>'[1]TCE - ANEXO III - Preencher'!I105</f>
        <v>0</v>
      </c>
      <c r="I96" s="14">
        <f>'[1]TCE - ANEXO III - Preencher'!J105</f>
        <v>395.93360000000001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2.728339382940109</v>
      </c>
      <c r="O96" s="15">
        <f>'[1]TCE - ANEXO III - Preencher'!P105</f>
        <v>0</v>
      </c>
      <c r="P96" s="16">
        <f t="shared" si="8"/>
        <v>2.728339382940109</v>
      </c>
      <c r="Q96" s="15">
        <f>'[1]TCE - ANEXO III - Preencher'!R105</f>
        <v>353.56837735849052</v>
      </c>
      <c r="R96" s="15">
        <f>'[1]TCE - ANEXO III - Preencher'!S105</f>
        <v>180.4</v>
      </c>
      <c r="S96" s="16">
        <f t="shared" si="9"/>
        <v>173.16837735849052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571.83031674143069</v>
      </c>
    </row>
    <row r="97" spans="1:28" x14ac:dyDescent="0.25">
      <c r="A97" s="8">
        <f>IFERROR(VLOOKUP(B97,'[1]DADOS (OCULTAR)'!$Q$3:$S$136,3,0),"")</f>
        <v>9039744000860</v>
      </c>
      <c r="B97" s="9" t="str">
        <f>'[1]TCE - ANEXO III - Preencher'!C106</f>
        <v>HOSPITAL DOM HÉLDER CÂMARA - CG. Nº 018/2022</v>
      </c>
      <c r="C97" s="10"/>
      <c r="D97" s="11" t="str">
        <f>'[1]TCE - ANEXO III - Preencher'!E106</f>
        <v>ANA PAULA ROCHA DE LEMOS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2235-05</v>
      </c>
      <c r="G97" s="13" t="str">
        <f>IF('[1]TCE - ANEXO III - Preencher'!H106="","",'[1]TCE - ANEXO III - Preencher'!H106)</f>
        <v>05/2024</v>
      </c>
      <c r="H97" s="14">
        <f>'[1]TCE - ANEXO III - Preencher'!I106</f>
        <v>0</v>
      </c>
      <c r="I97" s="14">
        <f>'[1]TCE - ANEXO III - Preencher'!J106</f>
        <v>536.29759999999999</v>
      </c>
      <c r="J97" s="14">
        <f>'[1]TCE - ANEXO III - Preencher'!K106</f>
        <v>0</v>
      </c>
      <c r="K97" s="15">
        <f>'[1]TCE - ANEXO III - Preencher'!L106</f>
        <v>173.66670818505338</v>
      </c>
      <c r="L97" s="15">
        <f>'[1]TCE - ANEXO III - Preencher'!M106</f>
        <v>3.59</v>
      </c>
      <c r="M97" s="15">
        <f t="shared" si="7"/>
        <v>170.07670818505338</v>
      </c>
      <c r="N97" s="15">
        <f>'[1]TCE - ANEXO III - Preencher'!O106</f>
        <v>2.728339382940109</v>
      </c>
      <c r="O97" s="15">
        <f>'[1]TCE - ANEXO III - Preencher'!P106</f>
        <v>0</v>
      </c>
      <c r="P97" s="16">
        <f t="shared" si="8"/>
        <v>2.728339382940109</v>
      </c>
      <c r="Q97" s="15">
        <f>'[1]TCE - ANEXO III - Preencher'!R106</f>
        <v>353.56837735849052</v>
      </c>
      <c r="R97" s="15">
        <f>'[1]TCE - ANEXO III - Preencher'!S106</f>
        <v>136.4</v>
      </c>
      <c r="S97" s="16">
        <f t="shared" si="9"/>
        <v>217.16837735849052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926.27102492648396</v>
      </c>
    </row>
    <row r="98" spans="1:28" x14ac:dyDescent="0.25">
      <c r="A98" s="8">
        <f>IFERROR(VLOOKUP(B98,'[1]DADOS (OCULTAR)'!$Q$3:$S$136,3,0),"")</f>
        <v>9039744000860</v>
      </c>
      <c r="B98" s="9" t="str">
        <f>'[1]TCE - ANEXO III - Preencher'!C107</f>
        <v>HOSPITAL DOM HÉLDER CÂMARA - CG. Nº 018/2022</v>
      </c>
      <c r="C98" s="10"/>
      <c r="D98" s="11" t="str">
        <f>'[1]TCE - ANEXO III - Preencher'!E107</f>
        <v>ANAILZA DE JESUS GOMES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 t="str">
        <f>IF('[1]TCE - ANEXO III - Preencher'!H107="","",'[1]TCE - ANEXO III - Preencher'!H107)</f>
        <v>05/2024</v>
      </c>
      <c r="H98" s="14">
        <f>'[1]TCE - ANEXO III - Preencher'!I107</f>
        <v>0</v>
      </c>
      <c r="I98" s="14">
        <f>'[1]TCE - ANEXO III - Preencher'!J107</f>
        <v>284.77440000000001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2.728339382940109</v>
      </c>
      <c r="O98" s="15">
        <f>'[1]TCE - ANEXO III - Preencher'!P107</f>
        <v>0</v>
      </c>
      <c r="P98" s="16">
        <f t="shared" si="8"/>
        <v>2.728339382940109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287.50273938294015</v>
      </c>
    </row>
    <row r="99" spans="1:28" x14ac:dyDescent="0.25">
      <c r="A99" s="8">
        <f>IFERROR(VLOOKUP(B99,'[1]DADOS (OCULTAR)'!$Q$3:$S$136,3,0),"")</f>
        <v>9039744000860</v>
      </c>
      <c r="B99" s="9" t="str">
        <f>'[1]TCE - ANEXO III - Preencher'!C108</f>
        <v>HOSPITAL DOM HÉLDER CÂMARA - CG. Nº 018/2022</v>
      </c>
      <c r="C99" s="10"/>
      <c r="D99" s="11" t="str">
        <f>'[1]TCE - ANEXO III - Preencher'!E108</f>
        <v>ANALI CHALEGRE GUIMARAES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 t="str">
        <f>IF('[1]TCE - ANEXO III - Preencher'!H108="","",'[1]TCE - ANEXO III - Preencher'!H108)</f>
        <v>05/2024</v>
      </c>
      <c r="H99" s="14">
        <f>'[1]TCE - ANEXO III - Preencher'!I108</f>
        <v>0</v>
      </c>
      <c r="I99" s="14">
        <f>'[1]TCE - ANEXO III - Preencher'!J108</f>
        <v>290.76159999999999</v>
      </c>
      <c r="J99" s="14">
        <f>'[1]TCE - ANEXO III - Preencher'!K108</f>
        <v>0</v>
      </c>
      <c r="K99" s="15">
        <f>'[1]TCE - ANEXO III - Preencher'!L108</f>
        <v>173.66670818505338</v>
      </c>
      <c r="L99" s="15">
        <f>'[1]TCE - ANEXO III - Preencher'!M108</f>
        <v>28.24</v>
      </c>
      <c r="M99" s="15">
        <f t="shared" si="7"/>
        <v>145.42670818505337</v>
      </c>
      <c r="N99" s="15">
        <f>'[1]TCE - ANEXO III - Preencher'!O108</f>
        <v>2.728339382940109</v>
      </c>
      <c r="O99" s="15">
        <f>'[1]TCE - ANEXO III - Preencher'!P108</f>
        <v>0</v>
      </c>
      <c r="P99" s="16">
        <f t="shared" si="8"/>
        <v>2.728339382940109</v>
      </c>
      <c r="Q99" s="15">
        <f>'[1]TCE - ANEXO III - Preencher'!R108</f>
        <v>353.56837735849052</v>
      </c>
      <c r="R99" s="15">
        <f>'[1]TCE - ANEXO III - Preencher'!S108</f>
        <v>80.48</v>
      </c>
      <c r="S99" s="16">
        <f t="shared" si="9"/>
        <v>273.0883773584905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712.005024926484</v>
      </c>
    </row>
    <row r="100" spans="1:28" x14ac:dyDescent="0.25">
      <c r="A100" s="8">
        <f>IFERROR(VLOOKUP(B100,'[1]DADOS (OCULTAR)'!$Q$3:$S$136,3,0),"")</f>
        <v>9039744000860</v>
      </c>
      <c r="B100" s="9" t="str">
        <f>'[1]TCE - ANEXO III - Preencher'!C109</f>
        <v>HOSPITAL DOM HÉLDER CÂMARA - CG. Nº 018/2022</v>
      </c>
      <c r="C100" s="10"/>
      <c r="D100" s="11" t="str">
        <f>'[1]TCE - ANEXO III - Preencher'!E109</f>
        <v>ANALUCIA LEITE DA SILVA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5174-10</v>
      </c>
      <c r="G100" s="13" t="str">
        <f>IF('[1]TCE - ANEXO III - Preencher'!H109="","",'[1]TCE - ANEXO III - Preencher'!H109)</f>
        <v>05/2024</v>
      </c>
      <c r="H100" s="14">
        <f>'[1]TCE - ANEXO III - Preencher'!I109</f>
        <v>0</v>
      </c>
      <c r="I100" s="14">
        <f>'[1]TCE - ANEXO III - Preencher'!J109</f>
        <v>114.78400000000001</v>
      </c>
      <c r="J100" s="14">
        <f>'[1]TCE - ANEXO III - Preencher'!K109</f>
        <v>0</v>
      </c>
      <c r="K100" s="15">
        <f>'[1]TCE - ANEXO III - Preencher'!L109</f>
        <v>173.66670818505338</v>
      </c>
      <c r="L100" s="15">
        <f>'[1]TCE - ANEXO III - Preencher'!M109</f>
        <v>28.24</v>
      </c>
      <c r="M100" s="15">
        <f t="shared" si="7"/>
        <v>145.42670818505337</v>
      </c>
      <c r="N100" s="15">
        <f>'[1]TCE - ANEXO III - Preencher'!O109</f>
        <v>2.728339382940109</v>
      </c>
      <c r="O100" s="15">
        <f>'[1]TCE - ANEXO III - Preencher'!P109</f>
        <v>0</v>
      </c>
      <c r="P100" s="16">
        <f t="shared" si="8"/>
        <v>2.728339382940109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262.9390475679935</v>
      </c>
    </row>
    <row r="101" spans="1:28" x14ac:dyDescent="0.25">
      <c r="A101" s="8">
        <f>IFERROR(VLOOKUP(B101,'[1]DADOS (OCULTAR)'!$Q$3:$S$136,3,0),"")</f>
        <v>9039744000860</v>
      </c>
      <c r="B101" s="9" t="str">
        <f>'[1]TCE - ANEXO III - Preencher'!C110</f>
        <v>HOSPITAL DOM HÉLDER CÂMARA - CG. Nº 018/2022</v>
      </c>
      <c r="C101" s="10"/>
      <c r="D101" s="11" t="str">
        <f>'[1]TCE - ANEXO III - Preencher'!E110</f>
        <v>ANDERSON JOSE OLIVEIRA DE LIMA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3241-15</v>
      </c>
      <c r="G101" s="13" t="str">
        <f>IF('[1]TCE - ANEXO III - Preencher'!H110="","",'[1]TCE - ANEXO III - Preencher'!H110)</f>
        <v>05/2024</v>
      </c>
      <c r="H101" s="14">
        <f>'[1]TCE - ANEXO III - Preencher'!I110</f>
        <v>0</v>
      </c>
      <c r="I101" s="14">
        <f>'[1]TCE - ANEXO III - Preencher'!J110</f>
        <v>353.93360000000001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2.728339382940109</v>
      </c>
      <c r="O101" s="15">
        <f>'[1]TCE - ANEXO III - Preencher'!P110</f>
        <v>0</v>
      </c>
      <c r="P101" s="16">
        <f t="shared" si="8"/>
        <v>2.728339382940109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356.66193938294015</v>
      </c>
    </row>
    <row r="102" spans="1:28" x14ac:dyDescent="0.25">
      <c r="A102" s="8">
        <f>IFERROR(VLOOKUP(B102,'[1]DADOS (OCULTAR)'!$Q$3:$S$136,3,0),"")</f>
        <v>9039744000860</v>
      </c>
      <c r="B102" s="9" t="str">
        <f>'[1]TCE - ANEXO III - Preencher'!C111</f>
        <v>HOSPITAL DOM HÉLDER CÂMARA - CG. Nº 018/2022</v>
      </c>
      <c r="C102" s="10"/>
      <c r="D102" s="11" t="str">
        <f>'[1]TCE - ANEXO III - Preencher'!E111</f>
        <v>ANDERSON RODRIGUES DA SILVA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 t="str">
        <f>IF('[1]TCE - ANEXO III - Preencher'!H111="","",'[1]TCE - ANEXO III - Preencher'!H111)</f>
        <v>05/2024</v>
      </c>
      <c r="H102" s="14">
        <f>'[1]TCE - ANEXO III - Preencher'!I111</f>
        <v>0</v>
      </c>
      <c r="I102" s="14">
        <f>'[1]TCE - ANEXO III - Preencher'!J111</f>
        <v>283.79520000000002</v>
      </c>
      <c r="J102" s="14">
        <f>'[1]TCE - ANEXO III - Preencher'!K111</f>
        <v>0</v>
      </c>
      <c r="K102" s="15">
        <f>'[1]TCE - ANEXO III - Preencher'!L111</f>
        <v>173.66670818505338</v>
      </c>
      <c r="L102" s="15">
        <f>'[1]TCE - ANEXO III - Preencher'!M111</f>
        <v>28.24</v>
      </c>
      <c r="M102" s="15">
        <f t="shared" si="7"/>
        <v>145.42670818505337</v>
      </c>
      <c r="N102" s="15">
        <f>'[1]TCE - ANEXO III - Preencher'!O111</f>
        <v>2.728339382940109</v>
      </c>
      <c r="O102" s="15">
        <f>'[1]TCE - ANEXO III - Preencher'!P111</f>
        <v>0</v>
      </c>
      <c r="P102" s="16">
        <f t="shared" si="8"/>
        <v>2.728339382940109</v>
      </c>
      <c r="Q102" s="15">
        <f>'[1]TCE - ANEXO III - Preencher'!R111</f>
        <v>353.56837735849052</v>
      </c>
      <c r="R102" s="15">
        <f>'[1]TCE - ANEXO III - Preencher'!S111</f>
        <v>84.72</v>
      </c>
      <c r="S102" s="16">
        <f t="shared" si="9"/>
        <v>268.84837735849055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700.79862492648408</v>
      </c>
    </row>
    <row r="103" spans="1:28" x14ac:dyDescent="0.25">
      <c r="A103" s="8">
        <f>IFERROR(VLOOKUP(B103,'[1]DADOS (OCULTAR)'!$Q$3:$S$136,3,0),"")</f>
        <v>9039744000860</v>
      </c>
      <c r="B103" s="9" t="str">
        <f>'[1]TCE - ANEXO III - Preencher'!C112</f>
        <v>HOSPITAL DOM HÉLDER CÂMARA - CG. Nº 018/2022</v>
      </c>
      <c r="C103" s="10"/>
      <c r="D103" s="11" t="str">
        <f>'[1]TCE - ANEXO III - Preencher'!E112</f>
        <v>ANDRE CRISTIANO GODE DA SILVA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3172-10</v>
      </c>
      <c r="G103" s="13" t="str">
        <f>IF('[1]TCE - ANEXO III - Preencher'!H112="","",'[1]TCE - ANEXO III - Preencher'!H112)</f>
        <v>05/2024</v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350.25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2.728339382940109</v>
      </c>
      <c r="O103" s="15">
        <f>'[1]TCE - ANEXO III - Preencher'!P112</f>
        <v>0</v>
      </c>
      <c r="P103" s="16">
        <f t="shared" si="8"/>
        <v>2.728339382940109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352.97833938294013</v>
      </c>
    </row>
    <row r="104" spans="1:28" x14ac:dyDescent="0.25">
      <c r="A104" s="8">
        <f>IFERROR(VLOOKUP(B104,'[1]DADOS (OCULTAR)'!$Q$3:$S$136,3,0),"")</f>
        <v>9039744000860</v>
      </c>
      <c r="B104" s="9" t="str">
        <f>'[1]TCE - ANEXO III - Preencher'!C113</f>
        <v>HOSPITAL DOM HÉLDER CÂMARA - CG. Nº 018/2022</v>
      </c>
      <c r="C104" s="10"/>
      <c r="D104" s="11" t="str">
        <f>'[1]TCE - ANEXO III - Preencher'!E113</f>
        <v>ANDRE ELIAS DA SILVA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7244-40</v>
      </c>
      <c r="G104" s="13" t="str">
        <f>IF('[1]TCE - ANEXO III - Preencher'!H113="","",'[1]TCE - ANEXO III - Preencher'!H113)</f>
        <v>05/2024</v>
      </c>
      <c r="H104" s="14">
        <f>'[1]TCE - ANEXO III - Preencher'!I113</f>
        <v>0</v>
      </c>
      <c r="I104" s="14">
        <f>'[1]TCE - ANEXO III - Preencher'!J113</f>
        <v>157.70400000000001</v>
      </c>
      <c r="J104" s="14">
        <f>'[1]TCE - ANEXO III - Preencher'!K113</f>
        <v>0</v>
      </c>
      <c r="K104" s="15">
        <f>'[1]TCE - ANEXO III - Preencher'!L113</f>
        <v>173.66670818505338</v>
      </c>
      <c r="L104" s="15">
        <f>'[1]TCE - ANEXO III - Preencher'!M113</f>
        <v>32.17</v>
      </c>
      <c r="M104" s="15">
        <f t="shared" si="7"/>
        <v>141.49670818505336</v>
      </c>
      <c r="N104" s="15">
        <f>'[1]TCE - ANEXO III - Preencher'!O113</f>
        <v>2.728339382940109</v>
      </c>
      <c r="O104" s="15">
        <f>'[1]TCE - ANEXO III - Preencher'!P113</f>
        <v>0</v>
      </c>
      <c r="P104" s="16">
        <f t="shared" si="8"/>
        <v>2.728339382940109</v>
      </c>
      <c r="Q104" s="15">
        <f>'[1]TCE - ANEXO III - Preencher'!R113</f>
        <v>353.56837735849052</v>
      </c>
      <c r="R104" s="15">
        <f>'[1]TCE - ANEXO III - Preencher'!S113</f>
        <v>96.51</v>
      </c>
      <c r="S104" s="16">
        <f t="shared" si="9"/>
        <v>257.05837735849053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558.98742492648398</v>
      </c>
    </row>
    <row r="105" spans="1:28" x14ac:dyDescent="0.25">
      <c r="A105" s="8">
        <f>IFERROR(VLOOKUP(B105,'[1]DADOS (OCULTAR)'!$Q$3:$S$136,3,0),"")</f>
        <v>9039744000860</v>
      </c>
      <c r="B105" s="9" t="str">
        <f>'[1]TCE - ANEXO III - Preencher'!C114</f>
        <v>HOSPITAL DOM HÉLDER CÂMARA - CG. Nº 018/2022</v>
      </c>
      <c r="C105" s="10"/>
      <c r="D105" s="11" t="str">
        <f>'[1]TCE - ANEXO III - Preencher'!E114</f>
        <v>ANDRE FELIPE MACIEL DA SILVA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5143-20</v>
      </c>
      <c r="G105" s="13" t="str">
        <f>IF('[1]TCE - ANEXO III - Preencher'!H114="","",'[1]TCE - ANEXO III - Preencher'!H114)</f>
        <v>05/2024</v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2.728339382940109</v>
      </c>
      <c r="O105" s="15">
        <f>'[1]TCE - ANEXO III - Preencher'!P114</f>
        <v>0</v>
      </c>
      <c r="P105" s="16">
        <f t="shared" si="8"/>
        <v>2.728339382940109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2.728339382940109</v>
      </c>
    </row>
    <row r="106" spans="1:28" x14ac:dyDescent="0.25">
      <c r="A106" s="8">
        <f>IFERROR(VLOOKUP(B106,'[1]DADOS (OCULTAR)'!$Q$3:$S$136,3,0),"")</f>
        <v>9039744000860</v>
      </c>
      <c r="B106" s="9" t="str">
        <f>'[1]TCE - ANEXO III - Preencher'!C115</f>
        <v>HOSPITAL DOM HÉLDER CÂMARA - CG. Nº 018/2022</v>
      </c>
      <c r="C106" s="10"/>
      <c r="D106" s="11" t="str">
        <f>'[1]TCE - ANEXO III - Preencher'!E115</f>
        <v>ANDRE JOSE DO NASCIMENTO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7823-05</v>
      </c>
      <c r="G106" s="13" t="str">
        <f>IF('[1]TCE - ANEXO III - Preencher'!H115="","",'[1]TCE - ANEXO III - Preencher'!H115)</f>
        <v>05/2024</v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2.728339382940109</v>
      </c>
      <c r="O106" s="15">
        <f>'[1]TCE - ANEXO III - Preencher'!P115</f>
        <v>0</v>
      </c>
      <c r="P106" s="16">
        <f t="shared" si="8"/>
        <v>2.728339382940109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2.728339382940109</v>
      </c>
    </row>
    <row r="107" spans="1:28" x14ac:dyDescent="0.25">
      <c r="A107" s="8">
        <f>IFERROR(VLOOKUP(B107,'[1]DADOS (OCULTAR)'!$Q$3:$S$136,3,0),"")</f>
        <v>9039744000860</v>
      </c>
      <c r="B107" s="9" t="str">
        <f>'[1]TCE - ANEXO III - Preencher'!C116</f>
        <v>HOSPITAL DOM HÉLDER CÂMARA - CG. Nº 018/2022</v>
      </c>
      <c r="C107" s="10"/>
      <c r="D107" s="11" t="str">
        <f>'[1]TCE - ANEXO III - Preencher'!E116</f>
        <v>ANDREA ARAUJO DE SOUZA BARROS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3222-05</v>
      </c>
      <c r="G107" s="13" t="str">
        <f>IF('[1]TCE - ANEXO III - Preencher'!H116="","",'[1]TCE - ANEXO III - Preencher'!H116)</f>
        <v>05/2024</v>
      </c>
      <c r="H107" s="14">
        <f>'[1]TCE - ANEXO III - Preencher'!I116</f>
        <v>0</v>
      </c>
      <c r="I107" s="14">
        <f>'[1]TCE - ANEXO III - Preencher'!J116</f>
        <v>310.13839999999999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2.728339382940109</v>
      </c>
      <c r="O107" s="15">
        <f>'[1]TCE - ANEXO III - Preencher'!P116</f>
        <v>0</v>
      </c>
      <c r="P107" s="16">
        <f t="shared" si="8"/>
        <v>2.728339382940109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312.86673938294012</v>
      </c>
    </row>
    <row r="108" spans="1:28" x14ac:dyDescent="0.25">
      <c r="A108" s="8">
        <f>IFERROR(VLOOKUP(B108,'[1]DADOS (OCULTAR)'!$Q$3:$S$136,3,0),"")</f>
        <v>9039744000860</v>
      </c>
      <c r="B108" s="9" t="str">
        <f>'[1]TCE - ANEXO III - Preencher'!C117</f>
        <v>HOSPITAL DOM HÉLDER CÂMARA - CG. Nº 018/2022</v>
      </c>
      <c r="C108" s="10"/>
      <c r="D108" s="11" t="str">
        <f>'[1]TCE - ANEXO III - Preencher'!E117</f>
        <v>ANDREA DA SILVA ALBUQUERQUE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 t="str">
        <f>IF('[1]TCE - ANEXO III - Preencher'!H117="","",'[1]TCE - ANEXO III - Preencher'!H117)</f>
        <v>05/2024</v>
      </c>
      <c r="H108" s="14">
        <f>'[1]TCE - ANEXO III - Preencher'!I117</f>
        <v>0</v>
      </c>
      <c r="I108" s="14">
        <f>'[1]TCE - ANEXO III - Preencher'!J117</f>
        <v>252.77600000000001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2.728339382940109</v>
      </c>
      <c r="O108" s="15">
        <f>'[1]TCE - ANEXO III - Preencher'!P117</f>
        <v>0</v>
      </c>
      <c r="P108" s="16">
        <f t="shared" si="8"/>
        <v>2.728339382940109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255.50433938294012</v>
      </c>
    </row>
    <row r="109" spans="1:28" x14ac:dyDescent="0.25">
      <c r="A109" s="8">
        <f>IFERROR(VLOOKUP(B109,'[1]DADOS (OCULTAR)'!$Q$3:$S$136,3,0),"")</f>
        <v>9039744000860</v>
      </c>
      <c r="B109" s="9" t="str">
        <f>'[1]TCE - ANEXO III - Preencher'!C118</f>
        <v>HOSPITAL DOM HÉLDER CÂMARA - CG. Nº 018/2022</v>
      </c>
      <c r="C109" s="10"/>
      <c r="D109" s="11" t="str">
        <f>'[1]TCE - ANEXO III - Preencher'!E118</f>
        <v>ANDREA JANAINA DA PAIXAO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2235-05</v>
      </c>
      <c r="G109" s="13" t="str">
        <f>IF('[1]TCE - ANEXO III - Preencher'!H118="","",'[1]TCE - ANEXO III - Preencher'!H118)</f>
        <v>05/2024</v>
      </c>
      <c r="H109" s="14">
        <f>'[1]TCE - ANEXO III - Preencher'!I118</f>
        <v>0</v>
      </c>
      <c r="I109" s="14">
        <f>'[1]TCE - ANEXO III - Preencher'!J118</f>
        <v>453.45679999999999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2.728339382940109</v>
      </c>
      <c r="O109" s="15">
        <f>'[1]TCE - ANEXO III - Preencher'!P118</f>
        <v>0</v>
      </c>
      <c r="P109" s="16">
        <f t="shared" si="8"/>
        <v>2.728339382940109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456.18513938294012</v>
      </c>
    </row>
    <row r="110" spans="1:28" x14ac:dyDescent="0.25">
      <c r="A110" s="8">
        <f>IFERROR(VLOOKUP(B110,'[1]DADOS (OCULTAR)'!$Q$3:$S$136,3,0),"")</f>
        <v>9039744000860</v>
      </c>
      <c r="B110" s="9" t="str">
        <f>'[1]TCE - ANEXO III - Preencher'!C119</f>
        <v>HOSPITAL DOM HÉLDER CÂMARA - CG. Nº 018/2022</v>
      </c>
      <c r="C110" s="10"/>
      <c r="D110" s="11" t="str">
        <f>'[1]TCE - ANEXO III - Preencher'!E119</f>
        <v>ANDREA LUIZA MONTEIRO CRUZ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 t="str">
        <f>IF('[1]TCE - ANEXO III - Preencher'!H119="","",'[1]TCE - ANEXO III - Preencher'!H119)</f>
        <v>05/2024</v>
      </c>
      <c r="H110" s="14">
        <f>'[1]TCE - ANEXO III - Preencher'!I119</f>
        <v>0</v>
      </c>
      <c r="I110" s="14">
        <f>'[1]TCE - ANEXO III - Preencher'!J119</f>
        <v>286.41120000000001</v>
      </c>
      <c r="J110" s="14">
        <f>'[1]TCE - ANEXO III - Preencher'!K119</f>
        <v>0</v>
      </c>
      <c r="K110" s="15">
        <f>'[1]TCE - ANEXO III - Preencher'!L119</f>
        <v>173.66670818505338</v>
      </c>
      <c r="L110" s="15">
        <f>'[1]TCE - ANEXO III - Preencher'!M119</f>
        <v>28.24</v>
      </c>
      <c r="M110" s="15">
        <f t="shared" si="7"/>
        <v>145.42670818505337</v>
      </c>
      <c r="N110" s="15">
        <f>'[1]TCE - ANEXO III - Preencher'!O119</f>
        <v>2.728339382940109</v>
      </c>
      <c r="O110" s="15">
        <f>'[1]TCE - ANEXO III - Preencher'!P119</f>
        <v>0</v>
      </c>
      <c r="P110" s="16">
        <f t="shared" si="8"/>
        <v>2.728339382940109</v>
      </c>
      <c r="Q110" s="15">
        <f>'[1]TCE - ANEXO III - Preencher'!R119</f>
        <v>353.56837735849052</v>
      </c>
      <c r="R110" s="15">
        <f>'[1]TCE - ANEXO III - Preencher'!S119</f>
        <v>81.900000000000006</v>
      </c>
      <c r="S110" s="16">
        <f t="shared" si="9"/>
        <v>271.66837735849049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706.234624926484</v>
      </c>
    </row>
    <row r="111" spans="1:28" x14ac:dyDescent="0.25">
      <c r="A111" s="8">
        <f>IFERROR(VLOOKUP(B111,'[1]DADOS (OCULTAR)'!$Q$3:$S$136,3,0),"")</f>
        <v>9039744000860</v>
      </c>
      <c r="B111" s="9" t="str">
        <f>'[1]TCE - ANEXO III - Preencher'!C120</f>
        <v>HOSPITAL DOM HÉLDER CÂMARA - CG. Nº 018/2022</v>
      </c>
      <c r="C111" s="10"/>
      <c r="D111" s="11" t="str">
        <f>'[1]TCE - ANEXO III - Preencher'!E120</f>
        <v>ANDREA ROSANGELA DOS SANTOS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5152-05</v>
      </c>
      <c r="G111" s="13" t="str">
        <f>IF('[1]TCE - ANEXO III - Preencher'!H120="","",'[1]TCE - ANEXO III - Preencher'!H120)</f>
        <v>05/2024</v>
      </c>
      <c r="H111" s="14">
        <f>'[1]TCE - ANEXO III - Preencher'!I120</f>
        <v>0</v>
      </c>
      <c r="I111" s="14">
        <f>'[1]TCE - ANEXO III - Preencher'!J120</f>
        <v>153.88239999999999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2.728339382940109</v>
      </c>
      <c r="O111" s="15">
        <f>'[1]TCE - ANEXO III - Preencher'!P120</f>
        <v>0</v>
      </c>
      <c r="P111" s="16">
        <f t="shared" si="8"/>
        <v>2.728339382940109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156.6107393829401</v>
      </c>
    </row>
    <row r="112" spans="1:28" x14ac:dyDescent="0.25">
      <c r="A112" s="8">
        <f>IFERROR(VLOOKUP(B112,'[1]DADOS (OCULTAR)'!$Q$3:$S$136,3,0),"")</f>
        <v>9039744000860</v>
      </c>
      <c r="B112" s="9" t="str">
        <f>'[1]TCE - ANEXO III - Preencher'!C121</f>
        <v>HOSPITAL DOM HÉLDER CÂMARA - CG. Nº 018/2022</v>
      </c>
      <c r="C112" s="10"/>
      <c r="D112" s="11" t="str">
        <f>'[1]TCE - ANEXO III - Preencher'!E121</f>
        <v>ANDREIA ANUNCIADA DO NASCIMENTO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 t="str">
        <f>IF('[1]TCE - ANEXO III - Preencher'!H121="","",'[1]TCE - ANEXO III - Preencher'!H121)</f>
        <v>05/2024</v>
      </c>
      <c r="H112" s="14">
        <f>'[1]TCE - ANEXO III - Preencher'!I121</f>
        <v>0</v>
      </c>
      <c r="I112" s="14">
        <f>'[1]TCE - ANEXO III - Preencher'!J121</f>
        <v>308.5256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2.728339382940109</v>
      </c>
      <c r="O112" s="15">
        <f>'[1]TCE - ANEXO III - Preencher'!P121</f>
        <v>0</v>
      </c>
      <c r="P112" s="16">
        <f t="shared" si="8"/>
        <v>2.728339382940109</v>
      </c>
      <c r="Q112" s="15">
        <f>'[1]TCE - ANEXO III - Preencher'!R121</f>
        <v>353.56837735849052</v>
      </c>
      <c r="R112" s="15">
        <f>'[1]TCE - ANEXO III - Preencher'!S121</f>
        <v>81.05</v>
      </c>
      <c r="S112" s="16">
        <f t="shared" si="9"/>
        <v>272.51837735849051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583.77231674143059</v>
      </c>
    </row>
    <row r="113" spans="1:28" x14ac:dyDescent="0.25">
      <c r="A113" s="8">
        <f>IFERROR(VLOOKUP(B113,'[1]DADOS (OCULTAR)'!$Q$3:$S$136,3,0),"")</f>
        <v>9039744000860</v>
      </c>
      <c r="B113" s="9" t="str">
        <f>'[1]TCE - ANEXO III - Preencher'!C122</f>
        <v>HOSPITAL DOM HÉLDER CÂMARA - CG. Nº 018/2022</v>
      </c>
      <c r="C113" s="10"/>
      <c r="D113" s="11" t="str">
        <f>'[1]TCE - ANEXO III - Preencher'!E122</f>
        <v>ANDREIA DA SILVA RODRIGUES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 t="str">
        <f>IF('[1]TCE - ANEXO III - Preencher'!H122="","",'[1]TCE - ANEXO III - Preencher'!H122)</f>
        <v>05/2024</v>
      </c>
      <c r="H113" s="14">
        <f>'[1]TCE - ANEXO III - Preencher'!I122</f>
        <v>0</v>
      </c>
      <c r="I113" s="14">
        <f>'[1]TCE - ANEXO III - Preencher'!J122</f>
        <v>142.3296</v>
      </c>
      <c r="J113" s="14">
        <f>'[1]TCE - ANEXO III - Preencher'!K122</f>
        <v>0</v>
      </c>
      <c r="K113" s="15">
        <f>'[1]TCE - ANEXO III - Preencher'!L122</f>
        <v>173.66670818505338</v>
      </c>
      <c r="L113" s="15">
        <f>'[1]TCE - ANEXO III - Preencher'!M122</f>
        <v>28.24</v>
      </c>
      <c r="M113" s="15">
        <f t="shared" si="7"/>
        <v>145.42670818505337</v>
      </c>
      <c r="N113" s="15">
        <f>'[1]TCE - ANEXO III - Preencher'!O122</f>
        <v>2.728339382940109</v>
      </c>
      <c r="O113" s="15">
        <f>'[1]TCE - ANEXO III - Preencher'!P122</f>
        <v>0</v>
      </c>
      <c r="P113" s="16">
        <f t="shared" si="8"/>
        <v>2.728339382940109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290.48464756799353</v>
      </c>
    </row>
    <row r="114" spans="1:28" x14ac:dyDescent="0.25">
      <c r="A114" s="8">
        <f>IFERROR(VLOOKUP(B114,'[1]DADOS (OCULTAR)'!$Q$3:$S$136,3,0),"")</f>
        <v>9039744000860</v>
      </c>
      <c r="B114" s="9" t="str">
        <f>'[1]TCE - ANEXO III - Preencher'!C123</f>
        <v>HOSPITAL DOM HÉLDER CÂMARA - CG. Nº 018/2022</v>
      </c>
      <c r="C114" s="10"/>
      <c r="D114" s="11" t="str">
        <f>'[1]TCE - ANEXO III - Preencher'!E123</f>
        <v>ANDREIA LUIZA DE OLIVEIRA AMORIM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2237-10</v>
      </c>
      <c r="G114" s="13" t="str">
        <f>IF('[1]TCE - ANEXO III - Preencher'!H123="","",'[1]TCE - ANEXO III - Preencher'!H123)</f>
        <v>05/2024</v>
      </c>
      <c r="H114" s="14">
        <f>'[1]TCE - ANEXO III - Preencher'!I123</f>
        <v>0</v>
      </c>
      <c r="I114" s="14">
        <f>'[1]TCE - ANEXO III - Preencher'!J123</f>
        <v>390.084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2.728339382940109</v>
      </c>
      <c r="O114" s="15">
        <f>'[1]TCE - ANEXO III - Preencher'!P123</f>
        <v>0</v>
      </c>
      <c r="P114" s="16">
        <f t="shared" si="8"/>
        <v>2.728339382940109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392.81233938294014</v>
      </c>
    </row>
    <row r="115" spans="1:28" x14ac:dyDescent="0.25">
      <c r="A115" s="8">
        <f>IFERROR(VLOOKUP(B115,'[1]DADOS (OCULTAR)'!$Q$3:$S$136,3,0),"")</f>
        <v>9039744000860</v>
      </c>
      <c r="B115" s="9" t="str">
        <f>'[1]TCE - ANEXO III - Preencher'!C124</f>
        <v>HOSPITAL DOM HÉLDER CÂMARA - CG. Nº 018/2022</v>
      </c>
      <c r="C115" s="10"/>
      <c r="D115" s="11" t="str">
        <f>'[1]TCE - ANEXO III - Preencher'!E124</f>
        <v>ANDRESSA KARINE MONTES GOMES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2237-10</v>
      </c>
      <c r="G115" s="13" t="str">
        <f>IF('[1]TCE - ANEXO III - Preencher'!H124="","",'[1]TCE - ANEXO III - Preencher'!H124)</f>
        <v>05/2024</v>
      </c>
      <c r="H115" s="14">
        <f>'[1]TCE - ANEXO III - Preencher'!I124</f>
        <v>0</v>
      </c>
      <c r="I115" s="14">
        <f>'[1]TCE - ANEXO III - Preencher'!J124</f>
        <v>354.75200000000001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2.728339382940109</v>
      </c>
      <c r="O115" s="15">
        <f>'[1]TCE - ANEXO III - Preencher'!P124</f>
        <v>0</v>
      </c>
      <c r="P115" s="16">
        <f t="shared" si="8"/>
        <v>2.728339382940109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357.48033938294014</v>
      </c>
    </row>
    <row r="116" spans="1:28" x14ac:dyDescent="0.25">
      <c r="A116" s="8">
        <f>IFERROR(VLOOKUP(B116,'[1]DADOS (OCULTAR)'!$Q$3:$S$136,3,0),"")</f>
        <v>9039744000860</v>
      </c>
      <c r="B116" s="9" t="str">
        <f>'[1]TCE - ANEXO III - Preencher'!C125</f>
        <v>HOSPITAL DOM HÉLDER CÂMARA - CG. Nº 018/2022</v>
      </c>
      <c r="C116" s="10"/>
      <c r="D116" s="11" t="str">
        <f>'[1]TCE - ANEXO III - Preencher'!E125</f>
        <v>ANDREZA CALINE DA SILVA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 t="str">
        <f>IF('[1]TCE - ANEXO III - Preencher'!H125="","",'[1]TCE - ANEXO III - Preencher'!H125)</f>
        <v>05/2024</v>
      </c>
      <c r="H116" s="14">
        <f>'[1]TCE - ANEXO III - Preencher'!I125</f>
        <v>0</v>
      </c>
      <c r="I116" s="14">
        <f>'[1]TCE - ANEXO III - Preencher'!J125</f>
        <v>417.31920000000002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2.728339382940109</v>
      </c>
      <c r="O116" s="15">
        <f>'[1]TCE - ANEXO III - Preencher'!P125</f>
        <v>0</v>
      </c>
      <c r="P116" s="16">
        <f t="shared" si="8"/>
        <v>2.728339382940109</v>
      </c>
      <c r="Q116" s="15">
        <f>'[1]TCE - ANEXO III - Preencher'!R125</f>
        <v>353.56837735849052</v>
      </c>
      <c r="R116" s="15">
        <f>'[1]TCE - ANEXO III - Preencher'!S125</f>
        <v>2.82</v>
      </c>
      <c r="S116" s="16">
        <f t="shared" si="9"/>
        <v>350.74837735849053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770.79591674143069</v>
      </c>
    </row>
    <row r="117" spans="1:28" x14ac:dyDescent="0.25">
      <c r="A117" s="8">
        <f>IFERROR(VLOOKUP(B117,'[1]DADOS (OCULTAR)'!$Q$3:$S$136,3,0),"")</f>
        <v>9039744000860</v>
      </c>
      <c r="B117" s="9" t="str">
        <f>'[1]TCE - ANEXO III - Preencher'!C126</f>
        <v>HOSPITAL DOM HÉLDER CÂMARA - CG. Nº 018/2022</v>
      </c>
      <c r="C117" s="10"/>
      <c r="D117" s="11" t="str">
        <f>'[1]TCE - ANEXO III - Preencher'!E126</f>
        <v>ANDREZA DO NASCIMENTO SILVA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 t="str">
        <f>IF('[1]TCE - ANEXO III - Preencher'!H126="","",'[1]TCE - ANEXO III - Preencher'!H126)</f>
        <v>05/2024</v>
      </c>
      <c r="H117" s="14">
        <f>'[1]TCE - ANEXO III - Preencher'!I126</f>
        <v>0</v>
      </c>
      <c r="I117" s="14">
        <f>'[1]TCE - ANEXO III - Preencher'!J126</f>
        <v>146.84800000000001</v>
      </c>
      <c r="J117" s="14">
        <f>'[1]TCE - ANEXO III - Preencher'!K126</f>
        <v>0</v>
      </c>
      <c r="K117" s="15">
        <f>'[1]TCE - ANEXO III - Preencher'!L126</f>
        <v>173.66670818505338</v>
      </c>
      <c r="L117" s="15">
        <f>'[1]TCE - ANEXO III - Preencher'!M126</f>
        <v>28.24</v>
      </c>
      <c r="M117" s="15">
        <f t="shared" si="7"/>
        <v>145.42670818505337</v>
      </c>
      <c r="N117" s="15">
        <f>'[1]TCE - ANEXO III - Preencher'!O126</f>
        <v>2.728339382940109</v>
      </c>
      <c r="O117" s="15">
        <f>'[1]TCE - ANEXO III - Preencher'!P126</f>
        <v>0</v>
      </c>
      <c r="P117" s="16">
        <f t="shared" si="8"/>
        <v>2.728339382940109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295.00304756799352</v>
      </c>
    </row>
    <row r="118" spans="1:28" x14ac:dyDescent="0.25">
      <c r="A118" s="8">
        <f>IFERROR(VLOOKUP(B118,'[1]DADOS (OCULTAR)'!$Q$3:$S$136,3,0),"")</f>
        <v>9039744000860</v>
      </c>
      <c r="B118" s="9" t="str">
        <f>'[1]TCE - ANEXO III - Preencher'!C127</f>
        <v>HOSPITAL DOM HÉLDER CÂMARA - CG. Nº 018/2022</v>
      </c>
      <c r="C118" s="10"/>
      <c r="D118" s="11" t="str">
        <f>'[1]TCE - ANEXO III - Preencher'!E127</f>
        <v>ANDREZA FABIOLA DOS SANTOS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3222-05</v>
      </c>
      <c r="G118" s="13" t="str">
        <f>IF('[1]TCE - ANEXO III - Preencher'!H127="","",'[1]TCE - ANEXO III - Preencher'!H127)</f>
        <v>05/2024</v>
      </c>
      <c r="H118" s="14">
        <f>'[1]TCE - ANEXO III - Preencher'!I127</f>
        <v>0</v>
      </c>
      <c r="I118" s="14">
        <f>'[1]TCE - ANEXO III - Preencher'!J127</f>
        <v>324.61200000000002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2.728339382940109</v>
      </c>
      <c r="O118" s="15">
        <f>'[1]TCE - ANEXO III - Preencher'!P127</f>
        <v>0</v>
      </c>
      <c r="P118" s="16">
        <f t="shared" si="8"/>
        <v>2.728339382940109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327.34033938294016</v>
      </c>
    </row>
    <row r="119" spans="1:28" x14ac:dyDescent="0.25">
      <c r="A119" s="8">
        <f>IFERROR(VLOOKUP(B119,'[1]DADOS (OCULTAR)'!$Q$3:$S$136,3,0),"")</f>
        <v>9039744000860</v>
      </c>
      <c r="B119" s="9" t="str">
        <f>'[1]TCE - ANEXO III - Preencher'!C128</f>
        <v>HOSPITAL DOM HÉLDER CÂMARA - CG. Nº 018/2022</v>
      </c>
      <c r="C119" s="10"/>
      <c r="D119" s="11" t="str">
        <f>'[1]TCE - ANEXO III - Preencher'!E128</f>
        <v>ANDRIELE CRISTINA SILVA DOS SANTOS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5211-30</v>
      </c>
      <c r="G119" s="13" t="str">
        <f>IF('[1]TCE - ANEXO III - Preencher'!H128="","",'[1]TCE - ANEXO III - Preencher'!H128)</f>
        <v>05/2024</v>
      </c>
      <c r="H119" s="14">
        <f>'[1]TCE - ANEXO III - Preencher'!I128</f>
        <v>0</v>
      </c>
      <c r="I119" s="14">
        <f>'[1]TCE - ANEXO III - Preencher'!J128</f>
        <v>122.46559999999999</v>
      </c>
      <c r="J119" s="14">
        <f>'[1]TCE - ANEXO III - Preencher'!K128</f>
        <v>0</v>
      </c>
      <c r="K119" s="15">
        <f>'[1]TCE - ANEXO III - Preencher'!L128</f>
        <v>173.66670818505338</v>
      </c>
      <c r="L119" s="15">
        <f>'[1]TCE - ANEXO III - Preencher'!M128</f>
        <v>28.24</v>
      </c>
      <c r="M119" s="15">
        <f t="shared" si="7"/>
        <v>145.42670818505337</v>
      </c>
      <c r="N119" s="15">
        <f>'[1]TCE - ANEXO III - Preencher'!O128</f>
        <v>2.728339382940109</v>
      </c>
      <c r="O119" s="15">
        <f>'[1]TCE - ANEXO III - Preencher'!P128</f>
        <v>0</v>
      </c>
      <c r="P119" s="16">
        <f t="shared" si="8"/>
        <v>2.728339382940109</v>
      </c>
      <c r="Q119" s="15">
        <f>'[1]TCE - ANEXO III - Preencher'!R128</f>
        <v>353.56837735849052</v>
      </c>
      <c r="R119" s="15">
        <f>'[1]TCE - ANEXO III - Preencher'!S128</f>
        <v>84.72</v>
      </c>
      <c r="S119" s="16">
        <f t="shared" si="9"/>
        <v>268.84837735849055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539.46902492648405</v>
      </c>
    </row>
    <row r="120" spans="1:28" x14ac:dyDescent="0.25">
      <c r="A120" s="8">
        <f>IFERROR(VLOOKUP(B120,'[1]DADOS (OCULTAR)'!$Q$3:$S$136,3,0),"")</f>
        <v>9039744000860</v>
      </c>
      <c r="B120" s="9" t="str">
        <f>'[1]TCE - ANEXO III - Preencher'!C129</f>
        <v>HOSPITAL DOM HÉLDER CÂMARA - CG. Nº 018/2022</v>
      </c>
      <c r="C120" s="10"/>
      <c r="D120" s="11" t="str">
        <f>'[1]TCE - ANEXO III - Preencher'!E129</f>
        <v>ANGELA BISPO DE ANDRADE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4110-10</v>
      </c>
      <c r="G120" s="13" t="str">
        <f>IF('[1]TCE - ANEXO III - Preencher'!H129="","",'[1]TCE - ANEXO III - Preencher'!H129)</f>
        <v>05/2024</v>
      </c>
      <c r="H120" s="14">
        <f>'[1]TCE - ANEXO III - Preencher'!I129</f>
        <v>0</v>
      </c>
      <c r="I120" s="14">
        <f>'[1]TCE - ANEXO III - Preencher'!J129</f>
        <v>124.256</v>
      </c>
      <c r="J120" s="14">
        <f>'[1]TCE - ANEXO III - Preencher'!K129</f>
        <v>0</v>
      </c>
      <c r="K120" s="15">
        <f>'[1]TCE - ANEXO III - Preencher'!L129</f>
        <v>173.66670818505338</v>
      </c>
      <c r="L120" s="15">
        <f>'[1]TCE - ANEXO III - Preencher'!M129</f>
        <v>28.24</v>
      </c>
      <c r="M120" s="15">
        <f t="shared" si="7"/>
        <v>145.42670818505337</v>
      </c>
      <c r="N120" s="15">
        <f>'[1]TCE - ANEXO III - Preencher'!O129</f>
        <v>2.728339382940109</v>
      </c>
      <c r="O120" s="15">
        <f>'[1]TCE - ANEXO III - Preencher'!P129</f>
        <v>0</v>
      </c>
      <c r="P120" s="16">
        <f t="shared" si="8"/>
        <v>2.728339382940109</v>
      </c>
      <c r="Q120" s="15">
        <f>'[1]TCE - ANEXO III - Preencher'!R129</f>
        <v>353.56837735849052</v>
      </c>
      <c r="R120" s="15">
        <f>'[1]TCE - ANEXO III - Preencher'!S129</f>
        <v>84.72</v>
      </c>
      <c r="S120" s="16">
        <f t="shared" si="9"/>
        <v>268.84837735849055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541.25942492648403</v>
      </c>
    </row>
    <row r="121" spans="1:28" x14ac:dyDescent="0.25">
      <c r="A121" s="8">
        <f>IFERROR(VLOOKUP(B121,'[1]DADOS (OCULTAR)'!$Q$3:$S$136,3,0),"")</f>
        <v>9039744000860</v>
      </c>
      <c r="B121" s="9" t="str">
        <f>'[1]TCE - ANEXO III - Preencher'!C130</f>
        <v>HOSPITAL DOM HÉLDER CÂMARA - CG. Nº 018/2022</v>
      </c>
      <c r="C121" s="10"/>
      <c r="D121" s="11" t="str">
        <f>'[1]TCE - ANEXO III - Preencher'!E130</f>
        <v>ANGELICA CAVALCANTI CARVALHO DA SILVA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2235-05</v>
      </c>
      <c r="G121" s="13" t="str">
        <f>IF('[1]TCE - ANEXO III - Preencher'!H130="","",'[1]TCE - ANEXO III - Preencher'!H130)</f>
        <v>05/2024</v>
      </c>
      <c r="H121" s="14">
        <f>'[1]TCE - ANEXO III - Preencher'!I130</f>
        <v>0</v>
      </c>
      <c r="I121" s="14">
        <f>'[1]TCE - ANEXO III - Preencher'!J130</f>
        <v>468.3408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2.728339382940109</v>
      </c>
      <c r="O121" s="15">
        <f>'[1]TCE - ANEXO III - Preencher'!P130</f>
        <v>0</v>
      </c>
      <c r="P121" s="16">
        <f t="shared" si="8"/>
        <v>2.728339382940109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471.06913938294014</v>
      </c>
    </row>
    <row r="122" spans="1:28" x14ac:dyDescent="0.25">
      <c r="A122" s="8">
        <f>IFERROR(VLOOKUP(B122,'[1]DADOS (OCULTAR)'!$Q$3:$S$136,3,0),"")</f>
        <v>9039744000860</v>
      </c>
      <c r="B122" s="9" t="str">
        <f>'[1]TCE - ANEXO III - Preencher'!C131</f>
        <v>HOSPITAL DOM HÉLDER CÂMARA - CG. Nº 018/2022</v>
      </c>
      <c r="C122" s="10"/>
      <c r="D122" s="11" t="str">
        <f>'[1]TCE - ANEXO III - Preencher'!E131</f>
        <v>ANGELICA SANTANA OLIVEIRA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2236-05</v>
      </c>
      <c r="G122" s="13" t="str">
        <f>IF('[1]TCE - ANEXO III - Preencher'!H131="","",'[1]TCE - ANEXO III - Preencher'!H131)</f>
        <v>05/2024</v>
      </c>
      <c r="H122" s="14">
        <f>'[1]TCE - ANEXO III - Preencher'!I131</f>
        <v>0</v>
      </c>
      <c r="I122" s="14">
        <f>'[1]TCE - ANEXO III - Preencher'!J131</f>
        <v>262.4984</v>
      </c>
      <c r="J122" s="14">
        <f>'[1]TCE - ANEXO III - Preencher'!K131</f>
        <v>0</v>
      </c>
      <c r="K122" s="15">
        <f>'[1]TCE - ANEXO III - Preencher'!L131</f>
        <v>173.66670818505338</v>
      </c>
      <c r="L122" s="15">
        <f>'[1]TCE - ANEXO III - Preencher'!M131</f>
        <v>2.95</v>
      </c>
      <c r="M122" s="15">
        <f t="shared" si="7"/>
        <v>170.71670818505339</v>
      </c>
      <c r="N122" s="15">
        <f>'[1]TCE - ANEXO III - Preencher'!O131</f>
        <v>2.728339382940109</v>
      </c>
      <c r="O122" s="15">
        <f>'[1]TCE - ANEXO III - Preencher'!P131</f>
        <v>0</v>
      </c>
      <c r="P122" s="16">
        <f t="shared" si="8"/>
        <v>2.728339382940109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435.94344756799353</v>
      </c>
    </row>
    <row r="123" spans="1:28" x14ac:dyDescent="0.25">
      <c r="A123" s="8">
        <f>IFERROR(VLOOKUP(B123,'[1]DADOS (OCULTAR)'!$Q$3:$S$136,3,0),"")</f>
        <v>9039744000860</v>
      </c>
      <c r="B123" s="9" t="str">
        <f>'[1]TCE - ANEXO III - Preencher'!C132</f>
        <v>HOSPITAL DOM HÉLDER CÂMARA - CG. Nº 018/2022</v>
      </c>
      <c r="C123" s="10"/>
      <c r="D123" s="11" t="str">
        <f>'[1]TCE - ANEXO III - Preencher'!E132</f>
        <v>ANGELIKA BARBOSA DE ALCANTARA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3222-05</v>
      </c>
      <c r="G123" s="13" t="str">
        <f>IF('[1]TCE - ANEXO III - Preencher'!H132="","",'[1]TCE - ANEXO III - Preencher'!H132)</f>
        <v>05/2024</v>
      </c>
      <c r="H123" s="14">
        <f>'[1]TCE - ANEXO III - Preencher'!I132</f>
        <v>0</v>
      </c>
      <c r="I123" s="14">
        <f>'[1]TCE - ANEXO III - Preencher'!J132</f>
        <v>296.07040000000001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2.728339382940109</v>
      </c>
      <c r="O123" s="15">
        <f>'[1]TCE - ANEXO III - Preencher'!P132</f>
        <v>0</v>
      </c>
      <c r="P123" s="16">
        <f t="shared" si="8"/>
        <v>2.728339382940109</v>
      </c>
      <c r="Q123" s="15">
        <f>'[1]TCE - ANEXO III - Preencher'!R132</f>
        <v>353.56837735849052</v>
      </c>
      <c r="R123" s="15">
        <f>'[1]TCE - ANEXO III - Preencher'!S132</f>
        <v>84.72</v>
      </c>
      <c r="S123" s="16">
        <f t="shared" si="9"/>
        <v>268.84837735849055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567.64711674143064</v>
      </c>
    </row>
    <row r="124" spans="1:28" x14ac:dyDescent="0.25">
      <c r="A124" s="8">
        <f>IFERROR(VLOOKUP(B124,'[1]DADOS (OCULTAR)'!$Q$3:$S$136,3,0),"")</f>
        <v>9039744000860</v>
      </c>
      <c r="B124" s="9" t="str">
        <f>'[1]TCE - ANEXO III - Preencher'!C133</f>
        <v>HOSPITAL DOM HÉLDER CÂMARA - CG. Nº 018/2022</v>
      </c>
      <c r="C124" s="10"/>
      <c r="D124" s="11" t="str">
        <f>'[1]TCE - ANEXO III - Preencher'!E133</f>
        <v>ANGELINA CLAUDIA SILVA DE SOUZA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5211-30</v>
      </c>
      <c r="G124" s="13" t="str">
        <f>IF('[1]TCE - ANEXO III - Preencher'!H133="","",'[1]TCE - ANEXO III - Preencher'!H133)</f>
        <v>05/2024</v>
      </c>
      <c r="H124" s="14">
        <f>'[1]TCE - ANEXO III - Preencher'!I133</f>
        <v>0</v>
      </c>
      <c r="I124" s="14">
        <f>'[1]TCE - ANEXO III - Preencher'!J133</f>
        <v>114.1272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2.728339382940109</v>
      </c>
      <c r="O124" s="15">
        <f>'[1]TCE - ANEXO III - Preencher'!P133</f>
        <v>0</v>
      </c>
      <c r="P124" s="16">
        <f t="shared" si="8"/>
        <v>2.728339382940109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116.85553938294011</v>
      </c>
    </row>
    <row r="125" spans="1:28" x14ac:dyDescent="0.25">
      <c r="A125" s="8">
        <f>IFERROR(VLOOKUP(B125,'[1]DADOS (OCULTAR)'!$Q$3:$S$136,3,0),"")</f>
        <v>9039744000860</v>
      </c>
      <c r="B125" s="9" t="str">
        <f>'[1]TCE - ANEXO III - Preencher'!C134</f>
        <v>HOSPITAL DOM HÉLDER CÂMARA - CG. Nº 018/2022</v>
      </c>
      <c r="C125" s="10"/>
      <c r="D125" s="11" t="str">
        <f>'[1]TCE - ANEXO III - Preencher'!E134</f>
        <v>ANIELLY VITORIA DA SILVA NASCIMENTO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 t="str">
        <f>IF('[1]TCE - ANEXO III - Preencher'!H134="","",'[1]TCE - ANEXO III - Preencher'!H134)</f>
        <v>05/2024</v>
      </c>
      <c r="H125" s="14">
        <f>'[1]TCE - ANEXO III - Preencher'!I134</f>
        <v>0</v>
      </c>
      <c r="I125" s="14">
        <f>'[1]TCE - ANEXO III - Preencher'!J134</f>
        <v>287.91759999999999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2.728339382940109</v>
      </c>
      <c r="O125" s="15">
        <f>'[1]TCE - ANEXO III - Preencher'!P134</f>
        <v>0</v>
      </c>
      <c r="P125" s="16">
        <f t="shared" si="8"/>
        <v>2.728339382940109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290.64593938294013</v>
      </c>
    </row>
    <row r="126" spans="1:28" x14ac:dyDescent="0.25">
      <c r="A126" s="8">
        <f>IFERROR(VLOOKUP(B126,'[1]DADOS (OCULTAR)'!$Q$3:$S$136,3,0),"")</f>
        <v>9039744000860</v>
      </c>
      <c r="B126" s="9" t="str">
        <f>'[1]TCE - ANEXO III - Preencher'!C135</f>
        <v>HOSPITAL DOM HÉLDER CÂMARA - CG. Nº 018/2022</v>
      </c>
      <c r="C126" s="10"/>
      <c r="D126" s="11" t="str">
        <f>'[1]TCE - ANEXO III - Preencher'!E135</f>
        <v>ANILY MOURA BATISTA DUARTE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2235-30</v>
      </c>
      <c r="G126" s="13" t="str">
        <f>IF('[1]TCE - ANEXO III - Preencher'!H135="","",'[1]TCE - ANEXO III - Preencher'!H135)</f>
        <v>05/2024</v>
      </c>
      <c r="H126" s="14">
        <f>'[1]TCE - ANEXO III - Preencher'!I135</f>
        <v>0</v>
      </c>
      <c r="I126" s="14">
        <f>'[1]TCE - ANEXO III - Preencher'!J135</f>
        <v>423.08080000000001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2.728339382940109</v>
      </c>
      <c r="O126" s="15">
        <f>'[1]TCE - ANEXO III - Preencher'!P135</f>
        <v>0</v>
      </c>
      <c r="P126" s="16">
        <f t="shared" si="8"/>
        <v>2.728339382940109</v>
      </c>
      <c r="Q126" s="15">
        <f>'[1]TCE - ANEXO III - Preencher'!R135</f>
        <v>353.56837735849052</v>
      </c>
      <c r="R126" s="15">
        <f>'[1]TCE - ANEXO III - Preencher'!S135</f>
        <v>143.65</v>
      </c>
      <c r="S126" s="16">
        <f t="shared" si="9"/>
        <v>209.91837735849052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635.72751674143069</v>
      </c>
    </row>
    <row r="127" spans="1:28" x14ac:dyDescent="0.25">
      <c r="A127" s="8">
        <f>IFERROR(VLOOKUP(B127,'[1]DADOS (OCULTAR)'!$Q$3:$S$136,3,0),"")</f>
        <v>9039744000860</v>
      </c>
      <c r="B127" s="9" t="str">
        <f>'[1]TCE - ANEXO III - Preencher'!C136</f>
        <v>HOSPITAL DOM HÉLDER CÂMARA - CG. Nº 018/2022</v>
      </c>
      <c r="C127" s="10"/>
      <c r="D127" s="11" t="str">
        <f>'[1]TCE - ANEXO III - Preencher'!E136</f>
        <v>ANTONIA DA CONCEICAO DOS SANTOS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 t="str">
        <f>IF('[1]TCE - ANEXO III - Preencher'!H136="","",'[1]TCE - ANEXO III - Preencher'!H136)</f>
        <v>05/2024</v>
      </c>
      <c r="H127" s="14">
        <f>'[1]TCE - ANEXO III - Preencher'!I136</f>
        <v>0</v>
      </c>
      <c r="I127" s="14">
        <f>'[1]TCE - ANEXO III - Preencher'!J136</f>
        <v>416.86720000000003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2.728339382940109</v>
      </c>
      <c r="O127" s="15">
        <f>'[1]TCE - ANEXO III - Preencher'!P136</f>
        <v>0</v>
      </c>
      <c r="P127" s="16">
        <f t="shared" si="8"/>
        <v>2.728339382940109</v>
      </c>
      <c r="Q127" s="15">
        <f>'[1]TCE - ANEXO III - Preencher'!R136</f>
        <v>353.56837735849052</v>
      </c>
      <c r="R127" s="15">
        <f>'[1]TCE - ANEXO III - Preencher'!S136</f>
        <v>2.82</v>
      </c>
      <c r="S127" s="16">
        <f t="shared" si="9"/>
        <v>350.74837735849053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770.34391674143069</v>
      </c>
    </row>
    <row r="128" spans="1:28" x14ac:dyDescent="0.25">
      <c r="A128" s="8">
        <f>IFERROR(VLOOKUP(B128,'[1]DADOS (OCULTAR)'!$Q$3:$S$136,3,0),"")</f>
        <v>9039744000860</v>
      </c>
      <c r="B128" s="9" t="str">
        <f>'[1]TCE - ANEXO III - Preencher'!C137</f>
        <v>HOSPITAL DOM HÉLDER CÂMARA - CG. Nº 018/2022</v>
      </c>
      <c r="C128" s="10"/>
      <c r="D128" s="11" t="str">
        <f>'[1]TCE - ANEXO III - Preencher'!E137</f>
        <v>ANTONIA PEREIRA GOMES ALEXANDRE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 t="str">
        <f>IF('[1]TCE - ANEXO III - Preencher'!H137="","",'[1]TCE - ANEXO III - Preencher'!H137)</f>
        <v>05/2024</v>
      </c>
      <c r="H128" s="14">
        <f>'[1]TCE - ANEXO III - Preencher'!I137</f>
        <v>0</v>
      </c>
      <c r="I128" s="14">
        <f>'[1]TCE - ANEXO III - Preencher'!J137</f>
        <v>308.8272</v>
      </c>
      <c r="J128" s="14">
        <f>'[1]TCE - ANEXO III - Preencher'!K137</f>
        <v>0</v>
      </c>
      <c r="K128" s="15">
        <f>'[1]TCE - ANEXO III - Preencher'!L137</f>
        <v>173.66670818505338</v>
      </c>
      <c r="L128" s="15">
        <f>'[1]TCE - ANEXO III - Preencher'!M137</f>
        <v>28.24</v>
      </c>
      <c r="M128" s="15">
        <f t="shared" si="7"/>
        <v>145.42670818505337</v>
      </c>
      <c r="N128" s="15">
        <f>'[1]TCE - ANEXO III - Preencher'!O137</f>
        <v>2.728339382940109</v>
      </c>
      <c r="O128" s="15">
        <f>'[1]TCE - ANEXO III - Preencher'!P137</f>
        <v>0</v>
      </c>
      <c r="P128" s="16">
        <f t="shared" si="8"/>
        <v>2.728339382940109</v>
      </c>
      <c r="Q128" s="15">
        <f>'[1]TCE - ANEXO III - Preencher'!R137</f>
        <v>353.56837735849052</v>
      </c>
      <c r="R128" s="15">
        <f>'[1]TCE - ANEXO III - Preencher'!S137</f>
        <v>84.72</v>
      </c>
      <c r="S128" s="16">
        <f t="shared" si="9"/>
        <v>268.84837735849055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725.83062492648401</v>
      </c>
    </row>
    <row r="129" spans="1:28" x14ac:dyDescent="0.25">
      <c r="A129" s="8">
        <f>IFERROR(VLOOKUP(B129,'[1]DADOS (OCULTAR)'!$Q$3:$S$136,3,0),"")</f>
        <v>9039744000860</v>
      </c>
      <c r="B129" s="9" t="str">
        <f>'[1]TCE - ANEXO III - Preencher'!C138</f>
        <v>HOSPITAL DOM HÉLDER CÂMARA - CG. Nº 018/2022</v>
      </c>
      <c r="C129" s="10"/>
      <c r="D129" s="11" t="str">
        <f>'[1]TCE - ANEXO III - Preencher'!E138</f>
        <v>ANTONIO CARLOS SANTANA DOS SANTOS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3241-15</v>
      </c>
      <c r="G129" s="13" t="str">
        <f>IF('[1]TCE - ANEXO III - Preencher'!H138="","",'[1]TCE - ANEXO III - Preencher'!H138)</f>
        <v>05/2024</v>
      </c>
      <c r="H129" s="14">
        <f>'[1]TCE - ANEXO III - Preencher'!I138</f>
        <v>0</v>
      </c>
      <c r="I129" s="14">
        <f>'[1]TCE - ANEXO III - Preencher'!J138</f>
        <v>372.96640000000002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2.728339382940109</v>
      </c>
      <c r="O129" s="15">
        <f>'[1]TCE - ANEXO III - Preencher'!P138</f>
        <v>0</v>
      </c>
      <c r="P129" s="16">
        <f t="shared" si="8"/>
        <v>2.728339382940109</v>
      </c>
      <c r="Q129" s="15">
        <f>'[1]TCE - ANEXO III - Preencher'!R138</f>
        <v>353.56837735849052</v>
      </c>
      <c r="R129" s="15">
        <f>'[1]TCE - ANEXO III - Preencher'!S138</f>
        <v>75.27</v>
      </c>
      <c r="S129" s="16">
        <f t="shared" si="9"/>
        <v>278.29837735849054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653.99311674143064</v>
      </c>
    </row>
    <row r="130" spans="1:28" x14ac:dyDescent="0.25">
      <c r="A130" s="8">
        <f>IFERROR(VLOOKUP(B130,'[1]DADOS (OCULTAR)'!$Q$3:$S$136,3,0),"")</f>
        <v>9039744000860</v>
      </c>
      <c r="B130" s="9" t="str">
        <f>'[1]TCE - ANEXO III - Preencher'!C139</f>
        <v>HOSPITAL DOM HÉLDER CÂMARA - CG. Nº 018/2022</v>
      </c>
      <c r="C130" s="10"/>
      <c r="D130" s="11" t="str">
        <f>'[1]TCE - ANEXO III - Preencher'!E139</f>
        <v xml:space="preserve">ANTONIO FERNANDO PORTELA TAVARES 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5174-10</v>
      </c>
      <c r="G130" s="13" t="str">
        <f>IF('[1]TCE - ANEXO III - Preencher'!H139="","",'[1]TCE - ANEXO III - Preencher'!H139)</f>
        <v>05/2024</v>
      </c>
      <c r="H130" s="14">
        <f>'[1]TCE - ANEXO III - Preencher'!I139</f>
        <v>0</v>
      </c>
      <c r="I130" s="14">
        <f>'[1]TCE - ANEXO III - Preencher'!J139</f>
        <v>118.608</v>
      </c>
      <c r="J130" s="14">
        <f>'[1]TCE - ANEXO III - Preencher'!K139</f>
        <v>0</v>
      </c>
      <c r="K130" s="15">
        <f>'[1]TCE - ANEXO III - Preencher'!L139</f>
        <v>173.66670818505338</v>
      </c>
      <c r="L130" s="15">
        <f>'[1]TCE - ANEXO III - Preencher'!M139</f>
        <v>28.24</v>
      </c>
      <c r="M130" s="15">
        <f t="shared" si="7"/>
        <v>145.42670818505337</v>
      </c>
      <c r="N130" s="15">
        <f>'[1]TCE - ANEXO III - Preencher'!O139</f>
        <v>2.728339382940109</v>
      </c>
      <c r="O130" s="15">
        <f>'[1]TCE - ANEXO III - Preencher'!P139</f>
        <v>0</v>
      </c>
      <c r="P130" s="16">
        <f t="shared" si="8"/>
        <v>2.728339382940109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266.76304756799351</v>
      </c>
    </row>
    <row r="131" spans="1:28" x14ac:dyDescent="0.25">
      <c r="A131" s="8">
        <f>IFERROR(VLOOKUP(B131,'[1]DADOS (OCULTAR)'!$Q$3:$S$136,3,0),"")</f>
        <v>9039744000860</v>
      </c>
      <c r="B131" s="9" t="str">
        <f>'[1]TCE - ANEXO III - Preencher'!C140</f>
        <v>HOSPITAL DOM HÉLDER CÂMARA - CG. Nº 018/2022</v>
      </c>
      <c r="C131" s="10"/>
      <c r="D131" s="11" t="str">
        <f>'[1]TCE - ANEXO III - Preencher'!E140</f>
        <v>ANTONIO IRINEU DA SILVA JUNIOR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1421-05</v>
      </c>
      <c r="G131" s="13" t="str">
        <f>IF('[1]TCE - ANEXO III - Preencher'!H140="","",'[1]TCE - ANEXO III - Preencher'!H140)</f>
        <v>05/2024</v>
      </c>
      <c r="H131" s="14">
        <f>'[1]TCE - ANEXO III - Preencher'!I140</f>
        <v>0</v>
      </c>
      <c r="I131" s="14">
        <f>'[1]TCE - ANEXO III - Preencher'!J140</f>
        <v>329.10079999999999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2.728339382940109</v>
      </c>
      <c r="O131" s="15">
        <f>'[1]TCE - ANEXO III - Preencher'!P140</f>
        <v>0</v>
      </c>
      <c r="P131" s="16">
        <f t="shared" si="8"/>
        <v>2.728339382940109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331.82913938294013</v>
      </c>
    </row>
    <row r="132" spans="1:28" x14ac:dyDescent="0.25">
      <c r="A132" s="8">
        <f>IFERROR(VLOOKUP(B132,'[1]DADOS (OCULTAR)'!$Q$3:$S$136,3,0),"")</f>
        <v>9039744000860</v>
      </c>
      <c r="B132" s="9" t="str">
        <f>'[1]TCE - ANEXO III - Preencher'!C141</f>
        <v>HOSPITAL DOM HÉLDER CÂMARA - CG. Nº 018/2022</v>
      </c>
      <c r="C132" s="10"/>
      <c r="D132" s="11" t="str">
        <f>'[1]TCE - ANEXO III - Preencher'!E141</f>
        <v>ARACELE CORREIA MELO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2235-05</v>
      </c>
      <c r="G132" s="13" t="str">
        <f>IF('[1]TCE - ANEXO III - Preencher'!H141="","",'[1]TCE - ANEXO III - Preencher'!H141)</f>
        <v>05/2024</v>
      </c>
      <c r="H132" s="14">
        <f>'[1]TCE - ANEXO III - Preencher'!I141</f>
        <v>0</v>
      </c>
      <c r="I132" s="14">
        <f>'[1]TCE - ANEXO III - Preencher'!J141</f>
        <v>764.43759999999997</v>
      </c>
      <c r="J132" s="14">
        <f>'[1]TCE - ANEXO III - Preencher'!K141</f>
        <v>0</v>
      </c>
      <c r="K132" s="15">
        <f>'[1]TCE - ANEXO III - Preencher'!L141</f>
        <v>173.66670818505338</v>
      </c>
      <c r="L132" s="15">
        <f>'[1]TCE - ANEXO III - Preencher'!M141</f>
        <v>3.59</v>
      </c>
      <c r="M132" s="15">
        <f t="shared" ref="M132:M195" si="13">K132-L132</f>
        <v>170.07670818505338</v>
      </c>
      <c r="N132" s="15">
        <f>'[1]TCE - ANEXO III - Preencher'!O141</f>
        <v>2.728339382940109</v>
      </c>
      <c r="O132" s="15">
        <f>'[1]TCE - ANEXO III - Preencher'!P141</f>
        <v>0</v>
      </c>
      <c r="P132" s="16">
        <f t="shared" ref="P132:P195" si="14">N132-O132</f>
        <v>2.728339382940109</v>
      </c>
      <c r="Q132" s="15">
        <f>'[1]TCE - ANEXO III - Preencher'!R141</f>
        <v>353.56837735849052</v>
      </c>
      <c r="R132" s="15">
        <f>'[1]TCE - ANEXO III - Preencher'!S141</f>
        <v>19.149999999999999</v>
      </c>
      <c r="S132" s="16">
        <f t="shared" ref="S132:S195" si="15">Q132-R132</f>
        <v>334.41837735849055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1271.6610249264841</v>
      </c>
    </row>
    <row r="133" spans="1:28" x14ac:dyDescent="0.25">
      <c r="A133" s="8">
        <f>IFERROR(VLOOKUP(B133,'[1]DADOS (OCULTAR)'!$Q$3:$S$136,3,0),"")</f>
        <v>9039744000860</v>
      </c>
      <c r="B133" s="9" t="str">
        <f>'[1]TCE - ANEXO III - Preencher'!C142</f>
        <v>HOSPITAL DOM HÉLDER CÂMARA - CG. Nº 018/2022</v>
      </c>
      <c r="C133" s="10"/>
      <c r="D133" s="11" t="str">
        <f>'[1]TCE - ANEXO III - Preencher'!E142</f>
        <v>ARACELY MICHELY MANOEL BARBOSA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3241-15</v>
      </c>
      <c r="G133" s="13" t="str">
        <f>IF('[1]TCE - ANEXO III - Preencher'!H142="","",'[1]TCE - ANEXO III - Preencher'!H142)</f>
        <v>05/2024</v>
      </c>
      <c r="H133" s="14">
        <f>'[1]TCE - ANEXO III - Preencher'!I142</f>
        <v>0</v>
      </c>
      <c r="I133" s="14">
        <f>'[1]TCE - ANEXO III - Preencher'!J142</f>
        <v>369.23840000000001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2.728339382940109</v>
      </c>
      <c r="O133" s="15">
        <f>'[1]TCE - ANEXO III - Preencher'!P142</f>
        <v>0</v>
      </c>
      <c r="P133" s="16">
        <f t="shared" si="14"/>
        <v>2.728339382940109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371.96673938294015</v>
      </c>
    </row>
    <row r="134" spans="1:28" x14ac:dyDescent="0.25">
      <c r="A134" s="8">
        <f>IFERROR(VLOOKUP(B134,'[1]DADOS (OCULTAR)'!$Q$3:$S$136,3,0),"")</f>
        <v>9039744000860</v>
      </c>
      <c r="B134" s="9" t="str">
        <f>'[1]TCE - ANEXO III - Preencher'!C143</f>
        <v>HOSPITAL DOM HÉLDER CÂMARA - CG. Nº 018/2022</v>
      </c>
      <c r="C134" s="10"/>
      <c r="D134" s="11" t="str">
        <f>'[1]TCE - ANEXO III - Preencher'!E143</f>
        <v>ARIANNY STEFHANE DA SILVA SANTOS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 t="str">
        <f>'[1]TCE - ANEXO III - Preencher'!G143</f>
        <v>4110-10</v>
      </c>
      <c r="G134" s="13" t="str">
        <f>IF('[1]TCE - ANEXO III - Preencher'!H143="","",'[1]TCE - ANEXO III - Preencher'!H143)</f>
        <v>05/2024</v>
      </c>
      <c r="H134" s="14">
        <f>'[1]TCE - ANEXO III - Preencher'!I143</f>
        <v>0</v>
      </c>
      <c r="I134" s="14">
        <f>'[1]TCE - ANEXO III - Preencher'!J143</f>
        <v>14.12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2.728339382940109</v>
      </c>
      <c r="O134" s="15">
        <f>'[1]TCE - ANEXO III - Preencher'!P143</f>
        <v>0</v>
      </c>
      <c r="P134" s="16">
        <f t="shared" si="14"/>
        <v>2.728339382940109</v>
      </c>
      <c r="Q134" s="15">
        <f>'[1]TCE - ANEXO III - Preencher'!R143</f>
        <v>353.56837735849052</v>
      </c>
      <c r="R134" s="15">
        <f>'[1]TCE - ANEXO III - Preencher'!S143</f>
        <v>42.36</v>
      </c>
      <c r="S134" s="16">
        <f t="shared" si="15"/>
        <v>311.20837735849051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328.05671674143059</v>
      </c>
    </row>
    <row r="135" spans="1:28" x14ac:dyDescent="0.25">
      <c r="A135" s="8">
        <f>IFERROR(VLOOKUP(B135,'[1]DADOS (OCULTAR)'!$Q$3:$S$136,3,0),"")</f>
        <v>9039744000860</v>
      </c>
      <c r="B135" s="9" t="str">
        <f>'[1]TCE - ANEXO III - Preencher'!C144</f>
        <v>HOSPITAL DOM HÉLDER CÂMARA - CG. Nº 018/2022</v>
      </c>
      <c r="C135" s="10"/>
      <c r="D135" s="11" t="str">
        <f>'[1]TCE - ANEXO III - Preencher'!E144</f>
        <v>ARLEIDE OLIVEIRA DA SILVA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 t="str">
        <f>IF('[1]TCE - ANEXO III - Preencher'!H144="","",'[1]TCE - ANEXO III - Preencher'!H144)</f>
        <v>05/2024</v>
      </c>
      <c r="H135" s="14">
        <f>'[1]TCE - ANEXO III - Preencher'!I144</f>
        <v>0</v>
      </c>
      <c r="I135" s="14">
        <f>'[1]TCE - ANEXO III - Preencher'!J144</f>
        <v>286.41120000000001</v>
      </c>
      <c r="J135" s="14">
        <f>'[1]TCE - ANEXO III - Preencher'!K144</f>
        <v>0</v>
      </c>
      <c r="K135" s="15">
        <f>'[1]TCE - ANEXO III - Preencher'!L144</f>
        <v>173.66670818505338</v>
      </c>
      <c r="L135" s="15">
        <f>'[1]TCE - ANEXO III - Preencher'!M144</f>
        <v>28.24</v>
      </c>
      <c r="M135" s="15">
        <f t="shared" si="13"/>
        <v>145.42670818505337</v>
      </c>
      <c r="N135" s="15">
        <f>'[1]TCE - ANEXO III - Preencher'!O144</f>
        <v>2.728339382940109</v>
      </c>
      <c r="O135" s="15">
        <f>'[1]TCE - ANEXO III - Preencher'!P144</f>
        <v>0</v>
      </c>
      <c r="P135" s="16">
        <f t="shared" si="14"/>
        <v>2.728339382940109</v>
      </c>
      <c r="Q135" s="15">
        <f>'[1]TCE - ANEXO III - Preencher'!R144</f>
        <v>353.56837735849052</v>
      </c>
      <c r="R135" s="15">
        <f>'[1]TCE - ANEXO III - Preencher'!S144</f>
        <v>81.900000000000006</v>
      </c>
      <c r="S135" s="16">
        <f t="shared" si="15"/>
        <v>271.66837735849049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706.234624926484</v>
      </c>
    </row>
    <row r="136" spans="1:28" x14ac:dyDescent="0.25">
      <c r="A136" s="8">
        <f>IFERROR(VLOOKUP(B136,'[1]DADOS (OCULTAR)'!$Q$3:$S$136,3,0),"")</f>
        <v>9039744000860</v>
      </c>
      <c r="B136" s="9" t="str">
        <f>'[1]TCE - ANEXO III - Preencher'!C145</f>
        <v>HOSPITAL DOM HÉLDER CÂMARA - CG. Nº 018/2022</v>
      </c>
      <c r="C136" s="10"/>
      <c r="D136" s="11" t="str">
        <f>'[1]TCE - ANEXO III - Preencher'!E145</f>
        <v>ARTHUR FELIPE SILVA NUNES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5142-25</v>
      </c>
      <c r="G136" s="13" t="str">
        <f>IF('[1]TCE - ANEXO III - Preencher'!H145="","",'[1]TCE - ANEXO III - Preencher'!H145)</f>
        <v>05/2024</v>
      </c>
      <c r="H136" s="14">
        <f>'[1]TCE - ANEXO III - Preencher'!I145</f>
        <v>0</v>
      </c>
      <c r="I136" s="14">
        <f>'[1]TCE - ANEXO III - Preencher'!J145</f>
        <v>164.89359999999999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2.728339382940109</v>
      </c>
      <c r="O136" s="15">
        <f>'[1]TCE - ANEXO III - Preencher'!P145</f>
        <v>0</v>
      </c>
      <c r="P136" s="16">
        <f t="shared" si="14"/>
        <v>2.728339382940109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167.6219393829401</v>
      </c>
    </row>
    <row r="137" spans="1:28" x14ac:dyDescent="0.25">
      <c r="A137" s="8">
        <f>IFERROR(VLOOKUP(B137,'[1]DADOS (OCULTAR)'!$Q$3:$S$136,3,0),"")</f>
        <v>9039744000860</v>
      </c>
      <c r="B137" s="9" t="str">
        <f>'[1]TCE - ANEXO III - Preencher'!C146</f>
        <v>HOSPITAL DOM HÉLDER CÂMARA - CG. Nº 018/2022</v>
      </c>
      <c r="C137" s="10"/>
      <c r="D137" s="11" t="str">
        <f>'[1]TCE - ANEXO III - Preencher'!E146</f>
        <v>ARTHUR PABLO RUFINO DE OLIVEIRA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4110-10</v>
      </c>
      <c r="G137" s="13" t="str">
        <f>IF('[1]TCE - ANEXO III - Preencher'!H146="","",'[1]TCE - ANEXO III - Preencher'!H146)</f>
        <v>05/2024</v>
      </c>
      <c r="H137" s="14">
        <f>'[1]TCE - ANEXO III - Preencher'!I146</f>
        <v>0</v>
      </c>
      <c r="I137" s="14">
        <f>'[1]TCE - ANEXO III - Preencher'!J146</f>
        <v>18.638400000000001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2.728339382940109</v>
      </c>
      <c r="O137" s="15">
        <f>'[1]TCE - ANEXO III - Preencher'!P146</f>
        <v>0</v>
      </c>
      <c r="P137" s="16">
        <f t="shared" si="14"/>
        <v>2.728339382940109</v>
      </c>
      <c r="Q137" s="15">
        <f>'[1]TCE - ANEXO III - Preencher'!R146</f>
        <v>353.56837735849052</v>
      </c>
      <c r="R137" s="15">
        <f>'[1]TCE - ANEXO III - Preencher'!S146</f>
        <v>40.950000000000003</v>
      </c>
      <c r="S137" s="16">
        <f t="shared" si="15"/>
        <v>312.61837735849053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333.98511674143066</v>
      </c>
    </row>
    <row r="138" spans="1:28" x14ac:dyDescent="0.25">
      <c r="A138" s="8">
        <f>IFERROR(VLOOKUP(B138,'[1]DADOS (OCULTAR)'!$Q$3:$S$136,3,0),"")</f>
        <v>9039744000860</v>
      </c>
      <c r="B138" s="9" t="str">
        <f>'[1]TCE - ANEXO III - Preencher'!C147</f>
        <v>HOSPITAL DOM HÉLDER CÂMARA - CG. Nº 018/2022</v>
      </c>
      <c r="C138" s="10"/>
      <c r="D138" s="11" t="str">
        <f>'[1]TCE - ANEXO III - Preencher'!E147</f>
        <v>ARTHUR PHILIPE DA SILVA SANTOS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2236-05</v>
      </c>
      <c r="G138" s="13" t="str">
        <f>IF('[1]TCE - ANEXO III - Preencher'!H147="","",'[1]TCE - ANEXO III - Preencher'!H147)</f>
        <v>05/2024</v>
      </c>
      <c r="H138" s="14">
        <f>'[1]TCE - ANEXO III - Preencher'!I147</f>
        <v>0</v>
      </c>
      <c r="I138" s="14">
        <f>'[1]TCE - ANEXO III - Preencher'!J147</f>
        <v>254.7184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2.728339382940109</v>
      </c>
      <c r="O138" s="15">
        <f>'[1]TCE - ANEXO III - Preencher'!P147</f>
        <v>0</v>
      </c>
      <c r="P138" s="16">
        <f t="shared" si="14"/>
        <v>2.728339382940109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257.44673938294011</v>
      </c>
    </row>
    <row r="139" spans="1:28" x14ac:dyDescent="0.25">
      <c r="A139" s="8">
        <f>IFERROR(VLOOKUP(B139,'[1]DADOS (OCULTAR)'!$Q$3:$S$136,3,0),"")</f>
        <v>9039744000860</v>
      </c>
      <c r="B139" s="9" t="str">
        <f>'[1]TCE - ANEXO III - Preencher'!C148</f>
        <v>HOSPITAL DOM HÉLDER CÂMARA - CG. Nº 018/2022</v>
      </c>
      <c r="C139" s="10"/>
      <c r="D139" s="11" t="str">
        <f>'[1]TCE - ANEXO III - Preencher'!E148</f>
        <v>ATAIDE FARIAS DE CARVALHO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5151-10</v>
      </c>
      <c r="G139" s="13" t="str">
        <f>IF('[1]TCE - ANEXO III - Preencher'!H148="","",'[1]TCE - ANEXO III - Preencher'!H148)</f>
        <v>05/2024</v>
      </c>
      <c r="H139" s="14">
        <f>'[1]TCE - ANEXO III - Preencher'!I148</f>
        <v>0</v>
      </c>
      <c r="I139" s="14">
        <f>'[1]TCE - ANEXO III - Preencher'!J148</f>
        <v>146.84800000000001</v>
      </c>
      <c r="J139" s="14">
        <f>'[1]TCE - ANEXO III - Preencher'!K148</f>
        <v>0</v>
      </c>
      <c r="K139" s="15">
        <f>'[1]TCE - ANEXO III - Preencher'!L148</f>
        <v>173.66670818505338</v>
      </c>
      <c r="L139" s="15">
        <f>'[1]TCE - ANEXO III - Preencher'!M148</f>
        <v>28.24</v>
      </c>
      <c r="M139" s="15">
        <f t="shared" si="13"/>
        <v>145.42670818505337</v>
      </c>
      <c r="N139" s="15">
        <f>'[1]TCE - ANEXO III - Preencher'!O148</f>
        <v>2.728339382940109</v>
      </c>
      <c r="O139" s="15">
        <f>'[1]TCE - ANEXO III - Preencher'!P148</f>
        <v>0</v>
      </c>
      <c r="P139" s="16">
        <f t="shared" si="14"/>
        <v>2.728339382940109</v>
      </c>
      <c r="Q139" s="15">
        <f>'[1]TCE - ANEXO III - Preencher'!R148</f>
        <v>353.56837735849052</v>
      </c>
      <c r="R139" s="15">
        <f>'[1]TCE - ANEXO III - Preencher'!S148</f>
        <v>84.72</v>
      </c>
      <c r="S139" s="16">
        <f t="shared" si="15"/>
        <v>268.84837735849055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563.85142492648401</v>
      </c>
    </row>
    <row r="140" spans="1:28" x14ac:dyDescent="0.25">
      <c r="A140" s="8">
        <f>IFERROR(VLOOKUP(B140,'[1]DADOS (OCULTAR)'!$Q$3:$S$136,3,0),"")</f>
        <v>9039744000860</v>
      </c>
      <c r="B140" s="9" t="str">
        <f>'[1]TCE - ANEXO III - Preencher'!C149</f>
        <v>HOSPITAL DOM HÉLDER CÂMARA - CG. Nº 018/2022</v>
      </c>
      <c r="C140" s="10"/>
      <c r="D140" s="11" t="str">
        <f>'[1]TCE - ANEXO III - Preencher'!E149</f>
        <v>AVANEIDE MARIA GOMES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3222-05</v>
      </c>
      <c r="G140" s="13" t="str">
        <f>IF('[1]TCE - ANEXO III - Preencher'!H149="","",'[1]TCE - ANEXO III - Preencher'!H149)</f>
        <v>05/2024</v>
      </c>
      <c r="H140" s="14">
        <f>'[1]TCE - ANEXO III - Preencher'!I149</f>
        <v>0</v>
      </c>
      <c r="I140" s="14">
        <f>'[1]TCE - ANEXO III - Preencher'!J149</f>
        <v>304.596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2.728339382940109</v>
      </c>
      <c r="O140" s="15">
        <f>'[1]TCE - ANEXO III - Preencher'!P149</f>
        <v>0</v>
      </c>
      <c r="P140" s="16">
        <f t="shared" si="14"/>
        <v>2.728339382940109</v>
      </c>
      <c r="Q140" s="15">
        <f>'[1]TCE - ANEXO III - Preencher'!R149</f>
        <v>353.56837735849052</v>
      </c>
      <c r="R140" s="15">
        <f>'[1]TCE - ANEXO III - Preencher'!S149</f>
        <v>74.84</v>
      </c>
      <c r="S140" s="16">
        <f t="shared" si="15"/>
        <v>278.72837735849055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586.05271674143069</v>
      </c>
    </row>
    <row r="141" spans="1:28" x14ac:dyDescent="0.25">
      <c r="A141" s="8">
        <f>IFERROR(VLOOKUP(B141,'[1]DADOS (OCULTAR)'!$Q$3:$S$136,3,0),"")</f>
        <v>9039744000860</v>
      </c>
      <c r="B141" s="9" t="str">
        <f>'[1]TCE - ANEXO III - Preencher'!C150</f>
        <v>HOSPITAL DOM HÉLDER CÂMARA - CG. Nº 018/2022</v>
      </c>
      <c r="C141" s="10"/>
      <c r="D141" s="11" t="str">
        <f>'[1]TCE - ANEXO III - Preencher'!E150</f>
        <v>BARBARA BEATRIZ SANTOS DA SILVA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 t="str">
        <f>'[1]TCE - ANEXO III - Preencher'!G150</f>
        <v>3516-05</v>
      </c>
      <c r="G141" s="13" t="str">
        <f>IF('[1]TCE - ANEXO III - Preencher'!H150="","",'[1]TCE - ANEXO III - Preencher'!H150)</f>
        <v>05/2024</v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2.728339382940109</v>
      </c>
      <c r="O141" s="15">
        <f>'[1]TCE - ANEXO III - Preencher'!P150</f>
        <v>0</v>
      </c>
      <c r="P141" s="16">
        <f t="shared" si="14"/>
        <v>2.728339382940109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2.728339382940109</v>
      </c>
    </row>
    <row r="142" spans="1:28" x14ac:dyDescent="0.25">
      <c r="A142" s="8">
        <f>IFERROR(VLOOKUP(B142,'[1]DADOS (OCULTAR)'!$Q$3:$S$136,3,0),"")</f>
        <v>9039744000860</v>
      </c>
      <c r="B142" s="9" t="str">
        <f>'[1]TCE - ANEXO III - Preencher'!C151</f>
        <v>HOSPITAL DOM HÉLDER CÂMARA - CG. Nº 018/2022</v>
      </c>
      <c r="C142" s="10"/>
      <c r="D142" s="11" t="str">
        <f>'[1]TCE - ANEXO III - Preencher'!E151</f>
        <v>BEATRIZ FRANCISCA DE LIMA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5143-20</v>
      </c>
      <c r="G142" s="13" t="str">
        <f>IF('[1]TCE - ANEXO III - Preencher'!H151="","",'[1]TCE - ANEXO III - Preencher'!H151)</f>
        <v>05/2024</v>
      </c>
      <c r="H142" s="14">
        <f>'[1]TCE - ANEXO III - Preencher'!I151</f>
        <v>0</v>
      </c>
      <c r="I142" s="14">
        <f>'[1]TCE - ANEXO III - Preencher'!J151</f>
        <v>135.55199999999999</v>
      </c>
      <c r="J142" s="14">
        <f>'[1]TCE - ANEXO III - Preencher'!K151</f>
        <v>0</v>
      </c>
      <c r="K142" s="15">
        <f>'[1]TCE - ANEXO III - Preencher'!L151</f>
        <v>173.66670818505338</v>
      </c>
      <c r="L142" s="15">
        <f>'[1]TCE - ANEXO III - Preencher'!M151</f>
        <v>28.24</v>
      </c>
      <c r="M142" s="15">
        <f t="shared" si="13"/>
        <v>145.42670818505337</v>
      </c>
      <c r="N142" s="15">
        <f>'[1]TCE - ANEXO III - Preencher'!O151</f>
        <v>2.728339382940109</v>
      </c>
      <c r="O142" s="15">
        <f>'[1]TCE - ANEXO III - Preencher'!P151</f>
        <v>0</v>
      </c>
      <c r="P142" s="16">
        <f t="shared" si="14"/>
        <v>2.728339382940109</v>
      </c>
      <c r="Q142" s="15">
        <f>'[1]TCE - ANEXO III - Preencher'!R151</f>
        <v>353.56837735849052</v>
      </c>
      <c r="R142" s="15">
        <f>'[1]TCE - ANEXO III - Preencher'!S151</f>
        <v>84.72</v>
      </c>
      <c r="S142" s="16">
        <f t="shared" si="15"/>
        <v>268.84837735849055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552.55542492648408</v>
      </c>
    </row>
    <row r="143" spans="1:28" x14ac:dyDescent="0.25">
      <c r="A143" s="8">
        <f>IFERROR(VLOOKUP(B143,'[1]DADOS (OCULTAR)'!$Q$3:$S$136,3,0),"")</f>
        <v>9039744000860</v>
      </c>
      <c r="B143" s="9" t="str">
        <f>'[1]TCE - ANEXO III - Preencher'!C152</f>
        <v>HOSPITAL DOM HÉLDER CÂMARA - CG. Nº 018/2022</v>
      </c>
      <c r="C143" s="10"/>
      <c r="D143" s="11" t="str">
        <f>'[1]TCE - ANEXO III - Preencher'!E152</f>
        <v>BELANI MARIA DOS SANTOS SOUZA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3222-05</v>
      </c>
      <c r="G143" s="13" t="str">
        <f>IF('[1]TCE - ANEXO III - Preencher'!H152="","",'[1]TCE - ANEXO III - Preencher'!H152)</f>
        <v>05/2024</v>
      </c>
      <c r="H143" s="14">
        <f>'[1]TCE - ANEXO III - Preencher'!I152</f>
        <v>0</v>
      </c>
      <c r="I143" s="14">
        <f>'[1]TCE - ANEXO III - Preencher'!J152</f>
        <v>290.42239999999998</v>
      </c>
      <c r="J143" s="14">
        <f>'[1]TCE - ANEXO III - Preencher'!K152</f>
        <v>0</v>
      </c>
      <c r="K143" s="15">
        <f>'[1]TCE - ANEXO III - Preencher'!L152</f>
        <v>173.66670818505338</v>
      </c>
      <c r="L143" s="15">
        <f>'[1]TCE - ANEXO III - Preencher'!M152</f>
        <v>28.24</v>
      </c>
      <c r="M143" s="15">
        <f t="shared" si="13"/>
        <v>145.42670818505337</v>
      </c>
      <c r="N143" s="15">
        <f>'[1]TCE - ANEXO III - Preencher'!O152</f>
        <v>2.728339382940109</v>
      </c>
      <c r="O143" s="15">
        <f>'[1]TCE - ANEXO III - Preencher'!P152</f>
        <v>0</v>
      </c>
      <c r="P143" s="16">
        <f t="shared" si="14"/>
        <v>2.728339382940109</v>
      </c>
      <c r="Q143" s="15">
        <f>'[1]TCE - ANEXO III - Preencher'!R152</f>
        <v>353.56837735849052</v>
      </c>
      <c r="R143" s="15">
        <f>'[1]TCE - ANEXO III - Preencher'!S152</f>
        <v>81.05</v>
      </c>
      <c r="S143" s="16">
        <f t="shared" si="15"/>
        <v>272.51837735849051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711.09582492648406</v>
      </c>
    </row>
    <row r="144" spans="1:28" x14ac:dyDescent="0.25">
      <c r="A144" s="8">
        <f>IFERROR(VLOOKUP(B144,'[1]DADOS (OCULTAR)'!$Q$3:$S$136,3,0),"")</f>
        <v>9039744000860</v>
      </c>
      <c r="B144" s="9" t="str">
        <f>'[1]TCE - ANEXO III - Preencher'!C153</f>
        <v>HOSPITAL DOM HÉLDER CÂMARA - CG. Nº 018/2022</v>
      </c>
      <c r="C144" s="10"/>
      <c r="D144" s="11" t="str">
        <f>'[1]TCE - ANEXO III - Preencher'!E153</f>
        <v>BENTO RUFINO DA SILVA FILHO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 t="str">
        <f>'[1]TCE - ANEXO III - Preencher'!G153</f>
        <v>5174-10</v>
      </c>
      <c r="G144" s="13" t="str">
        <f>IF('[1]TCE - ANEXO III - Preencher'!H153="","",'[1]TCE - ANEXO III - Preencher'!H153)</f>
        <v>05/2024</v>
      </c>
      <c r="H144" s="14">
        <f>'[1]TCE - ANEXO III - Preencher'!I153</f>
        <v>0</v>
      </c>
      <c r="I144" s="14">
        <f>'[1]TCE - ANEXO III - Preencher'!J153</f>
        <v>138.90799999999999</v>
      </c>
      <c r="J144" s="14">
        <f>'[1]TCE - ANEXO III - Preencher'!K153</f>
        <v>0</v>
      </c>
      <c r="K144" s="15">
        <f>'[1]TCE - ANEXO III - Preencher'!L153</f>
        <v>173.66670818505338</v>
      </c>
      <c r="L144" s="15">
        <f>'[1]TCE - ANEXO III - Preencher'!M153</f>
        <v>28.24</v>
      </c>
      <c r="M144" s="15">
        <f t="shared" si="13"/>
        <v>145.42670818505337</v>
      </c>
      <c r="N144" s="15">
        <f>'[1]TCE - ANEXO III - Preencher'!O153</f>
        <v>2.728339382940109</v>
      </c>
      <c r="O144" s="15">
        <f>'[1]TCE - ANEXO III - Preencher'!P153</f>
        <v>0</v>
      </c>
      <c r="P144" s="16">
        <f t="shared" si="14"/>
        <v>2.728339382940109</v>
      </c>
      <c r="Q144" s="15">
        <f>'[1]TCE - ANEXO III - Preencher'!R153</f>
        <v>353.56837735849052</v>
      </c>
      <c r="R144" s="15">
        <f>'[1]TCE - ANEXO III - Preencher'!S153</f>
        <v>84.72</v>
      </c>
      <c r="S144" s="16">
        <f t="shared" si="15"/>
        <v>268.84837735849055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555.91142492648407</v>
      </c>
    </row>
    <row r="145" spans="1:28" x14ac:dyDescent="0.25">
      <c r="A145" s="8">
        <f>IFERROR(VLOOKUP(B145,'[1]DADOS (OCULTAR)'!$Q$3:$S$136,3,0),"")</f>
        <v>9039744000860</v>
      </c>
      <c r="B145" s="9" t="str">
        <f>'[1]TCE - ANEXO III - Preencher'!C154</f>
        <v>HOSPITAL DOM HÉLDER CÂMARA - CG. Nº 018/2022</v>
      </c>
      <c r="C145" s="10"/>
      <c r="D145" s="11" t="str">
        <f>'[1]TCE - ANEXO III - Preencher'!E154</f>
        <v>BETANIA MARIA DE OLIVEIRA TERTO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 t="str">
        <f>IF('[1]TCE - ANEXO III - Preencher'!H154="","",'[1]TCE - ANEXO III - Preencher'!H154)</f>
        <v>05/2024</v>
      </c>
      <c r="H145" s="14">
        <f>'[1]TCE - ANEXO III - Preencher'!I154</f>
        <v>0</v>
      </c>
      <c r="I145" s="14">
        <f>'[1]TCE - ANEXO III - Preencher'!J154</f>
        <v>311.95679999999999</v>
      </c>
      <c r="J145" s="14">
        <f>'[1]TCE - ANEXO III - Preencher'!K154</f>
        <v>0</v>
      </c>
      <c r="K145" s="15">
        <f>'[1]TCE - ANEXO III - Preencher'!L154</f>
        <v>173.66670818505338</v>
      </c>
      <c r="L145" s="15">
        <f>'[1]TCE - ANEXO III - Preencher'!M154</f>
        <v>28.24</v>
      </c>
      <c r="M145" s="15">
        <f t="shared" si="13"/>
        <v>145.42670818505337</v>
      </c>
      <c r="N145" s="15">
        <f>'[1]TCE - ANEXO III - Preencher'!O154</f>
        <v>2.728339382940109</v>
      </c>
      <c r="O145" s="15">
        <f>'[1]TCE - ANEXO III - Preencher'!P154</f>
        <v>0</v>
      </c>
      <c r="P145" s="16">
        <f t="shared" si="14"/>
        <v>2.728339382940109</v>
      </c>
      <c r="Q145" s="15">
        <f>'[1]TCE - ANEXO III - Preencher'!R154</f>
        <v>353.56837735849052</v>
      </c>
      <c r="R145" s="15">
        <f>'[1]TCE - ANEXO III - Preencher'!S154</f>
        <v>84.72</v>
      </c>
      <c r="S145" s="16">
        <f t="shared" si="15"/>
        <v>268.84837735849055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728.96022492648399</v>
      </c>
    </row>
    <row r="146" spans="1:28" x14ac:dyDescent="0.25">
      <c r="A146" s="8">
        <f>IFERROR(VLOOKUP(B146,'[1]DADOS (OCULTAR)'!$Q$3:$S$136,3,0),"")</f>
        <v>9039744000860</v>
      </c>
      <c r="B146" s="9" t="str">
        <f>'[1]TCE - ANEXO III - Preencher'!C155</f>
        <v>HOSPITAL DOM HÉLDER CÂMARA - CG. Nº 018/2022</v>
      </c>
      <c r="C146" s="10"/>
      <c r="D146" s="11" t="str">
        <f>'[1]TCE - ANEXO III - Preencher'!E155</f>
        <v>BRENDA MARIA DOS RAMOS DA SILVA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 t="str">
        <f>IF('[1]TCE - ANEXO III - Preencher'!H155="","",'[1]TCE - ANEXO III - Preencher'!H155)</f>
        <v>05/2024</v>
      </c>
      <c r="H146" s="14">
        <f>'[1]TCE - ANEXO III - Preencher'!I155</f>
        <v>0</v>
      </c>
      <c r="I146" s="14">
        <f>'[1]TCE - ANEXO III - Preencher'!J155</f>
        <v>146.84800000000001</v>
      </c>
      <c r="J146" s="14">
        <f>'[1]TCE - ANEXO III - Preencher'!K155</f>
        <v>0</v>
      </c>
      <c r="K146" s="15">
        <f>'[1]TCE - ANEXO III - Preencher'!L155</f>
        <v>173.66670818505338</v>
      </c>
      <c r="L146" s="15">
        <f>'[1]TCE - ANEXO III - Preencher'!M155</f>
        <v>28.24</v>
      </c>
      <c r="M146" s="15">
        <f t="shared" si="13"/>
        <v>145.42670818505337</v>
      </c>
      <c r="N146" s="15">
        <f>'[1]TCE - ANEXO III - Preencher'!O155</f>
        <v>2.728339382940109</v>
      </c>
      <c r="O146" s="15">
        <f>'[1]TCE - ANEXO III - Preencher'!P155</f>
        <v>0</v>
      </c>
      <c r="P146" s="16">
        <f t="shared" si="14"/>
        <v>2.728339382940109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295.00304756799352</v>
      </c>
    </row>
    <row r="147" spans="1:28" x14ac:dyDescent="0.25">
      <c r="A147" s="8">
        <f>IFERROR(VLOOKUP(B147,'[1]DADOS (OCULTAR)'!$Q$3:$S$136,3,0),"")</f>
        <v>9039744000860</v>
      </c>
      <c r="B147" s="9" t="str">
        <f>'[1]TCE - ANEXO III - Preencher'!C156</f>
        <v>HOSPITAL DOM HÉLDER CÂMARA - CG. Nº 018/2022</v>
      </c>
      <c r="C147" s="10"/>
      <c r="D147" s="11" t="str">
        <f>'[1]TCE - ANEXO III - Preencher'!E156</f>
        <v>BRUNA EDUARDA TELES SILVA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5211-30</v>
      </c>
      <c r="G147" s="13" t="str">
        <f>IF('[1]TCE - ANEXO III - Preencher'!H156="","",'[1]TCE - ANEXO III - Preencher'!H156)</f>
        <v>05/2024</v>
      </c>
      <c r="H147" s="14">
        <f>'[1]TCE - ANEXO III - Preencher'!I156</f>
        <v>0</v>
      </c>
      <c r="I147" s="14">
        <f>'[1]TCE - ANEXO III - Preencher'!J156</f>
        <v>115.6152</v>
      </c>
      <c r="J147" s="14">
        <f>'[1]TCE - ANEXO III - Preencher'!K156</f>
        <v>0</v>
      </c>
      <c r="K147" s="15">
        <f>'[1]TCE - ANEXO III - Preencher'!L156</f>
        <v>173.66670818505338</v>
      </c>
      <c r="L147" s="15">
        <f>'[1]TCE - ANEXO III - Preencher'!M156</f>
        <v>28.24</v>
      </c>
      <c r="M147" s="15">
        <f t="shared" si="13"/>
        <v>145.42670818505337</v>
      </c>
      <c r="N147" s="15">
        <f>'[1]TCE - ANEXO III - Preencher'!O156</f>
        <v>2.728339382940109</v>
      </c>
      <c r="O147" s="15">
        <f>'[1]TCE - ANEXO III - Preencher'!P156</f>
        <v>0</v>
      </c>
      <c r="P147" s="16">
        <f t="shared" si="14"/>
        <v>2.728339382940109</v>
      </c>
      <c r="Q147" s="15">
        <f>'[1]TCE - ANEXO III - Preencher'!R156</f>
        <v>353.56837735849052</v>
      </c>
      <c r="R147" s="15">
        <f>'[1]TCE - ANEXO III - Preencher'!S156</f>
        <v>81.900000000000006</v>
      </c>
      <c r="S147" s="16">
        <f t="shared" si="15"/>
        <v>271.66837735849049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535.43862492648395</v>
      </c>
    </row>
    <row r="148" spans="1:28" x14ac:dyDescent="0.25">
      <c r="A148" s="8">
        <f>IFERROR(VLOOKUP(B148,'[1]DADOS (OCULTAR)'!$Q$3:$S$136,3,0),"")</f>
        <v>9039744000860</v>
      </c>
      <c r="B148" s="9" t="str">
        <f>'[1]TCE - ANEXO III - Preencher'!C157</f>
        <v>HOSPITAL DOM HÉLDER CÂMARA - CG. Nº 018/2022</v>
      </c>
      <c r="C148" s="10"/>
      <c r="D148" s="11" t="str">
        <f>'[1]TCE - ANEXO III - Preencher'!E157</f>
        <v>BRUNA LETICIA DE CARVALHO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 t="str">
        <f>IF('[1]TCE - ANEXO III - Preencher'!H157="","",'[1]TCE - ANEXO III - Preencher'!H157)</f>
        <v>05/2024</v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193.08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2.728339382940109</v>
      </c>
      <c r="O148" s="15">
        <f>'[1]TCE - ANEXO III - Preencher'!P157</f>
        <v>0</v>
      </c>
      <c r="P148" s="16">
        <f t="shared" si="14"/>
        <v>2.728339382940109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195.80833938294012</v>
      </c>
    </row>
    <row r="149" spans="1:28" x14ac:dyDescent="0.25">
      <c r="A149" s="8">
        <f>IFERROR(VLOOKUP(B149,'[1]DADOS (OCULTAR)'!$Q$3:$S$136,3,0),"")</f>
        <v>9039744000860</v>
      </c>
      <c r="B149" s="9" t="str">
        <f>'[1]TCE - ANEXO III - Preencher'!C158</f>
        <v>HOSPITAL DOM HÉLDER CÂMARA - CG. Nº 018/2022</v>
      </c>
      <c r="C149" s="10"/>
      <c r="D149" s="11" t="str">
        <f>'[1]TCE - ANEXO III - Preencher'!E158</f>
        <v>BRUNA LETICIA SALGUEIRO DO REGO BARROS BRAINER DE ANDRADE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2235-05</v>
      </c>
      <c r="G149" s="13" t="str">
        <f>IF('[1]TCE - ANEXO III - Preencher'!H158="","",'[1]TCE - ANEXO III - Preencher'!H158)</f>
        <v>05/2024</v>
      </c>
      <c r="H149" s="14">
        <f>'[1]TCE - ANEXO III - Preencher'!I158</f>
        <v>0</v>
      </c>
      <c r="I149" s="14">
        <f>'[1]TCE - ANEXO III - Preencher'!J158</f>
        <v>523.73199999999997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2.728339382940109</v>
      </c>
      <c r="O149" s="15">
        <f>'[1]TCE - ANEXO III - Preencher'!P158</f>
        <v>0</v>
      </c>
      <c r="P149" s="16">
        <f t="shared" si="14"/>
        <v>2.728339382940109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526.46033938294011</v>
      </c>
    </row>
    <row r="150" spans="1:28" x14ac:dyDescent="0.25">
      <c r="A150" s="8">
        <f>IFERROR(VLOOKUP(B150,'[1]DADOS (OCULTAR)'!$Q$3:$S$136,3,0),"")</f>
        <v>9039744000860</v>
      </c>
      <c r="B150" s="9" t="str">
        <f>'[1]TCE - ANEXO III - Preencher'!C159</f>
        <v>HOSPITAL DOM HÉLDER CÂMARA - CG. Nº 018/2022</v>
      </c>
      <c r="C150" s="10"/>
      <c r="D150" s="11" t="str">
        <f>'[1]TCE - ANEXO III - Preencher'!E159</f>
        <v>BRUNA NIELLE DE SOUZA ALBUQUERQUE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2236-05</v>
      </c>
      <c r="G150" s="13" t="str">
        <f>IF('[1]TCE - ANEXO III - Preencher'!H159="","",'[1]TCE - ANEXO III - Preencher'!H159)</f>
        <v>05/2024</v>
      </c>
      <c r="H150" s="14">
        <f>'[1]TCE - ANEXO III - Preencher'!I159</f>
        <v>0</v>
      </c>
      <c r="I150" s="14">
        <f>'[1]TCE - ANEXO III - Preencher'!J159</f>
        <v>340.91039999999998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2.728339382940109</v>
      </c>
      <c r="O150" s="15">
        <f>'[1]TCE - ANEXO III - Preencher'!P159</f>
        <v>0</v>
      </c>
      <c r="P150" s="16">
        <f t="shared" si="14"/>
        <v>2.728339382940109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343.63873938294012</v>
      </c>
    </row>
    <row r="151" spans="1:28" x14ac:dyDescent="0.25">
      <c r="A151" s="8">
        <f>IFERROR(VLOOKUP(B151,'[1]DADOS (OCULTAR)'!$Q$3:$S$136,3,0),"")</f>
        <v>9039744000860</v>
      </c>
      <c r="B151" s="9" t="str">
        <f>'[1]TCE - ANEXO III - Preencher'!C160</f>
        <v>HOSPITAL DOM HÉLDER CÂMARA - CG. Nº 018/2022</v>
      </c>
      <c r="C151" s="10"/>
      <c r="D151" s="11" t="str">
        <f>'[1]TCE - ANEXO III - Preencher'!E160</f>
        <v>BRUNA PRISCILA DE MELO MORAIS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 t="str">
        <f>IF('[1]TCE - ANEXO III - Preencher'!H160="","",'[1]TCE - ANEXO III - Preencher'!H160)</f>
        <v>05/2024</v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2.728339382940109</v>
      </c>
      <c r="O151" s="15">
        <f>'[1]TCE - ANEXO III - Preencher'!P160</f>
        <v>0</v>
      </c>
      <c r="P151" s="16">
        <f t="shared" si="14"/>
        <v>2.728339382940109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2.728339382940109</v>
      </c>
    </row>
    <row r="152" spans="1:28" x14ac:dyDescent="0.25">
      <c r="A152" s="8">
        <f>IFERROR(VLOOKUP(B152,'[1]DADOS (OCULTAR)'!$Q$3:$S$136,3,0),"")</f>
        <v>9039744000860</v>
      </c>
      <c r="B152" s="9" t="str">
        <f>'[1]TCE - ANEXO III - Preencher'!C161</f>
        <v>HOSPITAL DOM HÉLDER CÂMARA - CG. Nº 018/2022</v>
      </c>
      <c r="C152" s="10"/>
      <c r="D152" s="11" t="str">
        <f>'[1]TCE - ANEXO III - Preencher'!E161</f>
        <v>BRUNA ROBERTA DA SILVA SANTOS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2235-05</v>
      </c>
      <c r="G152" s="13" t="str">
        <f>IF('[1]TCE - ANEXO III - Preencher'!H161="","",'[1]TCE - ANEXO III - Preencher'!H161)</f>
        <v>05/2024</v>
      </c>
      <c r="H152" s="14">
        <f>'[1]TCE - ANEXO III - Preencher'!I161</f>
        <v>0</v>
      </c>
      <c r="I152" s="14">
        <f>'[1]TCE - ANEXO III - Preencher'!J161</f>
        <v>460.11360000000002</v>
      </c>
      <c r="J152" s="14">
        <f>'[1]TCE - ANEXO III - Preencher'!K161</f>
        <v>0</v>
      </c>
      <c r="K152" s="15">
        <f>'[1]TCE - ANEXO III - Preencher'!L161</f>
        <v>173.66670818505338</v>
      </c>
      <c r="L152" s="15">
        <f>'[1]TCE - ANEXO III - Preencher'!M161</f>
        <v>3.59</v>
      </c>
      <c r="M152" s="15">
        <f t="shared" si="13"/>
        <v>170.07670818505338</v>
      </c>
      <c r="N152" s="15">
        <f>'[1]TCE - ANEXO III - Preencher'!O161</f>
        <v>2.728339382940109</v>
      </c>
      <c r="O152" s="15">
        <f>'[1]TCE - ANEXO III - Preencher'!P161</f>
        <v>0</v>
      </c>
      <c r="P152" s="16">
        <f t="shared" si="14"/>
        <v>2.728339382940109</v>
      </c>
      <c r="Q152" s="15">
        <f>'[1]TCE - ANEXO III - Preencher'!R161</f>
        <v>353.56837735849052</v>
      </c>
      <c r="R152" s="15">
        <f>'[1]TCE - ANEXO III - Preencher'!S161</f>
        <v>63</v>
      </c>
      <c r="S152" s="16">
        <f t="shared" si="15"/>
        <v>290.56837735849052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923.48702492648408</v>
      </c>
    </row>
    <row r="153" spans="1:28" x14ac:dyDescent="0.25">
      <c r="A153" s="8">
        <f>IFERROR(VLOOKUP(B153,'[1]DADOS (OCULTAR)'!$Q$3:$S$136,3,0),"")</f>
        <v>9039744000860</v>
      </c>
      <c r="B153" s="9" t="str">
        <f>'[1]TCE - ANEXO III - Preencher'!C162</f>
        <v>HOSPITAL DOM HÉLDER CÂMARA - CG. Nº 018/2022</v>
      </c>
      <c r="C153" s="10"/>
      <c r="D153" s="11" t="str">
        <f>'[1]TCE - ANEXO III - Preencher'!E162</f>
        <v>BRUNA SEVERO DA SILVA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2237-10</v>
      </c>
      <c r="G153" s="13" t="str">
        <f>IF('[1]TCE - ANEXO III - Preencher'!H162="","",'[1]TCE - ANEXO III - Preencher'!H162)</f>
        <v>05/2024</v>
      </c>
      <c r="H153" s="14">
        <f>'[1]TCE - ANEXO III - Preencher'!I162</f>
        <v>0</v>
      </c>
      <c r="I153" s="14">
        <f>'[1]TCE - ANEXO III - Preencher'!J162</f>
        <v>322.40159999999997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2.728339382940109</v>
      </c>
      <c r="O153" s="15">
        <f>'[1]TCE - ANEXO III - Preencher'!P162</f>
        <v>0</v>
      </c>
      <c r="P153" s="16">
        <f t="shared" si="14"/>
        <v>2.728339382940109</v>
      </c>
      <c r="Q153" s="15">
        <f>'[1]TCE - ANEXO III - Preencher'!R162</f>
        <v>353.56837735849052</v>
      </c>
      <c r="R153" s="15">
        <f>'[1]TCE - ANEXO III - Preencher'!S162</f>
        <v>155.80000000000001</v>
      </c>
      <c r="S153" s="16">
        <f t="shared" si="15"/>
        <v>197.76837735849051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522.89831674143056</v>
      </c>
    </row>
    <row r="154" spans="1:28" x14ac:dyDescent="0.25">
      <c r="A154" s="8">
        <f>IFERROR(VLOOKUP(B154,'[1]DADOS (OCULTAR)'!$Q$3:$S$136,3,0),"")</f>
        <v>9039744000860</v>
      </c>
      <c r="B154" s="9" t="str">
        <f>'[1]TCE - ANEXO III - Preencher'!C163</f>
        <v>HOSPITAL DOM HÉLDER CÂMARA - CG. Nº 018/2022</v>
      </c>
      <c r="C154" s="10"/>
      <c r="D154" s="11" t="str">
        <f>'[1]TCE - ANEXO III - Preencher'!E163</f>
        <v>BRUNO CARLOS DA SILVA SUPP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4110-10</v>
      </c>
      <c r="G154" s="13" t="str">
        <f>IF('[1]TCE - ANEXO III - Preencher'!H163="","",'[1]TCE - ANEXO III - Preencher'!H163)</f>
        <v>05/2024</v>
      </c>
      <c r="H154" s="14">
        <f>'[1]TCE - ANEXO III - Preencher'!I163</f>
        <v>0</v>
      </c>
      <c r="I154" s="14">
        <f>'[1]TCE - ANEXO III - Preencher'!J163</f>
        <v>118.608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2.728339382940109</v>
      </c>
      <c r="O154" s="15">
        <f>'[1]TCE - ANEXO III - Preencher'!P163</f>
        <v>0</v>
      </c>
      <c r="P154" s="16">
        <f t="shared" si="14"/>
        <v>2.728339382940109</v>
      </c>
      <c r="Q154" s="15">
        <f>'[1]TCE - ANEXO III - Preencher'!R163</f>
        <v>353.56837735849052</v>
      </c>
      <c r="R154" s="15">
        <f>'[1]TCE - ANEXO III - Preencher'!S163</f>
        <v>84.72</v>
      </c>
      <c r="S154" s="16">
        <f t="shared" si="15"/>
        <v>268.84837735849055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390.18471674143063</v>
      </c>
    </row>
    <row r="155" spans="1:28" x14ac:dyDescent="0.25">
      <c r="A155" s="8">
        <f>IFERROR(VLOOKUP(B155,'[1]DADOS (OCULTAR)'!$Q$3:$S$136,3,0),"")</f>
        <v>9039744000860</v>
      </c>
      <c r="B155" s="9" t="str">
        <f>'[1]TCE - ANEXO III - Preencher'!C164</f>
        <v>HOSPITAL DOM HÉLDER CÂMARA - CG. Nº 018/2022</v>
      </c>
      <c r="C155" s="10"/>
      <c r="D155" s="11" t="str">
        <f>'[1]TCE - ANEXO III - Preencher'!E164</f>
        <v>BRUNO HENRIQUE SILVA DOS SANTOS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5143-20</v>
      </c>
      <c r="G155" s="13" t="str">
        <f>IF('[1]TCE - ANEXO III - Preencher'!H164="","",'[1]TCE - ANEXO III - Preencher'!H164)</f>
        <v>05/2024</v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2.728339382940109</v>
      </c>
      <c r="O155" s="15">
        <f>'[1]TCE - ANEXO III - Preencher'!P164</f>
        <v>0</v>
      </c>
      <c r="P155" s="16">
        <f t="shared" si="14"/>
        <v>2.728339382940109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2.728339382940109</v>
      </c>
    </row>
    <row r="156" spans="1:28" x14ac:dyDescent="0.25">
      <c r="A156" s="8">
        <f>IFERROR(VLOOKUP(B156,'[1]DADOS (OCULTAR)'!$Q$3:$S$136,3,0),"")</f>
        <v>9039744000860</v>
      </c>
      <c r="B156" s="9" t="str">
        <f>'[1]TCE - ANEXO III - Preencher'!C165</f>
        <v>HOSPITAL DOM HÉLDER CÂMARA - CG. Nº 018/2022</v>
      </c>
      <c r="C156" s="10"/>
      <c r="D156" s="11" t="str">
        <f>'[1]TCE - ANEXO III - Preencher'!E165</f>
        <v>CAIO DA SILVA SANTOS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3222-05</v>
      </c>
      <c r="G156" s="13" t="str">
        <f>IF('[1]TCE - ANEXO III - Preencher'!H165="","",'[1]TCE - ANEXO III - Preencher'!H165)</f>
        <v>05/2024</v>
      </c>
      <c r="H156" s="14">
        <f>'[1]TCE - ANEXO III - Preencher'!I165</f>
        <v>0</v>
      </c>
      <c r="I156" s="14">
        <f>'[1]TCE - ANEXO III - Preencher'!J165</f>
        <v>285.55119999999999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2.728339382940109</v>
      </c>
      <c r="O156" s="15">
        <f>'[1]TCE - ANEXO III - Preencher'!P165</f>
        <v>0</v>
      </c>
      <c r="P156" s="16">
        <f t="shared" si="14"/>
        <v>2.728339382940109</v>
      </c>
      <c r="Q156" s="15">
        <f>'[1]TCE - ANEXO III - Preencher'!R165</f>
        <v>353.56837735849052</v>
      </c>
      <c r="R156" s="15">
        <f>'[1]TCE - ANEXO III - Preencher'!S165</f>
        <v>82.46</v>
      </c>
      <c r="S156" s="16">
        <f t="shared" si="15"/>
        <v>271.10837735849054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559.38791674143067</v>
      </c>
    </row>
    <row r="157" spans="1:28" x14ac:dyDescent="0.25">
      <c r="A157" s="8">
        <f>IFERROR(VLOOKUP(B157,'[1]DADOS (OCULTAR)'!$Q$3:$S$136,3,0),"")</f>
        <v>9039744000860</v>
      </c>
      <c r="B157" s="9" t="str">
        <f>'[1]TCE - ANEXO III - Preencher'!C166</f>
        <v>HOSPITAL DOM HÉLDER CÂMARA - CG. Nº 018/2022</v>
      </c>
      <c r="C157" s="10"/>
      <c r="D157" s="11" t="str">
        <f>'[1]TCE - ANEXO III - Preencher'!E166</f>
        <v>CAIO MICHEL DE FREITAS SILVA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3172-10</v>
      </c>
      <c r="G157" s="13" t="str">
        <f>IF('[1]TCE - ANEXO III - Preencher'!H166="","",'[1]TCE - ANEXO III - Preencher'!H166)</f>
        <v>05/2024</v>
      </c>
      <c r="H157" s="14">
        <f>'[1]TCE - ANEXO III - Preencher'!I166</f>
        <v>0</v>
      </c>
      <c r="I157" s="14">
        <f>'[1]TCE - ANEXO III - Preencher'!J166</f>
        <v>221.4648</v>
      </c>
      <c r="J157" s="14">
        <f>'[1]TCE - ANEXO III - Preencher'!K166</f>
        <v>0</v>
      </c>
      <c r="K157" s="15">
        <f>'[1]TCE - ANEXO III - Preencher'!L166</f>
        <v>173.66670818505338</v>
      </c>
      <c r="L157" s="15">
        <f>'[1]TCE - ANEXO III - Preencher'!M166</f>
        <v>55.37</v>
      </c>
      <c r="M157" s="15">
        <f t="shared" si="13"/>
        <v>118.29670818505338</v>
      </c>
      <c r="N157" s="15">
        <f>'[1]TCE - ANEXO III - Preencher'!O166</f>
        <v>2.728339382940109</v>
      </c>
      <c r="O157" s="15">
        <f>'[1]TCE - ANEXO III - Preencher'!P166</f>
        <v>0</v>
      </c>
      <c r="P157" s="16">
        <f t="shared" si="14"/>
        <v>2.728339382940109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342.48984756799348</v>
      </c>
    </row>
    <row r="158" spans="1:28" x14ac:dyDescent="0.25">
      <c r="A158" s="8">
        <f>IFERROR(VLOOKUP(B158,'[1]DADOS (OCULTAR)'!$Q$3:$S$136,3,0),"")</f>
        <v>9039744000860</v>
      </c>
      <c r="B158" s="9" t="str">
        <f>'[1]TCE - ANEXO III - Preencher'!C167</f>
        <v>HOSPITAL DOM HÉLDER CÂMARA - CG. Nº 018/2022</v>
      </c>
      <c r="C158" s="10"/>
      <c r="D158" s="11" t="str">
        <f>'[1]TCE - ANEXO III - Preencher'!E167</f>
        <v>CAMILA DE OLIVEIRA GOMES DA SILVA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2235-05</v>
      </c>
      <c r="G158" s="13" t="str">
        <f>IF('[1]TCE - ANEXO III - Preencher'!H167="","",'[1]TCE - ANEXO III - Preencher'!H167)</f>
        <v>05/2024</v>
      </c>
      <c r="H158" s="14">
        <f>'[1]TCE - ANEXO III - Preencher'!I167</f>
        <v>0</v>
      </c>
      <c r="I158" s="14">
        <f>'[1]TCE - ANEXO III - Preencher'!J167</f>
        <v>494.09519999999998</v>
      </c>
      <c r="J158" s="14">
        <f>'[1]TCE - ANEXO III - Preencher'!K167</f>
        <v>0</v>
      </c>
      <c r="K158" s="15">
        <f>'[1]TCE - ANEXO III - Preencher'!L167</f>
        <v>173.66670818505338</v>
      </c>
      <c r="L158" s="15">
        <f>'[1]TCE - ANEXO III - Preencher'!M167</f>
        <v>3.59</v>
      </c>
      <c r="M158" s="15">
        <f t="shared" si="13"/>
        <v>170.07670818505338</v>
      </c>
      <c r="N158" s="15">
        <f>'[1]TCE - ANEXO III - Preencher'!O167</f>
        <v>2.728339382940109</v>
      </c>
      <c r="O158" s="15">
        <f>'[1]TCE - ANEXO III - Preencher'!P167</f>
        <v>0</v>
      </c>
      <c r="P158" s="16">
        <f t="shared" si="14"/>
        <v>2.728339382940109</v>
      </c>
      <c r="Q158" s="15">
        <f>'[1]TCE - ANEXO III - Preencher'!R167</f>
        <v>353.56837735849052</v>
      </c>
      <c r="R158" s="15">
        <f>'[1]TCE - ANEXO III - Preencher'!S167</f>
        <v>143.65</v>
      </c>
      <c r="S158" s="16">
        <f t="shared" si="15"/>
        <v>209.91837735849052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876.81862492648395</v>
      </c>
    </row>
    <row r="159" spans="1:28" x14ac:dyDescent="0.25">
      <c r="A159" s="8">
        <f>IFERROR(VLOOKUP(B159,'[1]DADOS (OCULTAR)'!$Q$3:$S$136,3,0),"")</f>
        <v>9039744000860</v>
      </c>
      <c r="B159" s="9" t="str">
        <f>'[1]TCE - ANEXO III - Preencher'!C168</f>
        <v>HOSPITAL DOM HÉLDER CÂMARA - CG. Nº 018/2022</v>
      </c>
      <c r="C159" s="10"/>
      <c r="D159" s="11" t="str">
        <f>'[1]TCE - ANEXO III - Preencher'!E168</f>
        <v>CAMILA KELLY BEZERRA DA SILVA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5152-05</v>
      </c>
      <c r="G159" s="13" t="str">
        <f>IF('[1]TCE - ANEXO III - Preencher'!H168="","",'[1]TCE - ANEXO III - Preencher'!H168)</f>
        <v>05/2024</v>
      </c>
      <c r="H159" s="14">
        <f>'[1]TCE - ANEXO III - Preencher'!I168</f>
        <v>0</v>
      </c>
      <c r="I159" s="14">
        <f>'[1]TCE - ANEXO III - Preencher'!J168</f>
        <v>169.11199999999999</v>
      </c>
      <c r="J159" s="14">
        <f>'[1]TCE - ANEXO III - Preencher'!K168</f>
        <v>0</v>
      </c>
      <c r="K159" s="15">
        <f>'[1]TCE - ANEXO III - Preencher'!L168</f>
        <v>173.66670818505338</v>
      </c>
      <c r="L159" s="15">
        <f>'[1]TCE - ANEXO III - Preencher'!M168</f>
        <v>28.24</v>
      </c>
      <c r="M159" s="15">
        <f t="shared" si="13"/>
        <v>145.42670818505337</v>
      </c>
      <c r="N159" s="15">
        <f>'[1]TCE - ANEXO III - Preencher'!O168</f>
        <v>2.728339382940109</v>
      </c>
      <c r="O159" s="15">
        <f>'[1]TCE - ANEXO III - Preencher'!P168</f>
        <v>0</v>
      </c>
      <c r="P159" s="16">
        <f t="shared" si="14"/>
        <v>2.728339382940109</v>
      </c>
      <c r="Q159" s="15">
        <f>'[1]TCE - ANEXO III - Preencher'!R168</f>
        <v>353.56837735849052</v>
      </c>
      <c r="R159" s="15">
        <f>'[1]TCE - ANEXO III - Preencher'!S168</f>
        <v>84.72</v>
      </c>
      <c r="S159" s="16">
        <f t="shared" si="15"/>
        <v>268.84837735849055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586.11542492648402</v>
      </c>
    </row>
    <row r="160" spans="1:28" x14ac:dyDescent="0.25">
      <c r="A160" s="8">
        <f>IFERROR(VLOOKUP(B160,'[1]DADOS (OCULTAR)'!$Q$3:$S$136,3,0),"")</f>
        <v>9039744000860</v>
      </c>
      <c r="B160" s="9" t="str">
        <f>'[1]TCE - ANEXO III - Preencher'!C169</f>
        <v>HOSPITAL DOM HÉLDER CÂMARA - CG. Nº 018/2022</v>
      </c>
      <c r="C160" s="10"/>
      <c r="D160" s="11" t="str">
        <f>'[1]TCE - ANEXO III - Preencher'!E169</f>
        <v>CAMILLA PONTES CASTELO BRANCO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2235-05</v>
      </c>
      <c r="G160" s="13" t="str">
        <f>IF('[1]TCE - ANEXO III - Preencher'!H169="","",'[1]TCE - ANEXO III - Preencher'!H169)</f>
        <v>05/2024</v>
      </c>
      <c r="H160" s="14">
        <f>'[1]TCE - ANEXO III - Preencher'!I169</f>
        <v>0</v>
      </c>
      <c r="I160" s="14">
        <f>'[1]TCE - ANEXO III - Preencher'!J169</f>
        <v>422.12240000000003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2.728339382940109</v>
      </c>
      <c r="O160" s="15">
        <f>'[1]TCE - ANEXO III - Preencher'!P169</f>
        <v>0</v>
      </c>
      <c r="P160" s="16">
        <f t="shared" si="14"/>
        <v>2.728339382940109</v>
      </c>
      <c r="Q160" s="15">
        <f>'[1]TCE - ANEXO III - Preencher'!R169</f>
        <v>353.56837735849052</v>
      </c>
      <c r="R160" s="15">
        <f>'[1]TCE - ANEXO III - Preencher'!S169</f>
        <v>82</v>
      </c>
      <c r="S160" s="16">
        <f t="shared" si="15"/>
        <v>271.56837735849052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696.41911674143068</v>
      </c>
    </row>
    <row r="161" spans="1:28" x14ac:dyDescent="0.25">
      <c r="A161" s="8">
        <f>IFERROR(VLOOKUP(B161,'[1]DADOS (OCULTAR)'!$Q$3:$S$136,3,0),"")</f>
        <v>9039744000860</v>
      </c>
      <c r="B161" s="9" t="str">
        <f>'[1]TCE - ANEXO III - Preencher'!C170</f>
        <v>HOSPITAL DOM HÉLDER CÂMARA - CG. Nº 018/2022</v>
      </c>
      <c r="C161" s="10"/>
      <c r="D161" s="11" t="str">
        <f>'[1]TCE - ANEXO III - Preencher'!E170</f>
        <v>CARINA ARLETE DE MACEDO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 t="str">
        <f>IF('[1]TCE - ANEXO III - Preencher'!H170="","",'[1]TCE - ANEXO III - Preencher'!H170)</f>
        <v>05/2024</v>
      </c>
      <c r="H161" s="14">
        <f>'[1]TCE - ANEXO III - Preencher'!I170</f>
        <v>0</v>
      </c>
      <c r="I161" s="14">
        <f>'[1]TCE - ANEXO III - Preencher'!J170</f>
        <v>314.03919999999999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2.728339382940109</v>
      </c>
      <c r="O161" s="15">
        <f>'[1]TCE - ANEXO III - Preencher'!P170</f>
        <v>0</v>
      </c>
      <c r="P161" s="16">
        <f t="shared" si="14"/>
        <v>2.728339382940109</v>
      </c>
      <c r="Q161" s="15">
        <f>'[1]TCE - ANEXO III - Preencher'!R170</f>
        <v>353.56837735849052</v>
      </c>
      <c r="R161" s="15">
        <f>'[1]TCE - ANEXO III - Preencher'!S170</f>
        <v>84.72</v>
      </c>
      <c r="S161" s="16">
        <f t="shared" si="15"/>
        <v>268.84837735849055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585.61591674143074</v>
      </c>
    </row>
    <row r="162" spans="1:28" x14ac:dyDescent="0.25">
      <c r="A162" s="8">
        <f>IFERROR(VLOOKUP(B162,'[1]DADOS (OCULTAR)'!$Q$3:$S$136,3,0),"")</f>
        <v>9039744000860</v>
      </c>
      <c r="B162" s="9" t="str">
        <f>'[1]TCE - ANEXO III - Preencher'!C171</f>
        <v>HOSPITAL DOM HÉLDER CÂMARA - CG. Nº 018/2022</v>
      </c>
      <c r="C162" s="10"/>
      <c r="D162" s="11" t="str">
        <f>'[1]TCE - ANEXO III - Preencher'!E171</f>
        <v>CARLA CRISTINA LIMA DOS SANTOS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3222-05</v>
      </c>
      <c r="G162" s="13" t="str">
        <f>IF('[1]TCE - ANEXO III - Preencher'!H171="","",'[1]TCE - ANEXO III - Preencher'!H171)</f>
        <v>05/2024</v>
      </c>
      <c r="H162" s="14">
        <f>'[1]TCE - ANEXO III - Preencher'!I171</f>
        <v>0</v>
      </c>
      <c r="I162" s="14">
        <f>'[1]TCE - ANEXO III - Preencher'!J171</f>
        <v>282.0616</v>
      </c>
      <c r="J162" s="14">
        <f>'[1]TCE - ANEXO III - Preencher'!K171</f>
        <v>0</v>
      </c>
      <c r="K162" s="15">
        <f>'[1]TCE - ANEXO III - Preencher'!L171</f>
        <v>173.66670818505338</v>
      </c>
      <c r="L162" s="15">
        <f>'[1]TCE - ANEXO III - Preencher'!M171</f>
        <v>28.24</v>
      </c>
      <c r="M162" s="15">
        <f t="shared" si="13"/>
        <v>145.42670818505337</v>
      </c>
      <c r="N162" s="15">
        <f>'[1]TCE - ANEXO III - Preencher'!O171</f>
        <v>2.728339382940109</v>
      </c>
      <c r="O162" s="15">
        <f>'[1]TCE - ANEXO III - Preencher'!P171</f>
        <v>0</v>
      </c>
      <c r="P162" s="16">
        <f t="shared" si="14"/>
        <v>2.728339382940109</v>
      </c>
      <c r="Q162" s="15">
        <f>'[1]TCE - ANEXO III - Preencher'!R171</f>
        <v>353.56837735849052</v>
      </c>
      <c r="R162" s="15">
        <f>'[1]TCE - ANEXO III - Preencher'!S171</f>
        <v>82.46</v>
      </c>
      <c r="S162" s="16">
        <f t="shared" si="15"/>
        <v>271.10837735849054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701.32502492648405</v>
      </c>
    </row>
    <row r="163" spans="1:28" x14ac:dyDescent="0.25">
      <c r="A163" s="8">
        <f>IFERROR(VLOOKUP(B163,'[1]DADOS (OCULTAR)'!$Q$3:$S$136,3,0),"")</f>
        <v>9039744000860</v>
      </c>
      <c r="B163" s="9" t="str">
        <f>'[1]TCE - ANEXO III - Preencher'!C172</f>
        <v>HOSPITAL DOM HÉLDER CÂMARA - CG. Nº 018/2022</v>
      </c>
      <c r="C163" s="10"/>
      <c r="D163" s="11" t="str">
        <f>'[1]TCE - ANEXO III - Preencher'!E172</f>
        <v>CARLA GIZELE DA SILVA LEITE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 t="str">
        <f>IF('[1]TCE - ANEXO III - Preencher'!H172="","",'[1]TCE - ANEXO III - Preencher'!H172)</f>
        <v>05/2024</v>
      </c>
      <c r="H163" s="14">
        <f>'[1]TCE - ANEXO III - Preencher'!I172</f>
        <v>0</v>
      </c>
      <c r="I163" s="14">
        <f>'[1]TCE - ANEXO III - Preencher'!J172</f>
        <v>285.61360000000002</v>
      </c>
      <c r="J163" s="14">
        <f>'[1]TCE - ANEXO III - Preencher'!K172</f>
        <v>0</v>
      </c>
      <c r="K163" s="15">
        <f>'[1]TCE - ANEXO III - Preencher'!L172</f>
        <v>173.66670818505338</v>
      </c>
      <c r="L163" s="15">
        <f>'[1]TCE - ANEXO III - Preencher'!M172</f>
        <v>28.24</v>
      </c>
      <c r="M163" s="15">
        <f t="shared" si="13"/>
        <v>145.42670818505337</v>
      </c>
      <c r="N163" s="15">
        <f>'[1]TCE - ANEXO III - Preencher'!O172</f>
        <v>2.728339382940109</v>
      </c>
      <c r="O163" s="15">
        <f>'[1]TCE - ANEXO III - Preencher'!P172</f>
        <v>0</v>
      </c>
      <c r="P163" s="16">
        <f t="shared" si="14"/>
        <v>2.728339382940109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433.76864756799353</v>
      </c>
    </row>
    <row r="164" spans="1:28" x14ac:dyDescent="0.25">
      <c r="A164" s="8">
        <f>IFERROR(VLOOKUP(B164,'[1]DADOS (OCULTAR)'!$Q$3:$S$136,3,0),"")</f>
        <v>9039744000860</v>
      </c>
      <c r="B164" s="9" t="str">
        <f>'[1]TCE - ANEXO III - Preencher'!C173</f>
        <v>HOSPITAL DOM HÉLDER CÂMARA - CG. Nº 018/2022</v>
      </c>
      <c r="C164" s="10"/>
      <c r="D164" s="11" t="str">
        <f>'[1]TCE - ANEXO III - Preencher'!E173</f>
        <v>CARLA KARINE ALVES DE ATAIDE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3222-05</v>
      </c>
      <c r="G164" s="13" t="str">
        <f>IF('[1]TCE - ANEXO III - Preencher'!H173="","",'[1]TCE - ANEXO III - Preencher'!H173)</f>
        <v>05/2024</v>
      </c>
      <c r="H164" s="14">
        <f>'[1]TCE - ANEXO III - Preencher'!I173</f>
        <v>0</v>
      </c>
      <c r="I164" s="14">
        <f>'[1]TCE - ANEXO III - Preencher'!J173</f>
        <v>285.10079999999999</v>
      </c>
      <c r="J164" s="14">
        <f>'[1]TCE - ANEXO III - Preencher'!K173</f>
        <v>0</v>
      </c>
      <c r="K164" s="15">
        <f>'[1]TCE - ANEXO III - Preencher'!L173</f>
        <v>173.66670818505338</v>
      </c>
      <c r="L164" s="15">
        <f>'[1]TCE - ANEXO III - Preencher'!M173</f>
        <v>28.24</v>
      </c>
      <c r="M164" s="15">
        <f t="shared" si="13"/>
        <v>145.42670818505337</v>
      </c>
      <c r="N164" s="15">
        <f>'[1]TCE - ANEXO III - Preencher'!O173</f>
        <v>2.728339382940109</v>
      </c>
      <c r="O164" s="15">
        <f>'[1]TCE - ANEXO III - Preencher'!P173</f>
        <v>0</v>
      </c>
      <c r="P164" s="16">
        <f t="shared" si="14"/>
        <v>2.728339382940109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433.2558475679935</v>
      </c>
    </row>
    <row r="165" spans="1:28" x14ac:dyDescent="0.25">
      <c r="A165" s="8">
        <f>IFERROR(VLOOKUP(B165,'[1]DADOS (OCULTAR)'!$Q$3:$S$136,3,0),"")</f>
        <v>9039744000860</v>
      </c>
      <c r="B165" s="9" t="str">
        <f>'[1]TCE - ANEXO III - Preencher'!C174</f>
        <v>HOSPITAL DOM HÉLDER CÂMARA - CG. Nº 018/2022</v>
      </c>
      <c r="C165" s="10"/>
      <c r="D165" s="11" t="str">
        <f>'[1]TCE - ANEXO III - Preencher'!E174</f>
        <v>CARLOS ANTONIO SILVA DE BARROS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 t="str">
        <f>IF('[1]TCE - ANEXO III - Preencher'!H174="","",'[1]TCE - ANEXO III - Preencher'!H174)</f>
        <v>05/2024</v>
      </c>
      <c r="H165" s="14">
        <f>'[1]TCE - ANEXO III - Preencher'!I174</f>
        <v>0</v>
      </c>
      <c r="I165" s="14">
        <f>'[1]TCE - ANEXO III - Preencher'!J174</f>
        <v>308.36959999999999</v>
      </c>
      <c r="J165" s="14">
        <f>'[1]TCE - ANEXO III - Preencher'!K174</f>
        <v>0</v>
      </c>
      <c r="K165" s="15">
        <f>'[1]TCE - ANEXO III - Preencher'!L174</f>
        <v>173.66670818505338</v>
      </c>
      <c r="L165" s="15">
        <f>'[1]TCE - ANEXO III - Preencher'!M174</f>
        <v>28.24</v>
      </c>
      <c r="M165" s="15">
        <f t="shared" si="13"/>
        <v>145.42670818505337</v>
      </c>
      <c r="N165" s="15">
        <f>'[1]TCE - ANEXO III - Preencher'!O174</f>
        <v>2.728339382940109</v>
      </c>
      <c r="O165" s="15">
        <f>'[1]TCE - ANEXO III - Preencher'!P174</f>
        <v>0</v>
      </c>
      <c r="P165" s="16">
        <f t="shared" si="14"/>
        <v>2.728339382940109</v>
      </c>
      <c r="Q165" s="15">
        <f>'[1]TCE - ANEXO III - Preencher'!R174</f>
        <v>353.56837735849052</v>
      </c>
      <c r="R165" s="15">
        <f>'[1]TCE - ANEXO III - Preencher'!S174</f>
        <v>84.72</v>
      </c>
      <c r="S165" s="16">
        <f t="shared" si="15"/>
        <v>268.84837735849055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725.37302492648405</v>
      </c>
    </row>
    <row r="166" spans="1:28" x14ac:dyDescent="0.25">
      <c r="A166" s="8">
        <f>IFERROR(VLOOKUP(B166,'[1]DADOS (OCULTAR)'!$Q$3:$S$136,3,0),"")</f>
        <v>9039744000860</v>
      </c>
      <c r="B166" s="9" t="str">
        <f>'[1]TCE - ANEXO III - Preencher'!C175</f>
        <v>HOSPITAL DOM HÉLDER CÂMARA - CG. Nº 018/2022</v>
      </c>
      <c r="C166" s="10"/>
      <c r="D166" s="11" t="str">
        <f>'[1]TCE - ANEXO III - Preencher'!E175</f>
        <v>CARLOS GOMES DE SOUZA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 t="str">
        <f>'[1]TCE - ANEXO III - Preencher'!G175</f>
        <v>5174-10</v>
      </c>
      <c r="G166" s="13" t="str">
        <f>IF('[1]TCE - ANEXO III - Preencher'!H175="","",'[1]TCE - ANEXO III - Preencher'!H175)</f>
        <v>05/2024</v>
      </c>
      <c r="H166" s="14">
        <f>'[1]TCE - ANEXO III - Preencher'!I175</f>
        <v>0</v>
      </c>
      <c r="I166" s="14">
        <f>'[1]TCE - ANEXO III - Preencher'!J175</f>
        <v>146.29519999999999</v>
      </c>
      <c r="J166" s="14">
        <f>'[1]TCE - ANEXO III - Preencher'!K175</f>
        <v>0</v>
      </c>
      <c r="K166" s="15">
        <f>'[1]TCE - ANEXO III - Preencher'!L175</f>
        <v>173.66670818505338</v>
      </c>
      <c r="L166" s="15">
        <f>'[1]TCE - ANEXO III - Preencher'!M175</f>
        <v>28.24</v>
      </c>
      <c r="M166" s="15">
        <f t="shared" si="13"/>
        <v>145.42670818505337</v>
      </c>
      <c r="N166" s="15">
        <f>'[1]TCE - ANEXO III - Preencher'!O175</f>
        <v>2.728339382940109</v>
      </c>
      <c r="O166" s="15">
        <f>'[1]TCE - ANEXO III - Preencher'!P175</f>
        <v>0</v>
      </c>
      <c r="P166" s="16">
        <f t="shared" si="14"/>
        <v>2.728339382940109</v>
      </c>
      <c r="Q166" s="15">
        <f>'[1]TCE - ANEXO III - Preencher'!R175</f>
        <v>353.56837735849052</v>
      </c>
      <c r="R166" s="15">
        <f>'[1]TCE - ANEXO III - Preencher'!S175</f>
        <v>82.18</v>
      </c>
      <c r="S166" s="16">
        <f t="shared" si="15"/>
        <v>271.38837735849052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565.83862492648404</v>
      </c>
    </row>
    <row r="167" spans="1:28" x14ac:dyDescent="0.25">
      <c r="A167" s="8">
        <f>IFERROR(VLOOKUP(B167,'[1]DADOS (OCULTAR)'!$Q$3:$S$136,3,0),"")</f>
        <v>9039744000860</v>
      </c>
      <c r="B167" s="9" t="str">
        <f>'[1]TCE - ANEXO III - Preencher'!C176</f>
        <v>HOSPITAL DOM HÉLDER CÂMARA - CG. Nº 018/2022</v>
      </c>
      <c r="C167" s="10"/>
      <c r="D167" s="11" t="str">
        <f>'[1]TCE - ANEXO III - Preencher'!E176</f>
        <v>CARLOS ROBERTO ASCHOFF CAVALCANTI JUNIOR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5151-10</v>
      </c>
      <c r="G167" s="13" t="str">
        <f>IF('[1]TCE - ANEXO III - Preencher'!H176="","",'[1]TCE - ANEXO III - Preencher'!H176)</f>
        <v>05/2024</v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2.728339382940109</v>
      </c>
      <c r="O167" s="15">
        <f>'[1]TCE - ANEXO III - Preencher'!P176</f>
        <v>0</v>
      </c>
      <c r="P167" s="16">
        <f t="shared" si="14"/>
        <v>2.728339382940109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2.728339382940109</v>
      </c>
    </row>
    <row r="168" spans="1:28" x14ac:dyDescent="0.25">
      <c r="A168" s="8">
        <f>IFERROR(VLOOKUP(B168,'[1]DADOS (OCULTAR)'!$Q$3:$S$136,3,0),"")</f>
        <v>9039744000860</v>
      </c>
      <c r="B168" s="9" t="str">
        <f>'[1]TCE - ANEXO III - Preencher'!C177</f>
        <v>HOSPITAL DOM HÉLDER CÂMARA - CG. Nº 018/2022</v>
      </c>
      <c r="C168" s="10"/>
      <c r="D168" s="11" t="str">
        <f>'[1]TCE - ANEXO III - Preencher'!E177</f>
        <v>CARMEM LUCIA FRANCISCO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3222-05</v>
      </c>
      <c r="G168" s="13" t="str">
        <f>IF('[1]TCE - ANEXO III - Preencher'!H177="","",'[1]TCE - ANEXO III - Preencher'!H177)</f>
        <v>05/2024</v>
      </c>
      <c r="H168" s="14">
        <f>'[1]TCE - ANEXO III - Preencher'!I177</f>
        <v>0</v>
      </c>
      <c r="I168" s="14">
        <f>'[1]TCE - ANEXO III - Preencher'!J177</f>
        <v>305.16800000000001</v>
      </c>
      <c r="J168" s="14">
        <f>'[1]TCE - ANEXO III - Preencher'!K177</f>
        <v>0</v>
      </c>
      <c r="K168" s="15">
        <f>'[1]TCE - ANEXO III - Preencher'!L177</f>
        <v>173.66670818505338</v>
      </c>
      <c r="L168" s="15">
        <f>'[1]TCE - ANEXO III - Preencher'!M177</f>
        <v>28.24</v>
      </c>
      <c r="M168" s="15">
        <f t="shared" si="13"/>
        <v>145.42670818505337</v>
      </c>
      <c r="N168" s="15">
        <f>'[1]TCE - ANEXO III - Preencher'!O177</f>
        <v>2.728339382940109</v>
      </c>
      <c r="O168" s="15">
        <f>'[1]TCE - ANEXO III - Preencher'!P177</f>
        <v>0</v>
      </c>
      <c r="P168" s="16">
        <f t="shared" si="14"/>
        <v>2.728339382940109</v>
      </c>
      <c r="Q168" s="15">
        <f>'[1]TCE - ANEXO III - Preencher'!R177</f>
        <v>353.56837735849052</v>
      </c>
      <c r="R168" s="15">
        <f>'[1]TCE - ANEXO III - Preencher'!S177</f>
        <v>76.81</v>
      </c>
      <c r="S168" s="16">
        <f t="shared" si="15"/>
        <v>276.75837735849052</v>
      </c>
      <c r="T168" s="15">
        <f>'[1]TCE - ANEXO III - Preencher'!U177</f>
        <v>60.16</v>
      </c>
      <c r="U168" s="15">
        <f>'[1]TCE - ANEXO III - Preencher'!V177</f>
        <v>0</v>
      </c>
      <c r="V168" s="16">
        <f t="shared" si="16"/>
        <v>60.16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790.241424926484</v>
      </c>
    </row>
    <row r="169" spans="1:28" x14ac:dyDescent="0.25">
      <c r="A169" s="8">
        <f>IFERROR(VLOOKUP(B169,'[1]DADOS (OCULTAR)'!$Q$3:$S$136,3,0),"")</f>
        <v>9039744000860</v>
      </c>
      <c r="B169" s="9" t="str">
        <f>'[1]TCE - ANEXO III - Preencher'!C178</f>
        <v>HOSPITAL DOM HÉLDER CÂMARA - CG. Nº 018/2022</v>
      </c>
      <c r="C169" s="10"/>
      <c r="D169" s="11" t="str">
        <f>'[1]TCE - ANEXO III - Preencher'!E178</f>
        <v>CARMEM LUCIA JUVENCIO COSTA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3222-05</v>
      </c>
      <c r="G169" s="13" t="str">
        <f>IF('[1]TCE - ANEXO III - Preencher'!H178="","",'[1]TCE - ANEXO III - Preencher'!H178)</f>
        <v>05/2024</v>
      </c>
      <c r="H169" s="14">
        <f>'[1]TCE - ANEXO III - Preencher'!I178</f>
        <v>0</v>
      </c>
      <c r="I169" s="14">
        <f>'[1]TCE - ANEXO III - Preencher'!J178</f>
        <v>296.41039999999998</v>
      </c>
      <c r="J169" s="14">
        <f>'[1]TCE - ANEXO III - Preencher'!K178</f>
        <v>0</v>
      </c>
      <c r="K169" s="15">
        <f>'[1]TCE - ANEXO III - Preencher'!L178</f>
        <v>173.66670818505338</v>
      </c>
      <c r="L169" s="15">
        <f>'[1]TCE - ANEXO III - Preencher'!M178</f>
        <v>28.24</v>
      </c>
      <c r="M169" s="15">
        <f t="shared" si="13"/>
        <v>145.42670818505337</v>
      </c>
      <c r="N169" s="15">
        <f>'[1]TCE - ANEXO III - Preencher'!O178</f>
        <v>2.728339382940109</v>
      </c>
      <c r="O169" s="15">
        <f>'[1]TCE - ANEXO III - Preencher'!P178</f>
        <v>0</v>
      </c>
      <c r="P169" s="16">
        <f t="shared" si="14"/>
        <v>2.728339382940109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444.56544756799349</v>
      </c>
    </row>
    <row r="170" spans="1:28" x14ac:dyDescent="0.25">
      <c r="A170" s="8">
        <f>IFERROR(VLOOKUP(B170,'[1]DADOS (OCULTAR)'!$Q$3:$S$136,3,0),"")</f>
        <v>9039744000860</v>
      </c>
      <c r="B170" s="9" t="str">
        <f>'[1]TCE - ANEXO III - Preencher'!C179</f>
        <v>HOSPITAL DOM HÉLDER CÂMARA - CG. Nº 018/2022</v>
      </c>
      <c r="C170" s="10"/>
      <c r="D170" s="11" t="str">
        <f>'[1]TCE - ANEXO III - Preencher'!E179</f>
        <v>CAROLINE AMARANTE DA SILVA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5211-30</v>
      </c>
      <c r="G170" s="13" t="str">
        <f>IF('[1]TCE - ANEXO III - Preencher'!H179="","",'[1]TCE - ANEXO III - Preencher'!H179)</f>
        <v>05/2024</v>
      </c>
      <c r="H170" s="14">
        <f>'[1]TCE - ANEXO III - Preencher'!I179</f>
        <v>0</v>
      </c>
      <c r="I170" s="14">
        <f>'[1]TCE - ANEXO III - Preencher'!J179</f>
        <v>118.608</v>
      </c>
      <c r="J170" s="14">
        <f>'[1]TCE - ANEXO III - Preencher'!K179</f>
        <v>0</v>
      </c>
      <c r="K170" s="15">
        <f>'[1]TCE - ANEXO III - Preencher'!L179</f>
        <v>173.66670818505338</v>
      </c>
      <c r="L170" s="15">
        <f>'[1]TCE - ANEXO III - Preencher'!M179</f>
        <v>28.24</v>
      </c>
      <c r="M170" s="15">
        <f t="shared" si="13"/>
        <v>145.42670818505337</v>
      </c>
      <c r="N170" s="15">
        <f>'[1]TCE - ANEXO III - Preencher'!O179</f>
        <v>2.728339382940109</v>
      </c>
      <c r="O170" s="15">
        <f>'[1]TCE - ANEXO III - Preencher'!P179</f>
        <v>0</v>
      </c>
      <c r="P170" s="16">
        <f t="shared" si="14"/>
        <v>2.728339382940109</v>
      </c>
      <c r="Q170" s="15">
        <f>'[1]TCE - ANEXO III - Preencher'!R179</f>
        <v>353.56837735849052</v>
      </c>
      <c r="R170" s="15">
        <f>'[1]TCE - ANEXO III - Preencher'!S179</f>
        <v>84.72</v>
      </c>
      <c r="S170" s="16">
        <f t="shared" si="15"/>
        <v>268.84837735849055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535.61142492648401</v>
      </c>
    </row>
    <row r="171" spans="1:28" x14ac:dyDescent="0.25">
      <c r="A171" s="8">
        <f>IFERROR(VLOOKUP(B171,'[1]DADOS (OCULTAR)'!$Q$3:$S$136,3,0),"")</f>
        <v>9039744000860</v>
      </c>
      <c r="B171" s="9" t="str">
        <f>'[1]TCE - ANEXO III - Preencher'!C180</f>
        <v>HOSPITAL DOM HÉLDER CÂMARA - CG. Nº 018/2022</v>
      </c>
      <c r="C171" s="10"/>
      <c r="D171" s="11" t="str">
        <f>'[1]TCE - ANEXO III - Preencher'!E180</f>
        <v>CASSIA REGINA TAVARES SILVA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2523-05</v>
      </c>
      <c r="G171" s="13" t="str">
        <f>IF('[1]TCE - ANEXO III - Preencher'!H180="","",'[1]TCE - ANEXO III - Preencher'!H180)</f>
        <v>05/2024</v>
      </c>
      <c r="H171" s="14">
        <f>'[1]TCE - ANEXO III - Preencher'!I180</f>
        <v>0</v>
      </c>
      <c r="I171" s="14">
        <f>'[1]TCE - ANEXO III - Preencher'!J180</f>
        <v>190.89760000000001</v>
      </c>
      <c r="J171" s="14">
        <f>'[1]TCE - ANEXO III - Preencher'!K180</f>
        <v>0</v>
      </c>
      <c r="K171" s="15">
        <f>'[1]TCE - ANEXO III - Preencher'!L180</f>
        <v>173.66670818505338</v>
      </c>
      <c r="L171" s="15">
        <f>'[1]TCE - ANEXO III - Preencher'!M180</f>
        <v>46.62</v>
      </c>
      <c r="M171" s="15">
        <f t="shared" si="13"/>
        <v>127.04670818505338</v>
      </c>
      <c r="N171" s="15">
        <f>'[1]TCE - ANEXO III - Preencher'!O180</f>
        <v>2.728339382940109</v>
      </c>
      <c r="O171" s="15">
        <f>'[1]TCE - ANEXO III - Preencher'!P180</f>
        <v>0</v>
      </c>
      <c r="P171" s="16">
        <f t="shared" si="14"/>
        <v>2.728339382940109</v>
      </c>
      <c r="Q171" s="15">
        <f>'[1]TCE - ANEXO III - Preencher'!R180</f>
        <v>353.56837735849052</v>
      </c>
      <c r="R171" s="15">
        <f>'[1]TCE - ANEXO III - Preencher'!S180</f>
        <v>139.87</v>
      </c>
      <c r="S171" s="16">
        <f t="shared" si="15"/>
        <v>213.69837735849052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534.3710249264841</v>
      </c>
    </row>
    <row r="172" spans="1:28" x14ac:dyDescent="0.25">
      <c r="A172" s="8">
        <f>IFERROR(VLOOKUP(B172,'[1]DADOS (OCULTAR)'!$Q$3:$S$136,3,0),"")</f>
        <v>9039744000860</v>
      </c>
      <c r="B172" s="9" t="str">
        <f>'[1]TCE - ANEXO III - Preencher'!C181</f>
        <v>HOSPITAL DOM HÉLDER CÂMARA - CG. Nº 018/2022</v>
      </c>
      <c r="C172" s="10"/>
      <c r="D172" s="11" t="str">
        <f>'[1]TCE - ANEXO III - Preencher'!E181</f>
        <v>CASSIA THAIS RODRIGUES PIRES DO CARMO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2235-05</v>
      </c>
      <c r="G172" s="13" t="str">
        <f>IF('[1]TCE - ANEXO III - Preencher'!H181="","",'[1]TCE - ANEXO III - Preencher'!H181)</f>
        <v>05/2024</v>
      </c>
      <c r="H172" s="14">
        <f>'[1]TCE - ANEXO III - Preencher'!I181</f>
        <v>0</v>
      </c>
      <c r="I172" s="14">
        <f>'[1]TCE - ANEXO III - Preencher'!J181</f>
        <v>472.8184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2.728339382940109</v>
      </c>
      <c r="O172" s="15">
        <f>'[1]TCE - ANEXO III - Preencher'!P181</f>
        <v>0</v>
      </c>
      <c r="P172" s="16">
        <f t="shared" si="14"/>
        <v>2.728339382940109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475.54673938294013</v>
      </c>
    </row>
    <row r="173" spans="1:28" x14ac:dyDescent="0.25">
      <c r="A173" s="8">
        <f>IFERROR(VLOOKUP(B173,'[1]DADOS (OCULTAR)'!$Q$3:$S$136,3,0),"")</f>
        <v>9039744000860</v>
      </c>
      <c r="B173" s="9" t="str">
        <f>'[1]TCE - ANEXO III - Preencher'!C182</f>
        <v>HOSPITAL DOM HÉLDER CÂMARA - CG. Nº 018/2022</v>
      </c>
      <c r="C173" s="10"/>
      <c r="D173" s="11" t="str">
        <f>'[1]TCE - ANEXO III - Preencher'!E182</f>
        <v>CATARINA CAVALCANTI DE FREITAS LOLA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2521-05</v>
      </c>
      <c r="G173" s="13" t="str">
        <f>IF('[1]TCE - ANEXO III - Preencher'!H182="","",'[1]TCE - ANEXO III - Preencher'!H182)</f>
        <v>05/2024</v>
      </c>
      <c r="H173" s="14">
        <f>'[1]TCE - ANEXO III - Preencher'!I182</f>
        <v>0</v>
      </c>
      <c r="I173" s="14">
        <f>'[1]TCE - ANEXO III - Preencher'!J182</f>
        <v>233.20160000000001</v>
      </c>
      <c r="J173" s="14">
        <f>'[1]TCE - ANEXO III - Preencher'!K182</f>
        <v>0</v>
      </c>
      <c r="K173" s="15">
        <f>'[1]TCE - ANEXO III - Preencher'!L182</f>
        <v>173.66670818505338</v>
      </c>
      <c r="L173" s="15">
        <f>'[1]TCE - ANEXO III - Preencher'!M182</f>
        <v>157.12</v>
      </c>
      <c r="M173" s="15">
        <f t="shared" si="13"/>
        <v>16.546708185053376</v>
      </c>
      <c r="N173" s="15">
        <f>'[1]TCE - ANEXO III - Preencher'!O182</f>
        <v>2.728339382940109</v>
      </c>
      <c r="O173" s="15">
        <f>'[1]TCE - ANEXO III - Preencher'!P182</f>
        <v>0</v>
      </c>
      <c r="P173" s="16">
        <f t="shared" si="14"/>
        <v>2.728339382940109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252.4766475679935</v>
      </c>
    </row>
    <row r="174" spans="1:28" x14ac:dyDescent="0.25">
      <c r="A174" s="8">
        <f>IFERROR(VLOOKUP(B174,'[1]DADOS (OCULTAR)'!$Q$3:$S$136,3,0),"")</f>
        <v>9039744000860</v>
      </c>
      <c r="B174" s="9" t="str">
        <f>'[1]TCE - ANEXO III - Preencher'!C183</f>
        <v>HOSPITAL DOM HÉLDER CÂMARA - CG. Nº 018/2022</v>
      </c>
      <c r="C174" s="10"/>
      <c r="D174" s="11" t="str">
        <f>'[1]TCE - ANEXO III - Preencher'!E183</f>
        <v>CELIA DE OLIVEIRA SILVA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2235-05</v>
      </c>
      <c r="G174" s="13" t="str">
        <f>IF('[1]TCE - ANEXO III - Preencher'!H183="","",'[1]TCE - ANEXO III - Preencher'!H183)</f>
        <v>05/2024</v>
      </c>
      <c r="H174" s="14">
        <f>'[1]TCE - ANEXO III - Preencher'!I183</f>
        <v>0</v>
      </c>
      <c r="I174" s="14">
        <f>'[1]TCE - ANEXO III - Preencher'!J183</f>
        <v>456.05919999999998</v>
      </c>
      <c r="J174" s="14">
        <f>'[1]TCE - ANEXO III - Preencher'!K183</f>
        <v>0</v>
      </c>
      <c r="K174" s="15">
        <f>'[1]TCE - ANEXO III - Preencher'!L183</f>
        <v>173.66670818505338</v>
      </c>
      <c r="L174" s="15">
        <f>'[1]TCE - ANEXO III - Preencher'!M183</f>
        <v>3.59</v>
      </c>
      <c r="M174" s="15">
        <f t="shared" si="13"/>
        <v>170.07670818505338</v>
      </c>
      <c r="N174" s="15">
        <f>'[1]TCE - ANEXO III - Preencher'!O183</f>
        <v>2.728339382940109</v>
      </c>
      <c r="O174" s="15">
        <f>'[1]TCE - ANEXO III - Preencher'!P183</f>
        <v>0</v>
      </c>
      <c r="P174" s="16">
        <f t="shared" si="14"/>
        <v>2.728339382940109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628.86424756799352</v>
      </c>
    </row>
    <row r="175" spans="1:28" x14ac:dyDescent="0.25">
      <c r="A175" s="8">
        <f>IFERROR(VLOOKUP(B175,'[1]DADOS (OCULTAR)'!$Q$3:$S$136,3,0),"")</f>
        <v>9039744000860</v>
      </c>
      <c r="B175" s="9" t="str">
        <f>'[1]TCE - ANEXO III - Preencher'!C184</f>
        <v>HOSPITAL DOM HÉLDER CÂMARA - CG. Nº 018/2022</v>
      </c>
      <c r="C175" s="10"/>
      <c r="D175" s="11" t="str">
        <f>'[1]TCE - ANEXO III - Preencher'!E184</f>
        <v>CELIA MARIA VITURINO DA SILVA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5143-20</v>
      </c>
      <c r="G175" s="13" t="str">
        <f>IF('[1]TCE - ANEXO III - Preencher'!H184="","",'[1]TCE - ANEXO III - Preencher'!H184)</f>
        <v>05/2024</v>
      </c>
      <c r="H175" s="14">
        <f>'[1]TCE - ANEXO III - Preencher'!I184</f>
        <v>0</v>
      </c>
      <c r="I175" s="14">
        <f>'[1]TCE - ANEXO III - Preencher'!J184</f>
        <v>135.55199999999999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2.728339382940109</v>
      </c>
      <c r="O175" s="15">
        <f>'[1]TCE - ANEXO III - Preencher'!P184</f>
        <v>0</v>
      </c>
      <c r="P175" s="16">
        <f t="shared" si="14"/>
        <v>2.728339382940109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138.2803393829401</v>
      </c>
    </row>
    <row r="176" spans="1:28" x14ac:dyDescent="0.25">
      <c r="A176" s="8">
        <f>IFERROR(VLOOKUP(B176,'[1]DADOS (OCULTAR)'!$Q$3:$S$136,3,0),"")</f>
        <v>9039744000860</v>
      </c>
      <c r="B176" s="9" t="str">
        <f>'[1]TCE - ANEXO III - Preencher'!C185</f>
        <v>HOSPITAL DOM HÉLDER CÂMARA - CG. Nº 018/2022</v>
      </c>
      <c r="C176" s="10"/>
      <c r="D176" s="11" t="str">
        <f>'[1]TCE - ANEXO III - Preencher'!E185</f>
        <v>CESAR AUGUSTO DA SILVA COSTA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7664-20</v>
      </c>
      <c r="G176" s="13" t="str">
        <f>IF('[1]TCE - ANEXO III - Preencher'!H185="","",'[1]TCE - ANEXO III - Preencher'!H185)</f>
        <v>05/2024</v>
      </c>
      <c r="H176" s="14">
        <f>'[1]TCE - ANEXO III - Preencher'!I185</f>
        <v>0</v>
      </c>
      <c r="I176" s="14">
        <f>'[1]TCE - ANEXO III - Preencher'!J185</f>
        <v>168.94560000000001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2.728339382940109</v>
      </c>
      <c r="O176" s="15">
        <f>'[1]TCE - ANEXO III - Preencher'!P185</f>
        <v>0</v>
      </c>
      <c r="P176" s="16">
        <f t="shared" si="14"/>
        <v>2.728339382940109</v>
      </c>
      <c r="Q176" s="15">
        <f>'[1]TCE - ANEXO III - Preencher'!R185</f>
        <v>353.56837735849052</v>
      </c>
      <c r="R176" s="15">
        <f>'[1]TCE - ANEXO III - Preencher'!S185</f>
        <v>42.36</v>
      </c>
      <c r="S176" s="16">
        <f t="shared" si="15"/>
        <v>311.20837735849051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482.8823167414306</v>
      </c>
    </row>
    <row r="177" spans="1:28" x14ac:dyDescent="0.25">
      <c r="A177" s="8">
        <f>IFERROR(VLOOKUP(B177,'[1]DADOS (OCULTAR)'!$Q$3:$S$136,3,0),"")</f>
        <v>9039744000860</v>
      </c>
      <c r="B177" s="9" t="str">
        <f>'[1]TCE - ANEXO III - Preencher'!C186</f>
        <v>HOSPITAL DOM HÉLDER CÂMARA - CG. Nº 018/2022</v>
      </c>
      <c r="C177" s="10"/>
      <c r="D177" s="11" t="str">
        <f>'[1]TCE - ANEXO III - Preencher'!E186</f>
        <v>CHAISLAN FLORENTINO DA SILVA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3241-15</v>
      </c>
      <c r="G177" s="13" t="str">
        <f>IF('[1]TCE - ANEXO III - Preencher'!H186="","",'[1]TCE - ANEXO III - Preencher'!H186)</f>
        <v>05/2024</v>
      </c>
      <c r="H177" s="14">
        <f>'[1]TCE - ANEXO III - Preencher'!I186</f>
        <v>0</v>
      </c>
      <c r="I177" s="14">
        <f>'[1]TCE - ANEXO III - Preencher'!J186</f>
        <v>325.48719999999997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2.728339382940109</v>
      </c>
      <c r="O177" s="15">
        <f>'[1]TCE - ANEXO III - Preencher'!P186</f>
        <v>0</v>
      </c>
      <c r="P177" s="16">
        <f t="shared" si="14"/>
        <v>2.728339382940109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328.21553938294011</v>
      </c>
    </row>
    <row r="178" spans="1:28" x14ac:dyDescent="0.25">
      <c r="A178" s="8">
        <f>IFERROR(VLOOKUP(B178,'[1]DADOS (OCULTAR)'!$Q$3:$S$136,3,0),"")</f>
        <v>9039744000860</v>
      </c>
      <c r="B178" s="9" t="str">
        <f>'[1]TCE - ANEXO III - Preencher'!C187</f>
        <v>HOSPITAL DOM HÉLDER CÂMARA - CG. Nº 018/2022</v>
      </c>
      <c r="C178" s="10"/>
      <c r="D178" s="11" t="str">
        <f>'[1]TCE - ANEXO III - Preencher'!E187</f>
        <v>CHARLIMAR SOARES DA SILVA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3222-05</v>
      </c>
      <c r="G178" s="13" t="str">
        <f>IF('[1]TCE - ANEXO III - Preencher'!H187="","",'[1]TCE - ANEXO III - Preencher'!H187)</f>
        <v>05/2024</v>
      </c>
      <c r="H178" s="14">
        <f>'[1]TCE - ANEXO III - Preencher'!I187</f>
        <v>0</v>
      </c>
      <c r="I178" s="14">
        <f>'[1]TCE - ANEXO III - Preencher'!J187</f>
        <v>297.81360000000001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2.728339382940109</v>
      </c>
      <c r="O178" s="15">
        <f>'[1]TCE - ANEXO III - Preencher'!P187</f>
        <v>0</v>
      </c>
      <c r="P178" s="16">
        <f t="shared" si="14"/>
        <v>2.728339382940109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300.54193938294014</v>
      </c>
    </row>
    <row r="179" spans="1:28" x14ac:dyDescent="0.25">
      <c r="A179" s="8">
        <f>IFERROR(VLOOKUP(B179,'[1]DADOS (OCULTAR)'!$Q$3:$S$136,3,0),"")</f>
        <v>9039744000860</v>
      </c>
      <c r="B179" s="9" t="str">
        <f>'[1]TCE - ANEXO III - Preencher'!C188</f>
        <v>HOSPITAL DOM HÉLDER CÂMARA - CG. Nº 018/2022</v>
      </c>
      <c r="C179" s="10"/>
      <c r="D179" s="11" t="str">
        <f>'[1]TCE - ANEXO III - Preencher'!E188</f>
        <v>CIBELE MARIA DA SILVA FERREIRA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2516-05</v>
      </c>
      <c r="G179" s="13" t="str">
        <f>IF('[1]TCE - ANEXO III - Preencher'!H188="","",'[1]TCE - ANEXO III - Preencher'!H188)</f>
        <v>05/2024</v>
      </c>
      <c r="H179" s="14">
        <f>'[1]TCE - ANEXO III - Preencher'!I188</f>
        <v>0</v>
      </c>
      <c r="I179" s="14">
        <f>'[1]TCE - ANEXO III - Preencher'!J188</f>
        <v>257.66320000000002</v>
      </c>
      <c r="J179" s="14">
        <f>'[1]TCE - ANEXO III - Preencher'!K188</f>
        <v>0</v>
      </c>
      <c r="K179" s="15">
        <f>'[1]TCE - ANEXO III - Preencher'!L188</f>
        <v>173.66670818505338</v>
      </c>
      <c r="L179" s="15">
        <f>'[1]TCE - ANEXO III - Preencher'!M188</f>
        <v>45.78</v>
      </c>
      <c r="M179" s="15">
        <f t="shared" si="13"/>
        <v>127.88670818505338</v>
      </c>
      <c r="N179" s="15">
        <f>'[1]TCE - ANEXO III - Preencher'!O188</f>
        <v>2.728339382940109</v>
      </c>
      <c r="O179" s="15">
        <f>'[1]TCE - ANEXO III - Preencher'!P188</f>
        <v>0</v>
      </c>
      <c r="P179" s="16">
        <f t="shared" si="14"/>
        <v>2.728339382940109</v>
      </c>
      <c r="Q179" s="15">
        <f>'[1]TCE - ANEXO III - Preencher'!R188</f>
        <v>353.56837735849052</v>
      </c>
      <c r="R179" s="15">
        <f>'[1]TCE - ANEXO III - Preencher'!S188</f>
        <v>82</v>
      </c>
      <c r="S179" s="16">
        <f t="shared" si="15"/>
        <v>271.56837735849052</v>
      </c>
      <c r="T179" s="15">
        <f>'[1]TCE - ANEXO III - Preencher'!U188</f>
        <v>80.95</v>
      </c>
      <c r="U179" s="15">
        <f>'[1]TCE - ANEXO III - Preencher'!V188</f>
        <v>0</v>
      </c>
      <c r="V179" s="16">
        <f t="shared" si="16"/>
        <v>80.95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740.79662492648413</v>
      </c>
    </row>
    <row r="180" spans="1:28" x14ac:dyDescent="0.25">
      <c r="A180" s="8">
        <f>IFERROR(VLOOKUP(B180,'[1]DADOS (OCULTAR)'!$Q$3:$S$136,3,0),"")</f>
        <v>9039744000860</v>
      </c>
      <c r="B180" s="9" t="str">
        <f>'[1]TCE - ANEXO III - Preencher'!C189</f>
        <v>HOSPITAL DOM HÉLDER CÂMARA - CG. Nº 018/2022</v>
      </c>
      <c r="C180" s="10"/>
      <c r="D180" s="11" t="str">
        <f>'[1]TCE - ANEXO III - Preencher'!E189</f>
        <v>CIBELLE RIBEIRO DE SANTANA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3516-05</v>
      </c>
      <c r="G180" s="13" t="str">
        <f>IF('[1]TCE - ANEXO III - Preencher'!H189="","",'[1]TCE - ANEXO III - Preencher'!H189)</f>
        <v>05/2024</v>
      </c>
      <c r="H180" s="14">
        <f>'[1]TCE - ANEXO III - Preencher'!I189</f>
        <v>0</v>
      </c>
      <c r="I180" s="14">
        <f>'[1]TCE - ANEXO III - Preencher'!J189</f>
        <v>184.8552</v>
      </c>
      <c r="J180" s="14">
        <f>'[1]TCE - ANEXO III - Preencher'!K189</f>
        <v>0</v>
      </c>
      <c r="K180" s="15">
        <f>'[1]TCE - ANEXO III - Preencher'!L189</f>
        <v>173.66670818505338</v>
      </c>
      <c r="L180" s="15">
        <f>'[1]TCE - ANEXO III - Preencher'!M189</f>
        <v>42.01</v>
      </c>
      <c r="M180" s="15">
        <f t="shared" si="13"/>
        <v>131.65670818505339</v>
      </c>
      <c r="N180" s="15">
        <f>'[1]TCE - ANEXO III - Preencher'!O189</f>
        <v>2.728339382940109</v>
      </c>
      <c r="O180" s="15">
        <f>'[1]TCE - ANEXO III - Preencher'!P189</f>
        <v>0</v>
      </c>
      <c r="P180" s="16">
        <f t="shared" si="14"/>
        <v>2.728339382940109</v>
      </c>
      <c r="Q180" s="15">
        <f>'[1]TCE - ANEXO III - Preencher'!R189</f>
        <v>353.56837735849052</v>
      </c>
      <c r="R180" s="15">
        <f>'[1]TCE - ANEXO III - Preencher'!S189</f>
        <v>123</v>
      </c>
      <c r="S180" s="16">
        <f t="shared" si="15"/>
        <v>230.56837735849052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549.80862492648407</v>
      </c>
    </row>
    <row r="181" spans="1:28" x14ac:dyDescent="0.25">
      <c r="A181" s="8">
        <f>IFERROR(VLOOKUP(B181,'[1]DADOS (OCULTAR)'!$Q$3:$S$136,3,0),"")</f>
        <v>9039744000860</v>
      </c>
      <c r="B181" s="9" t="str">
        <f>'[1]TCE - ANEXO III - Preencher'!C190</f>
        <v>HOSPITAL DOM HÉLDER CÂMARA - CG. Nº 018/2022</v>
      </c>
      <c r="C181" s="10"/>
      <c r="D181" s="11" t="str">
        <f>'[1]TCE - ANEXO III - Preencher'!E190</f>
        <v>CICERA MARIA DA SILVA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3222-05</v>
      </c>
      <c r="G181" s="13" t="str">
        <f>IF('[1]TCE - ANEXO III - Preencher'!H190="","",'[1]TCE - ANEXO III - Preencher'!H190)</f>
        <v>05/2024</v>
      </c>
      <c r="H181" s="14">
        <f>'[1]TCE - ANEXO III - Preencher'!I190</f>
        <v>0</v>
      </c>
      <c r="I181" s="14">
        <f>'[1]TCE - ANEXO III - Preencher'!J190</f>
        <v>296.38560000000001</v>
      </c>
      <c r="J181" s="14">
        <f>'[1]TCE - ANEXO III - Preencher'!K190</f>
        <v>0</v>
      </c>
      <c r="K181" s="15">
        <f>'[1]TCE - ANEXO III - Preencher'!L190</f>
        <v>173.66670818505338</v>
      </c>
      <c r="L181" s="15">
        <f>'[1]TCE - ANEXO III - Preencher'!M190</f>
        <v>28.24</v>
      </c>
      <c r="M181" s="15">
        <f t="shared" si="13"/>
        <v>145.42670818505337</v>
      </c>
      <c r="N181" s="15">
        <f>'[1]TCE - ANEXO III - Preencher'!O190</f>
        <v>2.728339382940109</v>
      </c>
      <c r="O181" s="15">
        <f>'[1]TCE - ANEXO III - Preencher'!P190</f>
        <v>0</v>
      </c>
      <c r="P181" s="16">
        <f t="shared" si="14"/>
        <v>2.728339382940109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444.54064756799352</v>
      </c>
    </row>
    <row r="182" spans="1:28" x14ac:dyDescent="0.25">
      <c r="A182" s="8">
        <f>IFERROR(VLOOKUP(B182,'[1]DADOS (OCULTAR)'!$Q$3:$S$136,3,0),"")</f>
        <v>9039744000860</v>
      </c>
      <c r="B182" s="9" t="str">
        <f>'[1]TCE - ANEXO III - Preencher'!C191</f>
        <v>HOSPITAL DOM HÉLDER CÂMARA - CG. Nº 018/2022</v>
      </c>
      <c r="C182" s="10"/>
      <c r="D182" s="11" t="str">
        <f>'[1]TCE - ANEXO III - Preencher'!E191</f>
        <v>CICERA MARIA DO NASCIMENTO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3222-05</v>
      </c>
      <c r="G182" s="13" t="str">
        <f>IF('[1]TCE - ANEXO III - Preencher'!H191="","",'[1]TCE - ANEXO III - Preencher'!H191)</f>
        <v>05/2024</v>
      </c>
      <c r="H182" s="14">
        <f>'[1]TCE - ANEXO III - Preencher'!I191</f>
        <v>0</v>
      </c>
      <c r="I182" s="14">
        <f>'[1]TCE - ANEXO III - Preencher'!J191</f>
        <v>303.40640000000002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2.728339382940109</v>
      </c>
      <c r="O182" s="15">
        <f>'[1]TCE - ANEXO III - Preencher'!P191</f>
        <v>0</v>
      </c>
      <c r="P182" s="16">
        <f t="shared" si="14"/>
        <v>2.728339382940109</v>
      </c>
      <c r="Q182" s="15">
        <f>'[1]TCE - ANEXO III - Preencher'!R191</f>
        <v>353.56837735849052</v>
      </c>
      <c r="R182" s="15">
        <f>'[1]TCE - ANEXO III - Preencher'!S191</f>
        <v>84.72</v>
      </c>
      <c r="S182" s="16">
        <f t="shared" si="15"/>
        <v>268.84837735849055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574.98311674143065</v>
      </c>
    </row>
    <row r="183" spans="1:28" x14ac:dyDescent="0.25">
      <c r="A183" s="8">
        <f>IFERROR(VLOOKUP(B183,'[1]DADOS (OCULTAR)'!$Q$3:$S$136,3,0),"")</f>
        <v>9039744000860</v>
      </c>
      <c r="B183" s="9" t="str">
        <f>'[1]TCE - ANEXO III - Preencher'!C192</f>
        <v>HOSPITAL DOM HÉLDER CÂMARA - CG. Nº 018/2022</v>
      </c>
      <c r="C183" s="10"/>
      <c r="D183" s="11" t="str">
        <f>'[1]TCE - ANEXO III - Preencher'!E192</f>
        <v>CICERO DOS SANTOS SILVA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3222-05</v>
      </c>
      <c r="G183" s="13" t="str">
        <f>IF('[1]TCE - ANEXO III - Preencher'!H192="","",'[1]TCE - ANEXO III - Preencher'!H192)</f>
        <v>05/2024</v>
      </c>
      <c r="H183" s="14">
        <f>'[1]TCE - ANEXO III - Preencher'!I192</f>
        <v>0</v>
      </c>
      <c r="I183" s="14">
        <f>'[1]TCE - ANEXO III - Preencher'!J192</f>
        <v>266.23919999999998</v>
      </c>
      <c r="J183" s="14">
        <f>'[1]TCE - ANEXO III - Preencher'!K192</f>
        <v>0</v>
      </c>
      <c r="K183" s="15">
        <f>'[1]TCE - ANEXO III - Preencher'!L192</f>
        <v>173.66670818505338</v>
      </c>
      <c r="L183" s="15">
        <f>'[1]TCE - ANEXO III - Preencher'!M192</f>
        <v>28.24</v>
      </c>
      <c r="M183" s="15">
        <f t="shared" si="13"/>
        <v>145.42670818505337</v>
      </c>
      <c r="N183" s="15">
        <f>'[1]TCE - ANEXO III - Preencher'!O192</f>
        <v>2.728339382940109</v>
      </c>
      <c r="O183" s="15">
        <f>'[1]TCE - ANEXO III - Preencher'!P192</f>
        <v>0</v>
      </c>
      <c r="P183" s="16">
        <f t="shared" si="14"/>
        <v>2.728339382940109</v>
      </c>
      <c r="Q183" s="15">
        <f>'[1]TCE - ANEXO III - Preencher'!R192</f>
        <v>353.56837735849052</v>
      </c>
      <c r="R183" s="15">
        <f>'[1]TCE - ANEXO III - Preencher'!S192</f>
        <v>75.12</v>
      </c>
      <c r="S183" s="16">
        <f t="shared" si="15"/>
        <v>278.44837735849052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692.84262492648395</v>
      </c>
    </row>
    <row r="184" spans="1:28" x14ac:dyDescent="0.25">
      <c r="A184" s="8">
        <f>IFERROR(VLOOKUP(B184,'[1]DADOS (OCULTAR)'!$Q$3:$S$136,3,0),"")</f>
        <v>9039744000860</v>
      </c>
      <c r="B184" s="9" t="str">
        <f>'[1]TCE - ANEXO III - Preencher'!C193</f>
        <v>HOSPITAL DOM HÉLDER CÂMARA - CG. Nº 018/2022</v>
      </c>
      <c r="C184" s="10"/>
      <c r="D184" s="11" t="str">
        <f>'[1]TCE - ANEXO III - Preencher'!E193</f>
        <v>CICERO LUIZ SOARES JUNIOR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7823-20</v>
      </c>
      <c r="G184" s="13" t="str">
        <f>IF('[1]TCE - ANEXO III - Preencher'!H193="","",'[1]TCE - ANEXO III - Preencher'!H193)</f>
        <v>05/2024</v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8698.7800000000007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2.728339382940109</v>
      </c>
      <c r="O184" s="15">
        <f>'[1]TCE - ANEXO III - Preencher'!P193</f>
        <v>0</v>
      </c>
      <c r="P184" s="16">
        <f t="shared" si="14"/>
        <v>2.728339382940109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8701.5083393829409</v>
      </c>
    </row>
    <row r="185" spans="1:28" x14ac:dyDescent="0.25">
      <c r="A185" s="8">
        <f>IFERROR(VLOOKUP(B185,'[1]DADOS (OCULTAR)'!$Q$3:$S$136,3,0),"")</f>
        <v>9039744000860</v>
      </c>
      <c r="B185" s="9" t="str">
        <f>'[1]TCE - ANEXO III - Preencher'!C194</f>
        <v>HOSPITAL DOM HÉLDER CÂMARA - CG. Nº 018/2022</v>
      </c>
      <c r="C185" s="10"/>
      <c r="D185" s="11" t="str">
        <f>'[1]TCE - ANEXO III - Preencher'!E194</f>
        <v>CINTHIA EMANUELLY ALVES DE CARVALHO GUIMARAES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3241-15</v>
      </c>
      <c r="G185" s="13" t="str">
        <f>IF('[1]TCE - ANEXO III - Preencher'!H194="","",'[1]TCE - ANEXO III - Preencher'!H194)</f>
        <v>05/2024</v>
      </c>
      <c r="H185" s="14">
        <f>'[1]TCE - ANEXO III - Preencher'!I194</f>
        <v>0</v>
      </c>
      <c r="I185" s="14">
        <f>'[1]TCE - ANEXO III - Preencher'!J194</f>
        <v>355.74959999999999</v>
      </c>
      <c r="J185" s="14">
        <f>'[1]TCE - ANEXO III - Preencher'!K194</f>
        <v>0</v>
      </c>
      <c r="K185" s="15">
        <f>'[1]TCE - ANEXO III - Preencher'!L194</f>
        <v>173.66670818505338</v>
      </c>
      <c r="L185" s="15">
        <f>'[1]TCE - ANEXO III - Preencher'!M194</f>
        <v>50.18</v>
      </c>
      <c r="M185" s="15">
        <f t="shared" si="13"/>
        <v>123.48670818505337</v>
      </c>
      <c r="N185" s="15">
        <f>'[1]TCE - ANEXO III - Preencher'!O194</f>
        <v>2.728339382940109</v>
      </c>
      <c r="O185" s="15">
        <f>'[1]TCE - ANEXO III - Preencher'!P194</f>
        <v>0</v>
      </c>
      <c r="P185" s="16">
        <f t="shared" si="14"/>
        <v>2.728339382940109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481.9646475679935</v>
      </c>
    </row>
    <row r="186" spans="1:28" x14ac:dyDescent="0.25">
      <c r="A186" s="8">
        <f>IFERROR(VLOOKUP(B186,'[1]DADOS (OCULTAR)'!$Q$3:$S$136,3,0),"")</f>
        <v>9039744000860</v>
      </c>
      <c r="B186" s="9" t="str">
        <f>'[1]TCE - ANEXO III - Preencher'!C195</f>
        <v>HOSPITAL DOM HÉLDER CÂMARA - CG. Nº 018/2022</v>
      </c>
      <c r="C186" s="10"/>
      <c r="D186" s="11" t="str">
        <f>'[1]TCE - ANEXO III - Preencher'!E195</f>
        <v>CINTIA DANIELA DA SILVA RIBEIRO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5211-30</v>
      </c>
      <c r="G186" s="13" t="str">
        <f>IF('[1]TCE - ANEXO III - Preencher'!H195="","",'[1]TCE - ANEXO III - Preencher'!H195)</f>
        <v>05/2024</v>
      </c>
      <c r="H186" s="14">
        <f>'[1]TCE - ANEXO III - Preencher'!I195</f>
        <v>0</v>
      </c>
      <c r="I186" s="14">
        <f>'[1]TCE - ANEXO III - Preencher'!J195</f>
        <v>140.38560000000001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2.728339382940109</v>
      </c>
      <c r="O186" s="15">
        <f>'[1]TCE - ANEXO III - Preencher'!P195</f>
        <v>0</v>
      </c>
      <c r="P186" s="16">
        <f t="shared" si="14"/>
        <v>2.728339382940109</v>
      </c>
      <c r="Q186" s="15">
        <f>'[1]TCE - ANEXO III - Preencher'!R195</f>
        <v>353.56837735849052</v>
      </c>
      <c r="R186" s="15">
        <f>'[1]TCE - ANEXO III - Preencher'!S195</f>
        <v>84.72</v>
      </c>
      <c r="S186" s="16">
        <f t="shared" si="15"/>
        <v>268.84837735849055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411.96231674143064</v>
      </c>
    </row>
    <row r="187" spans="1:28" x14ac:dyDescent="0.25">
      <c r="A187" s="8">
        <f>IFERROR(VLOOKUP(B187,'[1]DADOS (OCULTAR)'!$Q$3:$S$136,3,0),"")</f>
        <v>9039744000860</v>
      </c>
      <c r="B187" s="9" t="str">
        <f>'[1]TCE - ANEXO III - Preencher'!C196</f>
        <v>HOSPITAL DOM HÉLDER CÂMARA - CG. Nº 018/2022</v>
      </c>
      <c r="C187" s="10"/>
      <c r="D187" s="11" t="str">
        <f>'[1]TCE - ANEXO III - Preencher'!E196</f>
        <v>CLARISSE MARIA DE LIMA BARBOSA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3222-05</v>
      </c>
      <c r="G187" s="13" t="str">
        <f>IF('[1]TCE - ANEXO III - Preencher'!H196="","",'[1]TCE - ANEXO III - Preencher'!H196)</f>
        <v>05/2024</v>
      </c>
      <c r="H187" s="14">
        <f>'[1]TCE - ANEXO III - Preencher'!I196</f>
        <v>0</v>
      </c>
      <c r="I187" s="14">
        <f>'[1]TCE - ANEXO III - Preencher'!J196</f>
        <v>272.07279999999997</v>
      </c>
      <c r="J187" s="14">
        <f>'[1]TCE - ANEXO III - Preencher'!K196</f>
        <v>0</v>
      </c>
      <c r="K187" s="15">
        <f>'[1]TCE - ANEXO III - Preencher'!L196</f>
        <v>173.66670818505338</v>
      </c>
      <c r="L187" s="15">
        <f>'[1]TCE - ANEXO III - Preencher'!M196</f>
        <v>28.24</v>
      </c>
      <c r="M187" s="15">
        <f t="shared" si="13"/>
        <v>145.42670818505337</v>
      </c>
      <c r="N187" s="15">
        <f>'[1]TCE - ANEXO III - Preencher'!O196</f>
        <v>2.728339382940109</v>
      </c>
      <c r="O187" s="15">
        <f>'[1]TCE - ANEXO III - Preencher'!P196</f>
        <v>0</v>
      </c>
      <c r="P187" s="16">
        <f t="shared" si="14"/>
        <v>2.728339382940109</v>
      </c>
      <c r="Q187" s="15">
        <f>'[1]TCE - ANEXO III - Preencher'!R196</f>
        <v>353.56837735849052</v>
      </c>
      <c r="R187" s="15">
        <f>'[1]TCE - ANEXO III - Preencher'!S196</f>
        <v>79.209999999999994</v>
      </c>
      <c r="S187" s="16">
        <f t="shared" si="15"/>
        <v>274.35837735849054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694.58622492648396</v>
      </c>
    </row>
    <row r="188" spans="1:28" x14ac:dyDescent="0.25">
      <c r="A188" s="8">
        <f>IFERROR(VLOOKUP(B188,'[1]DADOS (OCULTAR)'!$Q$3:$S$136,3,0),"")</f>
        <v>9039744000860</v>
      </c>
      <c r="B188" s="9" t="str">
        <f>'[1]TCE - ANEXO III - Preencher'!C197</f>
        <v>HOSPITAL DOM HÉLDER CÂMARA - CG. Nº 018/2022</v>
      </c>
      <c r="C188" s="10"/>
      <c r="D188" s="11" t="str">
        <f>'[1]TCE - ANEXO III - Preencher'!E197</f>
        <v>CLAUDECIRA HOLANDA ALVES DA SILVA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4110-10</v>
      </c>
      <c r="G188" s="13" t="str">
        <f>IF('[1]TCE - ANEXO III - Preencher'!H197="","",'[1]TCE - ANEXO III - Preencher'!H197)</f>
        <v>05/2024</v>
      </c>
      <c r="H188" s="14">
        <f>'[1]TCE - ANEXO III - Preencher'!I197</f>
        <v>0</v>
      </c>
      <c r="I188" s="14">
        <f>'[1]TCE - ANEXO III - Preencher'!J197</f>
        <v>118.29040000000001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2.728339382940109</v>
      </c>
      <c r="O188" s="15">
        <f>'[1]TCE - ANEXO III - Preencher'!P197</f>
        <v>0</v>
      </c>
      <c r="P188" s="16">
        <f t="shared" si="14"/>
        <v>2.728339382940109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121.01873938294011</v>
      </c>
    </row>
    <row r="189" spans="1:28" x14ac:dyDescent="0.25">
      <c r="A189" s="8">
        <f>IFERROR(VLOOKUP(B189,'[1]DADOS (OCULTAR)'!$Q$3:$S$136,3,0),"")</f>
        <v>9039744000860</v>
      </c>
      <c r="B189" s="9" t="str">
        <f>'[1]TCE - ANEXO III - Preencher'!C198</f>
        <v>HOSPITAL DOM HÉLDER CÂMARA - CG. Nº 018/2022</v>
      </c>
      <c r="C189" s="10"/>
      <c r="D189" s="11" t="str">
        <f>'[1]TCE - ANEXO III - Preencher'!E198</f>
        <v>CLAUDIA BEATRIZ MOURA DE ANDRADE SILVA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3222-05</v>
      </c>
      <c r="G189" s="13" t="str">
        <f>IF('[1]TCE - ANEXO III - Preencher'!H198="","",'[1]TCE - ANEXO III - Preencher'!H198)</f>
        <v>05/2024</v>
      </c>
      <c r="H189" s="14">
        <f>'[1]TCE - ANEXO III - Preencher'!I198</f>
        <v>0</v>
      </c>
      <c r="I189" s="14">
        <f>'[1]TCE - ANEXO III - Preencher'!J198</f>
        <v>281.52640000000002</v>
      </c>
      <c r="J189" s="14">
        <f>'[1]TCE - ANEXO III - Preencher'!K198</f>
        <v>0</v>
      </c>
      <c r="K189" s="15">
        <f>'[1]TCE - ANEXO III - Preencher'!L198</f>
        <v>173.66670818505338</v>
      </c>
      <c r="L189" s="15">
        <f>'[1]TCE - ANEXO III - Preencher'!M198</f>
        <v>28.24</v>
      </c>
      <c r="M189" s="15">
        <f t="shared" si="13"/>
        <v>145.42670818505337</v>
      </c>
      <c r="N189" s="15">
        <f>'[1]TCE - ANEXO III - Preencher'!O198</f>
        <v>2.728339382940109</v>
      </c>
      <c r="O189" s="15">
        <f>'[1]TCE - ANEXO III - Preencher'!P198</f>
        <v>0</v>
      </c>
      <c r="P189" s="16">
        <f t="shared" si="14"/>
        <v>2.728339382940109</v>
      </c>
      <c r="Q189" s="15">
        <f>'[1]TCE - ANEXO III - Preencher'!R198</f>
        <v>353.56837735849052</v>
      </c>
      <c r="R189" s="15">
        <f>'[1]TCE - ANEXO III - Preencher'!S198</f>
        <v>157.37</v>
      </c>
      <c r="S189" s="16">
        <f t="shared" si="15"/>
        <v>196.19837735849052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625.87982492648405</v>
      </c>
    </row>
    <row r="190" spans="1:28" x14ac:dyDescent="0.25">
      <c r="A190" s="8">
        <f>IFERROR(VLOOKUP(B190,'[1]DADOS (OCULTAR)'!$Q$3:$S$136,3,0),"")</f>
        <v>9039744000860</v>
      </c>
      <c r="B190" s="9" t="str">
        <f>'[1]TCE - ANEXO III - Preencher'!C199</f>
        <v>HOSPITAL DOM HÉLDER CÂMARA - CG. Nº 018/2022</v>
      </c>
      <c r="C190" s="10"/>
      <c r="D190" s="11" t="str">
        <f>'[1]TCE - ANEXO III - Preencher'!E199</f>
        <v>CLAUDIA CARVALHO BEZERRA DE ARAUJO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3222-05</v>
      </c>
      <c r="G190" s="13" t="str">
        <f>IF('[1]TCE - ANEXO III - Preencher'!H199="","",'[1]TCE - ANEXO III - Preencher'!H199)</f>
        <v>05/2024</v>
      </c>
      <c r="H190" s="14">
        <f>'[1]TCE - ANEXO III - Preencher'!I199</f>
        <v>0</v>
      </c>
      <c r="I190" s="14">
        <f>'[1]TCE - ANEXO III - Preencher'!J199</f>
        <v>317.1968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2.728339382940109</v>
      </c>
      <c r="O190" s="15">
        <f>'[1]TCE - ANEXO III - Preencher'!P199</f>
        <v>0</v>
      </c>
      <c r="P190" s="16">
        <f t="shared" si="14"/>
        <v>2.728339382940109</v>
      </c>
      <c r="Q190" s="15">
        <f>'[1]TCE - ANEXO III - Preencher'!R199</f>
        <v>353.56837735849052</v>
      </c>
      <c r="R190" s="15">
        <f>'[1]TCE - ANEXO III - Preencher'!S199</f>
        <v>84.72</v>
      </c>
      <c r="S190" s="16">
        <f t="shared" si="15"/>
        <v>268.84837735849055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588.77351674143074</v>
      </c>
    </row>
    <row r="191" spans="1:28" x14ac:dyDescent="0.25">
      <c r="A191" s="8">
        <f>IFERROR(VLOOKUP(B191,'[1]DADOS (OCULTAR)'!$Q$3:$S$136,3,0),"")</f>
        <v>9039744000860</v>
      </c>
      <c r="B191" s="9" t="str">
        <f>'[1]TCE - ANEXO III - Preencher'!C200</f>
        <v>HOSPITAL DOM HÉLDER CÂMARA - CG. Nº 018/2022</v>
      </c>
      <c r="C191" s="10"/>
      <c r="D191" s="11" t="str">
        <f>'[1]TCE - ANEXO III - Preencher'!E200</f>
        <v>CLAUDIA DA SILVA SALES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2236-05</v>
      </c>
      <c r="G191" s="13" t="str">
        <f>IF('[1]TCE - ANEXO III - Preencher'!H200="","",'[1]TCE - ANEXO III - Preencher'!H200)</f>
        <v>05/2024</v>
      </c>
      <c r="H191" s="14">
        <f>'[1]TCE - ANEXO III - Preencher'!I200</f>
        <v>0</v>
      </c>
      <c r="I191" s="14">
        <f>'[1]TCE - ANEXO III - Preencher'!J200</f>
        <v>253.196</v>
      </c>
      <c r="J191" s="14">
        <f>'[1]TCE - ANEXO III - Preencher'!K200</f>
        <v>0</v>
      </c>
      <c r="K191" s="15">
        <f>'[1]TCE - ANEXO III - Preencher'!L200</f>
        <v>173.66670818505338</v>
      </c>
      <c r="L191" s="15">
        <f>'[1]TCE - ANEXO III - Preencher'!M200</f>
        <v>2.95</v>
      </c>
      <c r="M191" s="15">
        <f t="shared" si="13"/>
        <v>170.71670818505339</v>
      </c>
      <c r="N191" s="15">
        <f>'[1]TCE - ANEXO III - Preencher'!O200</f>
        <v>2.728339382940109</v>
      </c>
      <c r="O191" s="15">
        <f>'[1]TCE - ANEXO III - Preencher'!P200</f>
        <v>0</v>
      </c>
      <c r="P191" s="16">
        <f t="shared" si="14"/>
        <v>2.728339382940109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426.6410475679935</v>
      </c>
    </row>
    <row r="192" spans="1:28" x14ac:dyDescent="0.25">
      <c r="A192" s="8">
        <f>IFERROR(VLOOKUP(B192,'[1]DADOS (OCULTAR)'!$Q$3:$S$136,3,0),"")</f>
        <v>9039744000860</v>
      </c>
      <c r="B192" s="9" t="str">
        <f>'[1]TCE - ANEXO III - Preencher'!C201</f>
        <v>HOSPITAL DOM HÉLDER CÂMARA - CG. Nº 018/2022</v>
      </c>
      <c r="C192" s="10"/>
      <c r="D192" s="11" t="str">
        <f>'[1]TCE - ANEXO III - Preencher'!E201</f>
        <v>CLAUDIA MANUELLA DE AGUIAR LIMA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3222-05</v>
      </c>
      <c r="G192" s="13" t="str">
        <f>IF('[1]TCE - ANEXO III - Preencher'!H201="","",'[1]TCE - ANEXO III - Preencher'!H201)</f>
        <v>05/2024</v>
      </c>
      <c r="H192" s="14">
        <f>'[1]TCE - ANEXO III - Preencher'!I201</f>
        <v>0</v>
      </c>
      <c r="I192" s="14">
        <f>'[1]TCE - ANEXO III - Preencher'!J201</f>
        <v>309.52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2.728339382940109</v>
      </c>
      <c r="O192" s="15">
        <f>'[1]TCE - ANEXO III - Preencher'!P201</f>
        <v>0</v>
      </c>
      <c r="P192" s="16">
        <f t="shared" si="14"/>
        <v>2.728339382940109</v>
      </c>
      <c r="Q192" s="15">
        <f>'[1]TCE - ANEXO III - Preencher'!R201</f>
        <v>353.56837735849052</v>
      </c>
      <c r="R192" s="15">
        <f>'[1]TCE - ANEXO III - Preencher'!S201</f>
        <v>83.03</v>
      </c>
      <c r="S192" s="16">
        <f t="shared" si="15"/>
        <v>270.53837735849049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582.78671674143061</v>
      </c>
    </row>
    <row r="193" spans="1:28" x14ac:dyDescent="0.25">
      <c r="A193" s="8">
        <f>IFERROR(VLOOKUP(B193,'[1]DADOS (OCULTAR)'!$Q$3:$S$136,3,0),"")</f>
        <v>9039744000860</v>
      </c>
      <c r="B193" s="9" t="str">
        <f>'[1]TCE - ANEXO III - Preencher'!C202</f>
        <v>HOSPITAL DOM HÉLDER CÂMARA - CG. Nº 018/2022</v>
      </c>
      <c r="C193" s="10"/>
      <c r="D193" s="11" t="str">
        <f>'[1]TCE - ANEXO III - Preencher'!E202</f>
        <v>CLAUDIA PATRICIA BARROS SANTOS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2235-05</v>
      </c>
      <c r="G193" s="13" t="str">
        <f>IF('[1]TCE - ANEXO III - Preencher'!H202="","",'[1]TCE - ANEXO III - Preencher'!H202)</f>
        <v>05/2024</v>
      </c>
      <c r="H193" s="14">
        <f>'[1]TCE - ANEXO III - Preencher'!I202</f>
        <v>0</v>
      </c>
      <c r="I193" s="14">
        <f>'[1]TCE - ANEXO III - Preencher'!J202</f>
        <v>444.38799999999998</v>
      </c>
      <c r="J193" s="14">
        <f>'[1]TCE - ANEXO III - Preencher'!K202</f>
        <v>0</v>
      </c>
      <c r="K193" s="15">
        <f>'[1]TCE - ANEXO III - Preencher'!L202</f>
        <v>173.66670818505338</v>
      </c>
      <c r="L193" s="15">
        <f>'[1]TCE - ANEXO III - Preencher'!M202</f>
        <v>3.59</v>
      </c>
      <c r="M193" s="15">
        <f t="shared" si="13"/>
        <v>170.07670818505338</v>
      </c>
      <c r="N193" s="15">
        <f>'[1]TCE - ANEXO III - Preencher'!O202</f>
        <v>2.728339382940109</v>
      </c>
      <c r="O193" s="15">
        <f>'[1]TCE - ANEXO III - Preencher'!P202</f>
        <v>0</v>
      </c>
      <c r="P193" s="16">
        <f t="shared" si="14"/>
        <v>2.728339382940109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617.19304756799352</v>
      </c>
    </row>
    <row r="194" spans="1:28" x14ac:dyDescent="0.25">
      <c r="A194" s="8">
        <f>IFERROR(VLOOKUP(B194,'[1]DADOS (OCULTAR)'!$Q$3:$S$136,3,0),"")</f>
        <v>9039744000860</v>
      </c>
      <c r="B194" s="9" t="str">
        <f>'[1]TCE - ANEXO III - Preencher'!C203</f>
        <v>HOSPITAL DOM HÉLDER CÂMARA - CG. Nº 018/2022</v>
      </c>
      <c r="C194" s="10"/>
      <c r="D194" s="11" t="str">
        <f>'[1]TCE - ANEXO III - Preencher'!E203</f>
        <v>CLAUDIA RAMOS DO NASCIMENTO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3222-05</v>
      </c>
      <c r="G194" s="13" t="str">
        <f>IF('[1]TCE - ANEXO III - Preencher'!H203="","",'[1]TCE - ANEXO III - Preencher'!H203)</f>
        <v>05/2024</v>
      </c>
      <c r="H194" s="14">
        <f>'[1]TCE - ANEXO III - Preencher'!I203</f>
        <v>0</v>
      </c>
      <c r="I194" s="14">
        <f>'[1]TCE - ANEXO III - Preencher'!J203</f>
        <v>138.8792</v>
      </c>
      <c r="J194" s="14">
        <f>'[1]TCE - ANEXO III - Preencher'!K203</f>
        <v>0</v>
      </c>
      <c r="K194" s="15">
        <f>'[1]TCE - ANEXO III - Preencher'!L203</f>
        <v>173.66670818505338</v>
      </c>
      <c r="L194" s="15">
        <f>'[1]TCE - ANEXO III - Preencher'!M203</f>
        <v>28.24</v>
      </c>
      <c r="M194" s="15">
        <f t="shared" si="13"/>
        <v>145.42670818505337</v>
      </c>
      <c r="N194" s="15">
        <f>'[1]TCE - ANEXO III - Preencher'!O203</f>
        <v>2.728339382940109</v>
      </c>
      <c r="O194" s="15">
        <f>'[1]TCE - ANEXO III - Preencher'!P203</f>
        <v>0</v>
      </c>
      <c r="P194" s="16">
        <f t="shared" si="14"/>
        <v>2.728339382940109</v>
      </c>
      <c r="Q194" s="15">
        <f>'[1]TCE - ANEXO III - Preencher'!R203</f>
        <v>353.56837735849052</v>
      </c>
      <c r="R194" s="15">
        <f>'[1]TCE - ANEXO III - Preencher'!S203</f>
        <v>84.72</v>
      </c>
      <c r="S194" s="16">
        <f t="shared" si="15"/>
        <v>268.84837735849055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555.88262492648403</v>
      </c>
    </row>
    <row r="195" spans="1:28" x14ac:dyDescent="0.25">
      <c r="A195" s="8">
        <f>IFERROR(VLOOKUP(B195,'[1]DADOS (OCULTAR)'!$Q$3:$S$136,3,0),"")</f>
        <v>9039744000860</v>
      </c>
      <c r="B195" s="9" t="str">
        <f>'[1]TCE - ANEXO III - Preencher'!C204</f>
        <v>HOSPITAL DOM HÉLDER CÂMARA - CG. Nº 018/2022</v>
      </c>
      <c r="C195" s="10"/>
      <c r="D195" s="11" t="str">
        <f>'[1]TCE - ANEXO III - Preencher'!E204</f>
        <v>CLAUDIA RENATA DOS SANTOS MELO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 t="str">
        <f>'[1]TCE - ANEXO III - Preencher'!G204</f>
        <v>4101-05</v>
      </c>
      <c r="G195" s="13" t="str">
        <f>IF('[1]TCE - ANEXO III - Preencher'!H204="","",'[1]TCE - ANEXO III - Preencher'!H204)</f>
        <v>05/2024</v>
      </c>
      <c r="H195" s="14">
        <f>'[1]TCE - ANEXO III - Preencher'!I204</f>
        <v>0</v>
      </c>
      <c r="I195" s="14">
        <f>'[1]TCE - ANEXO III - Preencher'!J204</f>
        <v>352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2.728339382940109</v>
      </c>
      <c r="O195" s="15">
        <f>'[1]TCE - ANEXO III - Preencher'!P204</f>
        <v>0</v>
      </c>
      <c r="P195" s="16">
        <f t="shared" si="14"/>
        <v>2.728339382940109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354.72833938294013</v>
      </c>
    </row>
    <row r="196" spans="1:28" x14ac:dyDescent="0.25">
      <c r="A196" s="8">
        <f>IFERROR(VLOOKUP(B196,'[1]DADOS (OCULTAR)'!$Q$3:$S$136,3,0),"")</f>
        <v>9039744000860</v>
      </c>
      <c r="B196" s="9" t="str">
        <f>'[1]TCE - ANEXO III - Preencher'!C205</f>
        <v>HOSPITAL DOM HÉLDER CÂMARA - CG. Nº 018/2022</v>
      </c>
      <c r="C196" s="10"/>
      <c r="D196" s="11" t="str">
        <f>'[1]TCE - ANEXO III - Preencher'!E205</f>
        <v>CLAUDIA ROBERTA MONTEIRO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1210-10</v>
      </c>
      <c r="G196" s="13" t="str">
        <f>IF('[1]TCE - ANEXO III - Preencher'!H205="","",'[1]TCE - ANEXO III - Preencher'!H205)</f>
        <v>05/2024</v>
      </c>
      <c r="H196" s="14">
        <f>'[1]TCE - ANEXO III - Preencher'!I205</f>
        <v>0</v>
      </c>
      <c r="I196" s="14">
        <f>'[1]TCE - ANEXO III - Preencher'!J205</f>
        <v>1822.0272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2.728339382940109</v>
      </c>
      <c r="O196" s="15">
        <f>'[1]TCE - ANEXO III - Preencher'!P205</f>
        <v>0</v>
      </c>
      <c r="P196" s="16">
        <f t="shared" ref="P196:P259" si="20">N196-O196</f>
        <v>2.728339382940109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1824.75553938294</v>
      </c>
    </row>
    <row r="197" spans="1:28" x14ac:dyDescent="0.25">
      <c r="A197" s="8">
        <f>IFERROR(VLOOKUP(B197,'[1]DADOS (OCULTAR)'!$Q$3:$S$136,3,0),"")</f>
        <v>9039744000860</v>
      </c>
      <c r="B197" s="9" t="str">
        <f>'[1]TCE - ANEXO III - Preencher'!C206</f>
        <v>HOSPITAL DOM HÉLDER CÂMARA - CG. Nº 018/2022</v>
      </c>
      <c r="C197" s="10"/>
      <c r="D197" s="11" t="str">
        <f>'[1]TCE - ANEXO III - Preencher'!E206</f>
        <v>CLAUDINETE VICTOR DA ROCHA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3222-05</v>
      </c>
      <c r="G197" s="13" t="str">
        <f>IF('[1]TCE - ANEXO III - Preencher'!H206="","",'[1]TCE - ANEXO III - Preencher'!H206)</f>
        <v>05/2024</v>
      </c>
      <c r="H197" s="14">
        <f>'[1]TCE - ANEXO III - Preencher'!I206</f>
        <v>0</v>
      </c>
      <c r="I197" s="14">
        <f>'[1]TCE - ANEXO III - Preencher'!J206</f>
        <v>282.41120000000001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2.728339382940109</v>
      </c>
      <c r="O197" s="15">
        <f>'[1]TCE - ANEXO III - Preencher'!P206</f>
        <v>0</v>
      </c>
      <c r="P197" s="16">
        <f t="shared" si="20"/>
        <v>2.728339382940109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285.13953938294014</v>
      </c>
    </row>
    <row r="198" spans="1:28" x14ac:dyDescent="0.25">
      <c r="A198" s="8">
        <f>IFERROR(VLOOKUP(B198,'[1]DADOS (OCULTAR)'!$Q$3:$S$136,3,0),"")</f>
        <v>9039744000860</v>
      </c>
      <c r="B198" s="9" t="str">
        <f>'[1]TCE - ANEXO III - Preencher'!C207</f>
        <v>HOSPITAL DOM HÉLDER CÂMARA - CG. Nº 018/2022</v>
      </c>
      <c r="C198" s="10"/>
      <c r="D198" s="11" t="str">
        <f>'[1]TCE - ANEXO III - Preencher'!E207</f>
        <v>CLAUDIO ROBERTO BELARMINO DA SILVA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5174-10</v>
      </c>
      <c r="G198" s="13" t="str">
        <f>IF('[1]TCE - ANEXO III - Preencher'!H207="","",'[1]TCE - ANEXO III - Preencher'!H207)</f>
        <v>05/2024</v>
      </c>
      <c r="H198" s="14">
        <f>'[1]TCE - ANEXO III - Preencher'!I207</f>
        <v>0</v>
      </c>
      <c r="I198" s="14">
        <f>'[1]TCE - ANEXO III - Preencher'!J207</f>
        <v>112.96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2.728339382940109</v>
      </c>
      <c r="O198" s="15">
        <f>'[1]TCE - ANEXO III - Preencher'!P207</f>
        <v>0</v>
      </c>
      <c r="P198" s="16">
        <f t="shared" si="20"/>
        <v>2.728339382940109</v>
      </c>
      <c r="Q198" s="15">
        <f>'[1]TCE - ANEXO III - Preencher'!R207</f>
        <v>353.56837735849052</v>
      </c>
      <c r="R198" s="15">
        <f>'[1]TCE - ANEXO III - Preencher'!S207</f>
        <v>84.72</v>
      </c>
      <c r="S198" s="16">
        <f t="shared" si="21"/>
        <v>268.84837735849055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384.53671674143067</v>
      </c>
    </row>
    <row r="199" spans="1:28" x14ac:dyDescent="0.25">
      <c r="A199" s="8">
        <f>IFERROR(VLOOKUP(B199,'[1]DADOS (OCULTAR)'!$Q$3:$S$136,3,0),"")</f>
        <v>9039744000860</v>
      </c>
      <c r="B199" s="9" t="str">
        <f>'[1]TCE - ANEXO III - Preencher'!C208</f>
        <v>HOSPITAL DOM HÉLDER CÂMARA - CG. Nº 018/2022</v>
      </c>
      <c r="C199" s="10"/>
      <c r="D199" s="11" t="str">
        <f>'[1]TCE - ANEXO III - Preencher'!E208</f>
        <v>CLAYSON BRUNO BATISTA CARNEIRO LEAO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2236-05</v>
      </c>
      <c r="G199" s="13" t="str">
        <f>IF('[1]TCE - ANEXO III - Preencher'!H208="","",'[1]TCE - ANEXO III - Preencher'!H208)</f>
        <v>05/2024</v>
      </c>
      <c r="H199" s="14">
        <f>'[1]TCE - ANEXO III - Preencher'!I208</f>
        <v>0</v>
      </c>
      <c r="I199" s="14">
        <f>'[1]TCE - ANEXO III - Preencher'!J208</f>
        <v>294.6336</v>
      </c>
      <c r="J199" s="14">
        <f>'[1]TCE - ANEXO III - Preencher'!K208</f>
        <v>0</v>
      </c>
      <c r="K199" s="15">
        <f>'[1]TCE - ANEXO III - Preencher'!L208</f>
        <v>173.66670818505338</v>
      </c>
      <c r="L199" s="15">
        <f>'[1]TCE - ANEXO III - Preencher'!M208</f>
        <v>3.68</v>
      </c>
      <c r="M199" s="15">
        <f t="shared" si="19"/>
        <v>169.98670818505337</v>
      </c>
      <c r="N199" s="15">
        <f>'[1]TCE - ANEXO III - Preencher'!O208</f>
        <v>2.728339382940109</v>
      </c>
      <c r="O199" s="15">
        <f>'[1]TCE - ANEXO III - Preencher'!P208</f>
        <v>0</v>
      </c>
      <c r="P199" s="16">
        <f t="shared" si="20"/>
        <v>2.728339382940109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467.34864756799351</v>
      </c>
    </row>
    <row r="200" spans="1:28" x14ac:dyDescent="0.25">
      <c r="A200" s="8">
        <f>IFERROR(VLOOKUP(B200,'[1]DADOS (OCULTAR)'!$Q$3:$S$136,3,0),"")</f>
        <v>9039744000860</v>
      </c>
      <c r="B200" s="9" t="str">
        <f>'[1]TCE - ANEXO III - Preencher'!C209</f>
        <v>HOSPITAL DOM HÉLDER CÂMARA - CG. Nº 018/2022</v>
      </c>
      <c r="C200" s="10"/>
      <c r="D200" s="11" t="str">
        <f>'[1]TCE - ANEXO III - Preencher'!E209</f>
        <v>CLEBSON RICARDO MONTEIRO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1421-15</v>
      </c>
      <c r="G200" s="13" t="str">
        <f>IF('[1]TCE - ANEXO III - Preencher'!H209="","",'[1]TCE - ANEXO III - Preencher'!H209)</f>
        <v>05/2024</v>
      </c>
      <c r="H200" s="14">
        <f>'[1]TCE - ANEXO III - Preencher'!I209</f>
        <v>0</v>
      </c>
      <c r="I200" s="14">
        <f>'[1]TCE - ANEXO III - Preencher'!J209</f>
        <v>538.98559999999998</v>
      </c>
      <c r="J200" s="14">
        <f>'[1]TCE - ANEXO III - Preencher'!K209</f>
        <v>0</v>
      </c>
      <c r="K200" s="15">
        <f>'[1]TCE - ANEXO III - Preencher'!L209</f>
        <v>173.66670818505338</v>
      </c>
      <c r="L200" s="15">
        <f>'[1]TCE - ANEXO III - Preencher'!M209</f>
        <v>134.75</v>
      </c>
      <c r="M200" s="15">
        <f t="shared" si="19"/>
        <v>38.91670818505338</v>
      </c>
      <c r="N200" s="15">
        <f>'[1]TCE - ANEXO III - Preencher'!O209</f>
        <v>2.728339382940109</v>
      </c>
      <c r="O200" s="15">
        <f>'[1]TCE - ANEXO III - Preencher'!P209</f>
        <v>0</v>
      </c>
      <c r="P200" s="16">
        <f t="shared" si="20"/>
        <v>2.728339382940109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580.63064756799349</v>
      </c>
    </row>
    <row r="201" spans="1:28" x14ac:dyDescent="0.25">
      <c r="A201" s="8">
        <f>IFERROR(VLOOKUP(B201,'[1]DADOS (OCULTAR)'!$Q$3:$S$136,3,0),"")</f>
        <v>9039744000860</v>
      </c>
      <c r="B201" s="9" t="str">
        <f>'[1]TCE - ANEXO III - Preencher'!C210</f>
        <v>HOSPITAL DOM HÉLDER CÂMARA - CG. Nº 018/2022</v>
      </c>
      <c r="C201" s="10"/>
      <c r="D201" s="11" t="str">
        <f>'[1]TCE - ANEXO III - Preencher'!E210</f>
        <v>CLECIANE BEZERRA DA SILVA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3222-05</v>
      </c>
      <c r="G201" s="13" t="str">
        <f>IF('[1]TCE - ANEXO III - Preencher'!H210="","",'[1]TCE - ANEXO III - Preencher'!H210)</f>
        <v>05/2024</v>
      </c>
      <c r="H201" s="14">
        <f>'[1]TCE - ANEXO III - Preencher'!I210</f>
        <v>0</v>
      </c>
      <c r="I201" s="14">
        <f>'[1]TCE - ANEXO III - Preencher'!J210</f>
        <v>281.40640000000002</v>
      </c>
      <c r="J201" s="14">
        <f>'[1]TCE - ANEXO III - Preencher'!K210</f>
        <v>0</v>
      </c>
      <c r="K201" s="15">
        <f>'[1]TCE - ANEXO III - Preencher'!L210</f>
        <v>173.66670818505338</v>
      </c>
      <c r="L201" s="15">
        <f>'[1]TCE - ANEXO III - Preencher'!M210</f>
        <v>28.24</v>
      </c>
      <c r="M201" s="15">
        <f t="shared" si="19"/>
        <v>145.42670818505337</v>
      </c>
      <c r="N201" s="15">
        <f>'[1]TCE - ANEXO III - Preencher'!O210</f>
        <v>2.728339382940109</v>
      </c>
      <c r="O201" s="15">
        <f>'[1]TCE - ANEXO III - Preencher'!P210</f>
        <v>0</v>
      </c>
      <c r="P201" s="16">
        <f t="shared" si="20"/>
        <v>2.728339382940109</v>
      </c>
      <c r="Q201" s="15">
        <f>'[1]TCE - ANEXO III - Preencher'!R210</f>
        <v>353.56837735849052</v>
      </c>
      <c r="R201" s="15">
        <f>'[1]TCE - ANEXO III - Preencher'!S210</f>
        <v>84.72</v>
      </c>
      <c r="S201" s="16">
        <f t="shared" si="21"/>
        <v>268.84837735849055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698.40982492648413</v>
      </c>
    </row>
    <row r="202" spans="1:28" x14ac:dyDescent="0.25">
      <c r="A202" s="8">
        <f>IFERROR(VLOOKUP(B202,'[1]DADOS (OCULTAR)'!$Q$3:$S$136,3,0),"")</f>
        <v>9039744000860</v>
      </c>
      <c r="B202" s="9" t="str">
        <f>'[1]TCE - ANEXO III - Preencher'!C211</f>
        <v>HOSPITAL DOM HÉLDER CÂMARA - CG. Nº 018/2022</v>
      </c>
      <c r="C202" s="10"/>
      <c r="D202" s="11" t="str">
        <f>'[1]TCE - ANEXO III - Preencher'!E211</f>
        <v>CLEIDSON BARBOSA DOS SANTOS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2234-05</v>
      </c>
      <c r="G202" s="13" t="str">
        <f>IF('[1]TCE - ANEXO III - Preencher'!H211="","",'[1]TCE - ANEXO III - Preencher'!H211)</f>
        <v>05/2024</v>
      </c>
      <c r="H202" s="14">
        <f>'[1]TCE - ANEXO III - Preencher'!I211</f>
        <v>0</v>
      </c>
      <c r="I202" s="14">
        <f>'[1]TCE - ANEXO III - Preencher'!J211</f>
        <v>371.23120000000011</v>
      </c>
      <c r="J202" s="14">
        <f>'[1]TCE - ANEXO III - Preencher'!K211</f>
        <v>0</v>
      </c>
      <c r="K202" s="15">
        <f>'[1]TCE - ANEXO III - Preencher'!L211</f>
        <v>173.66670818505338</v>
      </c>
      <c r="L202" s="15">
        <f>'[1]TCE - ANEXO III - Preencher'!M211</f>
        <v>19.43</v>
      </c>
      <c r="M202" s="15">
        <f t="shared" si="19"/>
        <v>154.23670818505337</v>
      </c>
      <c r="N202" s="15">
        <f>'[1]TCE - ANEXO III - Preencher'!O211</f>
        <v>2.728339382940109</v>
      </c>
      <c r="O202" s="15">
        <f>'[1]TCE - ANEXO III - Preencher'!P211</f>
        <v>0</v>
      </c>
      <c r="P202" s="16">
        <f t="shared" si="20"/>
        <v>2.728339382940109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528.19624756799362</v>
      </c>
    </row>
    <row r="203" spans="1:28" x14ac:dyDescent="0.25">
      <c r="A203" s="8">
        <f>IFERROR(VLOOKUP(B203,'[1]DADOS (OCULTAR)'!$Q$3:$S$136,3,0),"")</f>
        <v>9039744000860</v>
      </c>
      <c r="B203" s="9" t="str">
        <f>'[1]TCE - ANEXO III - Preencher'!C212</f>
        <v>HOSPITAL DOM HÉLDER CÂMARA - CG. Nº 018/2022</v>
      </c>
      <c r="C203" s="10"/>
      <c r="D203" s="11" t="str">
        <f>'[1]TCE - ANEXO III - Preencher'!E212</f>
        <v>CLEOMADSON NUNES FERRAZ FILHO</v>
      </c>
      <c r="E203" s="9" t="str">
        <f>IF('[1]TCE - ANEXO III - Preencher'!F212="4 - Assistência Odontológica","2 - Outros Profissionais da Saúde",'[1]TCE - ANEXO III - Preencher'!F212)</f>
        <v>1 - Médico</v>
      </c>
      <c r="F203" s="12" t="str">
        <f>'[1]TCE - ANEXO III - Preencher'!G212</f>
        <v>2253-10</v>
      </c>
      <c r="G203" s="13" t="str">
        <f>IF('[1]TCE - ANEXO III - Preencher'!H212="","",'[1]TCE - ANEXO III - Preencher'!H212)</f>
        <v>05/2024</v>
      </c>
      <c r="H203" s="14">
        <f>'[1]TCE - ANEXO III - Preencher'!I212</f>
        <v>0</v>
      </c>
      <c r="I203" s="14">
        <f>'[1]TCE - ANEXO III - Preencher'!J212</f>
        <v>722.93040000000008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2.728339382940109</v>
      </c>
      <c r="O203" s="15">
        <f>'[1]TCE - ANEXO III - Preencher'!P212</f>
        <v>0</v>
      </c>
      <c r="P203" s="16">
        <f t="shared" si="20"/>
        <v>2.728339382940109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725.65873938294021</v>
      </c>
    </row>
    <row r="204" spans="1:28" x14ac:dyDescent="0.25">
      <c r="A204" s="8">
        <f>IFERROR(VLOOKUP(B204,'[1]DADOS (OCULTAR)'!$Q$3:$S$136,3,0),"")</f>
        <v>9039744000860</v>
      </c>
      <c r="B204" s="9" t="str">
        <f>'[1]TCE - ANEXO III - Preencher'!C213</f>
        <v>HOSPITAL DOM HÉLDER CÂMARA - CG. Nº 018/2022</v>
      </c>
      <c r="C204" s="10"/>
      <c r="D204" s="11" t="str">
        <f>'[1]TCE - ANEXO III - Preencher'!E213</f>
        <v>CLEONICE FAGUNDES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4110-10</v>
      </c>
      <c r="G204" s="13" t="str">
        <f>IF('[1]TCE - ANEXO III - Preencher'!H213="","",'[1]TCE - ANEXO III - Preencher'!H213)</f>
        <v>05/2024</v>
      </c>
      <c r="H204" s="14">
        <f>'[1]TCE - ANEXO III - Preencher'!I213</f>
        <v>0</v>
      </c>
      <c r="I204" s="14">
        <f>'[1]TCE - ANEXO III - Preencher'!J213</f>
        <v>112.96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2.728339382940109</v>
      </c>
      <c r="O204" s="15">
        <f>'[1]TCE - ANEXO III - Preencher'!P213</f>
        <v>0</v>
      </c>
      <c r="P204" s="16">
        <f t="shared" si="20"/>
        <v>2.728339382940109</v>
      </c>
      <c r="Q204" s="15">
        <f>'[1]TCE - ANEXO III - Preencher'!R213</f>
        <v>353.56837735849052</v>
      </c>
      <c r="R204" s="15">
        <f>'[1]TCE - ANEXO III - Preencher'!S213</f>
        <v>81.900000000000006</v>
      </c>
      <c r="S204" s="16">
        <f t="shared" si="21"/>
        <v>271.66837735849049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387.3567167414306</v>
      </c>
    </row>
    <row r="205" spans="1:28" x14ac:dyDescent="0.25">
      <c r="A205" s="8">
        <f>IFERROR(VLOOKUP(B205,'[1]DADOS (OCULTAR)'!$Q$3:$S$136,3,0),"")</f>
        <v>9039744000860</v>
      </c>
      <c r="B205" s="9" t="str">
        <f>'[1]TCE - ANEXO III - Preencher'!C214</f>
        <v>HOSPITAL DOM HÉLDER CÂMARA - CG. Nº 018/2022</v>
      </c>
      <c r="C205" s="10"/>
      <c r="D205" s="11" t="str">
        <f>'[1]TCE - ANEXO III - Preencher'!E214</f>
        <v>COSME MARTINS FERREIRA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5174-10</v>
      </c>
      <c r="G205" s="13" t="str">
        <f>IF('[1]TCE - ANEXO III - Preencher'!H214="","",'[1]TCE - ANEXO III - Preencher'!H214)</f>
        <v>05/2024</v>
      </c>
      <c r="H205" s="14">
        <f>'[1]TCE - ANEXO III - Preencher'!I214</f>
        <v>0</v>
      </c>
      <c r="I205" s="14">
        <f>'[1]TCE - ANEXO III - Preencher'!J214</f>
        <v>142.11279999999999</v>
      </c>
      <c r="J205" s="14">
        <f>'[1]TCE - ANEXO III - Preencher'!K214</f>
        <v>0</v>
      </c>
      <c r="K205" s="15">
        <f>'[1]TCE - ANEXO III - Preencher'!L214</f>
        <v>173.66670818505338</v>
      </c>
      <c r="L205" s="15">
        <f>'[1]TCE - ANEXO III - Preencher'!M214</f>
        <v>28.24</v>
      </c>
      <c r="M205" s="15">
        <f t="shared" si="19"/>
        <v>145.42670818505337</v>
      </c>
      <c r="N205" s="15">
        <f>'[1]TCE - ANEXO III - Preencher'!O214</f>
        <v>2.728339382940109</v>
      </c>
      <c r="O205" s="15">
        <f>'[1]TCE - ANEXO III - Preencher'!P214</f>
        <v>0</v>
      </c>
      <c r="P205" s="16">
        <f t="shared" si="20"/>
        <v>2.728339382940109</v>
      </c>
      <c r="Q205" s="15">
        <f>'[1]TCE - ANEXO III - Preencher'!R214</f>
        <v>353.56837735849052</v>
      </c>
      <c r="R205" s="15">
        <f>'[1]TCE - ANEXO III - Preencher'!S214</f>
        <v>84.72</v>
      </c>
      <c r="S205" s="16">
        <f t="shared" si="21"/>
        <v>268.84837735849055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559.11622492648405</v>
      </c>
    </row>
    <row r="206" spans="1:28" x14ac:dyDescent="0.25">
      <c r="A206" s="8">
        <f>IFERROR(VLOOKUP(B206,'[1]DADOS (OCULTAR)'!$Q$3:$S$136,3,0),"")</f>
        <v>9039744000860</v>
      </c>
      <c r="B206" s="9" t="str">
        <f>'[1]TCE - ANEXO III - Preencher'!C215</f>
        <v>HOSPITAL DOM HÉLDER CÂMARA - CG. Nº 018/2022</v>
      </c>
      <c r="C206" s="10"/>
      <c r="D206" s="11" t="str">
        <f>'[1]TCE - ANEXO III - Preencher'!E215</f>
        <v>CRISLAINY LIMA DE BARROS DA SILVA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3222-05</v>
      </c>
      <c r="G206" s="13" t="str">
        <f>IF('[1]TCE - ANEXO III - Preencher'!H215="","",'[1]TCE - ANEXO III - Preencher'!H215)</f>
        <v>05/2024</v>
      </c>
      <c r="H206" s="14">
        <f>'[1]TCE - ANEXO III - Preencher'!I215</f>
        <v>0</v>
      </c>
      <c r="I206" s="14">
        <f>'[1]TCE - ANEXO III - Preencher'!J215</f>
        <v>318.01440000000002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2.728339382940109</v>
      </c>
      <c r="O206" s="15">
        <f>'[1]TCE - ANEXO III - Preencher'!P215</f>
        <v>0</v>
      </c>
      <c r="P206" s="16">
        <f t="shared" si="20"/>
        <v>2.728339382940109</v>
      </c>
      <c r="Q206" s="15">
        <f>'[1]TCE - ANEXO III - Preencher'!R215</f>
        <v>353.56837735849052</v>
      </c>
      <c r="R206" s="15">
        <f>'[1]TCE - ANEXO III - Preencher'!S215</f>
        <v>84.72</v>
      </c>
      <c r="S206" s="16">
        <f t="shared" si="21"/>
        <v>268.84837735849055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589.59111674143071</v>
      </c>
    </row>
    <row r="207" spans="1:28" x14ac:dyDescent="0.25">
      <c r="A207" s="8">
        <f>IFERROR(VLOOKUP(B207,'[1]DADOS (OCULTAR)'!$Q$3:$S$136,3,0),"")</f>
        <v>9039744000860</v>
      </c>
      <c r="B207" s="9" t="str">
        <f>'[1]TCE - ANEXO III - Preencher'!C216</f>
        <v>HOSPITAL DOM HÉLDER CÂMARA - CG. Nº 018/2022</v>
      </c>
      <c r="C207" s="10"/>
      <c r="D207" s="11" t="str">
        <f>'[1]TCE - ANEXO III - Preencher'!E216</f>
        <v>CRISLANE REBEKA TAVARES DA SILVA VIEIRA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3222-05</v>
      </c>
      <c r="G207" s="13" t="str">
        <f>IF('[1]TCE - ANEXO III - Preencher'!H216="","",'[1]TCE - ANEXO III - Preencher'!H216)</f>
        <v>05/2024</v>
      </c>
      <c r="H207" s="14">
        <f>'[1]TCE - ANEXO III - Preencher'!I216</f>
        <v>0</v>
      </c>
      <c r="I207" s="14">
        <f>'[1]TCE - ANEXO III - Preencher'!J216</f>
        <v>275.56560000000002</v>
      </c>
      <c r="J207" s="14">
        <f>'[1]TCE - ANEXO III - Preencher'!K216</f>
        <v>0</v>
      </c>
      <c r="K207" s="15">
        <f>'[1]TCE - ANEXO III - Preencher'!L216</f>
        <v>173.66670818505338</v>
      </c>
      <c r="L207" s="15">
        <f>'[1]TCE - ANEXO III - Preencher'!M216</f>
        <v>28.24</v>
      </c>
      <c r="M207" s="15">
        <f t="shared" si="19"/>
        <v>145.42670818505337</v>
      </c>
      <c r="N207" s="15">
        <f>'[1]TCE - ANEXO III - Preencher'!O216</f>
        <v>2.728339382940109</v>
      </c>
      <c r="O207" s="15">
        <f>'[1]TCE - ANEXO III - Preencher'!P216</f>
        <v>0</v>
      </c>
      <c r="P207" s="16">
        <f t="shared" si="20"/>
        <v>2.728339382940109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423.72064756799352</v>
      </c>
    </row>
    <row r="208" spans="1:28" x14ac:dyDescent="0.25">
      <c r="A208" s="8">
        <f>IFERROR(VLOOKUP(B208,'[1]DADOS (OCULTAR)'!$Q$3:$S$136,3,0),"")</f>
        <v>9039744000860</v>
      </c>
      <c r="B208" s="9" t="str">
        <f>'[1]TCE - ANEXO III - Preencher'!C217</f>
        <v>HOSPITAL DOM HÉLDER CÂMARA - CG. Nº 018/2022</v>
      </c>
      <c r="C208" s="10"/>
      <c r="D208" s="11" t="str">
        <f>'[1]TCE - ANEXO III - Preencher'!E217</f>
        <v>CRISLANY MONTEIRO DA SILVA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 t="str">
        <f>'[1]TCE - ANEXO III - Preencher'!G217</f>
        <v>1422-05</v>
      </c>
      <c r="G208" s="13" t="str">
        <f>IF('[1]TCE - ANEXO III - Preencher'!H217="","",'[1]TCE - ANEXO III - Preencher'!H217)</f>
        <v>05/2024</v>
      </c>
      <c r="H208" s="14">
        <f>'[1]TCE - ANEXO III - Preencher'!I217</f>
        <v>0</v>
      </c>
      <c r="I208" s="14">
        <f>'[1]TCE - ANEXO III - Preencher'!J217</f>
        <v>538.98559999999998</v>
      </c>
      <c r="J208" s="14">
        <f>'[1]TCE - ANEXO III - Preencher'!K217</f>
        <v>0</v>
      </c>
      <c r="K208" s="15">
        <f>'[1]TCE - ANEXO III - Preencher'!L217</f>
        <v>173.66670818505338</v>
      </c>
      <c r="L208" s="15">
        <f>'[1]TCE - ANEXO III - Preencher'!M217</f>
        <v>134.75</v>
      </c>
      <c r="M208" s="15">
        <f t="shared" si="19"/>
        <v>38.91670818505338</v>
      </c>
      <c r="N208" s="15">
        <f>'[1]TCE - ANEXO III - Preencher'!O217</f>
        <v>2.728339382940109</v>
      </c>
      <c r="O208" s="15">
        <f>'[1]TCE - ANEXO III - Preencher'!P217</f>
        <v>0</v>
      </c>
      <c r="P208" s="16">
        <f t="shared" si="20"/>
        <v>2.728339382940109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580.63064756799349</v>
      </c>
    </row>
    <row r="209" spans="1:28" x14ac:dyDescent="0.25">
      <c r="A209" s="8">
        <f>IFERROR(VLOOKUP(B209,'[1]DADOS (OCULTAR)'!$Q$3:$S$136,3,0),"")</f>
        <v>9039744000860</v>
      </c>
      <c r="B209" s="9" t="str">
        <f>'[1]TCE - ANEXO III - Preencher'!C218</f>
        <v>HOSPITAL DOM HÉLDER CÂMARA - CG. Nº 018/2022</v>
      </c>
      <c r="C209" s="10"/>
      <c r="D209" s="11" t="str">
        <f>'[1]TCE - ANEXO III - Preencher'!E218</f>
        <v>CRISTIANE DIAS DOS SANTOS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5143-20</v>
      </c>
      <c r="G209" s="13" t="str">
        <f>IF('[1]TCE - ANEXO III - Preencher'!H218="","",'[1]TCE - ANEXO III - Preencher'!H218)</f>
        <v>05/2024</v>
      </c>
      <c r="H209" s="14">
        <f>'[1]TCE - ANEXO III - Preencher'!I218</f>
        <v>0</v>
      </c>
      <c r="I209" s="14">
        <f>'[1]TCE - ANEXO III - Preencher'!J218</f>
        <v>150.648</v>
      </c>
      <c r="J209" s="14">
        <f>'[1]TCE - ANEXO III - Preencher'!K218</f>
        <v>0</v>
      </c>
      <c r="K209" s="15">
        <f>'[1]TCE - ANEXO III - Preencher'!L218</f>
        <v>173.66670818505338</v>
      </c>
      <c r="L209" s="15">
        <f>'[1]TCE - ANEXO III - Preencher'!M218</f>
        <v>28.24</v>
      </c>
      <c r="M209" s="15">
        <f t="shared" si="19"/>
        <v>145.42670818505337</v>
      </c>
      <c r="N209" s="15">
        <f>'[1]TCE - ANEXO III - Preencher'!O218</f>
        <v>2.728339382940109</v>
      </c>
      <c r="O209" s="15">
        <f>'[1]TCE - ANEXO III - Preencher'!P218</f>
        <v>0</v>
      </c>
      <c r="P209" s="16">
        <f t="shared" si="20"/>
        <v>2.728339382940109</v>
      </c>
      <c r="Q209" s="15">
        <f>'[1]TCE - ANEXO III - Preencher'!R218</f>
        <v>353.56837735849052</v>
      </c>
      <c r="R209" s="15">
        <f>'[1]TCE - ANEXO III - Preencher'!S218</f>
        <v>61.5</v>
      </c>
      <c r="S209" s="16">
        <f t="shared" si="21"/>
        <v>292.06837735849052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590.871424926484</v>
      </c>
    </row>
    <row r="210" spans="1:28" x14ac:dyDescent="0.25">
      <c r="A210" s="8">
        <f>IFERROR(VLOOKUP(B210,'[1]DADOS (OCULTAR)'!$Q$3:$S$136,3,0),"")</f>
        <v>9039744000860</v>
      </c>
      <c r="B210" s="9" t="str">
        <f>'[1]TCE - ANEXO III - Preencher'!C219</f>
        <v>HOSPITAL DOM HÉLDER CÂMARA - CG. Nº 018/2022</v>
      </c>
      <c r="C210" s="10"/>
      <c r="D210" s="11" t="str">
        <f>'[1]TCE - ANEXO III - Preencher'!E219</f>
        <v>CRISTIANE MARIA DA SILVA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3222-05</v>
      </c>
      <c r="G210" s="13" t="str">
        <f>IF('[1]TCE - ANEXO III - Preencher'!H219="","",'[1]TCE - ANEXO III - Preencher'!H219)</f>
        <v>05/2024</v>
      </c>
      <c r="H210" s="14">
        <f>'[1]TCE - ANEXO III - Preencher'!I219</f>
        <v>0</v>
      </c>
      <c r="I210" s="14">
        <f>'[1]TCE - ANEXO III - Preencher'!J219</f>
        <v>310.15600000000001</v>
      </c>
      <c r="J210" s="14">
        <f>'[1]TCE - ANEXO III - Preencher'!K219</f>
        <v>0</v>
      </c>
      <c r="K210" s="15">
        <f>'[1]TCE - ANEXO III - Preencher'!L219</f>
        <v>173.66670818505338</v>
      </c>
      <c r="L210" s="15">
        <f>'[1]TCE - ANEXO III - Preencher'!M219</f>
        <v>28.24</v>
      </c>
      <c r="M210" s="15">
        <f t="shared" si="19"/>
        <v>145.42670818505337</v>
      </c>
      <c r="N210" s="15">
        <f>'[1]TCE - ANEXO III - Preencher'!O219</f>
        <v>2.728339382940109</v>
      </c>
      <c r="O210" s="15">
        <f>'[1]TCE - ANEXO III - Preencher'!P219</f>
        <v>0</v>
      </c>
      <c r="P210" s="16">
        <f t="shared" si="20"/>
        <v>2.728339382940109</v>
      </c>
      <c r="Q210" s="15">
        <f>'[1]TCE - ANEXO III - Preencher'!R219</f>
        <v>353.56837735849052</v>
      </c>
      <c r="R210" s="15">
        <f>'[1]TCE - ANEXO III - Preencher'!S219</f>
        <v>84.72</v>
      </c>
      <c r="S210" s="16">
        <f t="shared" si="21"/>
        <v>268.84837735849055</v>
      </c>
      <c r="T210" s="15">
        <f>'[1]TCE - ANEXO III - Preencher'!U219</f>
        <v>69.41</v>
      </c>
      <c r="U210" s="15">
        <f>'[1]TCE - ANEXO III - Preencher'!V219</f>
        <v>0</v>
      </c>
      <c r="V210" s="16">
        <f t="shared" si="22"/>
        <v>69.41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796.56942492648398</v>
      </c>
    </row>
    <row r="211" spans="1:28" x14ac:dyDescent="0.25">
      <c r="A211" s="8">
        <f>IFERROR(VLOOKUP(B211,'[1]DADOS (OCULTAR)'!$Q$3:$S$136,3,0),"")</f>
        <v>9039744000860</v>
      </c>
      <c r="B211" s="9" t="str">
        <f>'[1]TCE - ANEXO III - Preencher'!C220</f>
        <v>HOSPITAL DOM HÉLDER CÂMARA - CG. Nº 018/2022</v>
      </c>
      <c r="C211" s="10"/>
      <c r="D211" s="11" t="str">
        <f>'[1]TCE - ANEXO III - Preencher'!E220</f>
        <v>CRISTIANE MARIA DO NASCIMENTO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3222-05</v>
      </c>
      <c r="G211" s="13" t="str">
        <f>IF('[1]TCE - ANEXO III - Preencher'!H220="","",'[1]TCE - ANEXO III - Preencher'!H220)</f>
        <v>05/2024</v>
      </c>
      <c r="H211" s="14">
        <f>'[1]TCE - ANEXO III - Preencher'!I220</f>
        <v>0</v>
      </c>
      <c r="I211" s="14">
        <f>'[1]TCE - ANEXO III - Preencher'!J220</f>
        <v>437.4128</v>
      </c>
      <c r="J211" s="14">
        <f>'[1]TCE - ANEXO III - Preencher'!K220</f>
        <v>0</v>
      </c>
      <c r="K211" s="15">
        <f>'[1]TCE - ANEXO III - Preencher'!L220</f>
        <v>173.66670818505338</v>
      </c>
      <c r="L211" s="15">
        <f>'[1]TCE - ANEXO III - Preencher'!M220</f>
        <v>28.24</v>
      </c>
      <c r="M211" s="15">
        <f t="shared" si="19"/>
        <v>145.42670818505337</v>
      </c>
      <c r="N211" s="15">
        <f>'[1]TCE - ANEXO III - Preencher'!O220</f>
        <v>2.728339382940109</v>
      </c>
      <c r="O211" s="15">
        <f>'[1]TCE - ANEXO III - Preencher'!P220</f>
        <v>0</v>
      </c>
      <c r="P211" s="16">
        <f t="shared" si="20"/>
        <v>2.728339382940109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585.56784756799345</v>
      </c>
    </row>
    <row r="212" spans="1:28" x14ac:dyDescent="0.25">
      <c r="A212" s="8">
        <f>IFERROR(VLOOKUP(B212,'[1]DADOS (OCULTAR)'!$Q$3:$S$136,3,0),"")</f>
        <v>9039744000860</v>
      </c>
      <c r="B212" s="9" t="str">
        <f>'[1]TCE - ANEXO III - Preencher'!C221</f>
        <v>HOSPITAL DOM HÉLDER CÂMARA - CG. Nº 018/2022</v>
      </c>
      <c r="C212" s="10"/>
      <c r="D212" s="11" t="str">
        <f>'[1]TCE - ANEXO III - Preencher'!E221</f>
        <v>CRISTIANE SABINO DA SILVA MENDES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5174-10</v>
      </c>
      <c r="G212" s="13" t="str">
        <f>IF('[1]TCE - ANEXO III - Preencher'!H221="","",'[1]TCE - ANEXO III - Preencher'!H221)</f>
        <v>05/2024</v>
      </c>
      <c r="H212" s="14">
        <f>'[1]TCE - ANEXO III - Preencher'!I221</f>
        <v>0</v>
      </c>
      <c r="I212" s="14">
        <f>'[1]TCE - ANEXO III - Preencher'!J221</f>
        <v>130.65600000000001</v>
      </c>
      <c r="J212" s="14">
        <f>'[1]TCE - ANEXO III - Preencher'!K221</f>
        <v>0</v>
      </c>
      <c r="K212" s="15">
        <f>'[1]TCE - ANEXO III - Preencher'!L221</f>
        <v>173.66670818505338</v>
      </c>
      <c r="L212" s="15">
        <f>'[1]TCE - ANEXO III - Preencher'!M221</f>
        <v>28.24</v>
      </c>
      <c r="M212" s="15">
        <f t="shared" si="19"/>
        <v>145.42670818505337</v>
      </c>
      <c r="N212" s="15">
        <f>'[1]TCE - ANEXO III - Preencher'!O221</f>
        <v>2.728339382940109</v>
      </c>
      <c r="O212" s="15">
        <f>'[1]TCE - ANEXO III - Preencher'!P221</f>
        <v>0</v>
      </c>
      <c r="P212" s="16">
        <f t="shared" si="20"/>
        <v>2.728339382940109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278.81104756799351</v>
      </c>
    </row>
    <row r="213" spans="1:28" x14ac:dyDescent="0.25">
      <c r="A213" s="8">
        <f>IFERROR(VLOOKUP(B213,'[1]DADOS (OCULTAR)'!$Q$3:$S$136,3,0),"")</f>
        <v>9039744000860</v>
      </c>
      <c r="B213" s="9" t="str">
        <f>'[1]TCE - ANEXO III - Preencher'!C222</f>
        <v>HOSPITAL DOM HÉLDER CÂMARA - CG. Nº 018/2022</v>
      </c>
      <c r="C213" s="10"/>
      <c r="D213" s="11" t="str">
        <f>'[1]TCE - ANEXO III - Preencher'!E222</f>
        <v>CRISTIANE VIEIRA GOMES DE LIMA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3222-05</v>
      </c>
      <c r="G213" s="13" t="str">
        <f>IF('[1]TCE - ANEXO III - Preencher'!H222="","",'[1]TCE - ANEXO III - Preencher'!H222)</f>
        <v>05/2024</v>
      </c>
      <c r="H213" s="14">
        <f>'[1]TCE - ANEXO III - Preencher'!I222</f>
        <v>0</v>
      </c>
      <c r="I213" s="14">
        <f>'[1]TCE - ANEXO III - Preencher'!J222</f>
        <v>316.19040000000001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2.728339382940109</v>
      </c>
      <c r="O213" s="15">
        <f>'[1]TCE - ANEXO III - Preencher'!P222</f>
        <v>0</v>
      </c>
      <c r="P213" s="16">
        <f t="shared" si="20"/>
        <v>2.728339382940109</v>
      </c>
      <c r="Q213" s="15">
        <f>'[1]TCE - ANEXO III - Preencher'!R222</f>
        <v>353.56837735849052</v>
      </c>
      <c r="R213" s="15">
        <f>'[1]TCE - ANEXO III - Preencher'!S222</f>
        <v>84.72</v>
      </c>
      <c r="S213" s="16">
        <f t="shared" si="21"/>
        <v>268.84837735849055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587.76711674143075</v>
      </c>
    </row>
    <row r="214" spans="1:28" x14ac:dyDescent="0.25">
      <c r="A214" s="8">
        <f>IFERROR(VLOOKUP(B214,'[1]DADOS (OCULTAR)'!$Q$3:$S$136,3,0),"")</f>
        <v>9039744000860</v>
      </c>
      <c r="B214" s="9" t="str">
        <f>'[1]TCE - ANEXO III - Preencher'!C223</f>
        <v>HOSPITAL DOM HÉLDER CÂMARA - CG. Nº 018/2022</v>
      </c>
      <c r="C214" s="10"/>
      <c r="D214" s="11" t="str">
        <f>'[1]TCE - ANEXO III - Preencher'!E223</f>
        <v>CRISTINA BATISTA DE SOUSA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3222-05</v>
      </c>
      <c r="G214" s="13" t="str">
        <f>IF('[1]TCE - ANEXO III - Preencher'!H223="","",'[1]TCE - ANEXO III - Preencher'!H223)</f>
        <v>05/2024</v>
      </c>
      <c r="H214" s="14">
        <f>'[1]TCE - ANEXO III - Preencher'!I223</f>
        <v>0</v>
      </c>
      <c r="I214" s="14">
        <f>'[1]TCE - ANEXO III - Preencher'!J223</f>
        <v>286.49200000000002</v>
      </c>
      <c r="J214" s="14">
        <f>'[1]TCE - ANEXO III - Preencher'!K223</f>
        <v>0</v>
      </c>
      <c r="K214" s="15">
        <f>'[1]TCE - ANEXO III - Preencher'!L223</f>
        <v>173.66670818505338</v>
      </c>
      <c r="L214" s="15">
        <f>'[1]TCE - ANEXO III - Preencher'!M223</f>
        <v>28.24</v>
      </c>
      <c r="M214" s="15">
        <f t="shared" si="19"/>
        <v>145.42670818505337</v>
      </c>
      <c r="N214" s="15">
        <f>'[1]TCE - ANEXO III - Preencher'!O223</f>
        <v>2.728339382940109</v>
      </c>
      <c r="O214" s="15">
        <f>'[1]TCE - ANEXO III - Preencher'!P223</f>
        <v>0</v>
      </c>
      <c r="P214" s="16">
        <f t="shared" si="20"/>
        <v>2.728339382940109</v>
      </c>
      <c r="Q214" s="15">
        <f>'[1]TCE - ANEXO III - Preencher'!R223</f>
        <v>353.56837735849052</v>
      </c>
      <c r="R214" s="15">
        <f>'[1]TCE - ANEXO III - Preencher'!S223</f>
        <v>84.72</v>
      </c>
      <c r="S214" s="16">
        <f t="shared" si="21"/>
        <v>268.84837735849055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703.49542492648402</v>
      </c>
    </row>
    <row r="215" spans="1:28" x14ac:dyDescent="0.25">
      <c r="A215" s="8">
        <f>IFERROR(VLOOKUP(B215,'[1]DADOS (OCULTAR)'!$Q$3:$S$136,3,0),"")</f>
        <v>9039744000860</v>
      </c>
      <c r="B215" s="9" t="str">
        <f>'[1]TCE - ANEXO III - Preencher'!C224</f>
        <v>HOSPITAL DOM HÉLDER CÂMARA - CG. Nº 018/2022</v>
      </c>
      <c r="C215" s="10"/>
      <c r="D215" s="11" t="str">
        <f>'[1]TCE - ANEXO III - Preencher'!E224</f>
        <v>DAIVID JOSE FELIX ALBUQUERQUE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5151-10</v>
      </c>
      <c r="G215" s="13" t="str">
        <f>IF('[1]TCE - ANEXO III - Preencher'!H224="","",'[1]TCE - ANEXO III - Preencher'!H224)</f>
        <v>05/2024</v>
      </c>
      <c r="H215" s="14">
        <f>'[1]TCE - ANEXO III - Preencher'!I224</f>
        <v>0</v>
      </c>
      <c r="I215" s="14">
        <f>'[1]TCE - ANEXO III - Preencher'!J224</f>
        <v>166.0104</v>
      </c>
      <c r="J215" s="14">
        <f>'[1]TCE - ANEXO III - Preencher'!K224</f>
        <v>0</v>
      </c>
      <c r="K215" s="15">
        <f>'[1]TCE - ANEXO III - Preencher'!L224</f>
        <v>173.66670818505338</v>
      </c>
      <c r="L215" s="15">
        <f>'[1]TCE - ANEXO III - Preencher'!M224</f>
        <v>28.24</v>
      </c>
      <c r="M215" s="15">
        <f t="shared" si="19"/>
        <v>145.42670818505337</v>
      </c>
      <c r="N215" s="15">
        <f>'[1]TCE - ANEXO III - Preencher'!O224</f>
        <v>2.728339382940109</v>
      </c>
      <c r="O215" s="15">
        <f>'[1]TCE - ANEXO III - Preencher'!P224</f>
        <v>0</v>
      </c>
      <c r="P215" s="16">
        <f t="shared" si="20"/>
        <v>2.728339382940109</v>
      </c>
      <c r="Q215" s="15">
        <f>'[1]TCE - ANEXO III - Preencher'!R224</f>
        <v>353.56837735849052</v>
      </c>
      <c r="R215" s="15">
        <f>'[1]TCE - ANEXO III - Preencher'!S224</f>
        <v>84.72</v>
      </c>
      <c r="S215" s="16">
        <f t="shared" si="21"/>
        <v>268.84837735849055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583.01382492648406</v>
      </c>
    </row>
    <row r="216" spans="1:28" x14ac:dyDescent="0.25">
      <c r="A216" s="8">
        <f>IFERROR(VLOOKUP(B216,'[1]DADOS (OCULTAR)'!$Q$3:$S$136,3,0),"")</f>
        <v>9039744000860</v>
      </c>
      <c r="B216" s="9" t="str">
        <f>'[1]TCE - ANEXO III - Preencher'!C225</f>
        <v>HOSPITAL DOM HÉLDER CÂMARA - CG. Nº 018/2022</v>
      </c>
      <c r="C216" s="10"/>
      <c r="D216" s="11" t="str">
        <f>'[1]TCE - ANEXO III - Preencher'!E225</f>
        <v>DANIEL CAVALCANTI DE CARVALHO</v>
      </c>
      <c r="E216" s="9" t="str">
        <f>IF('[1]TCE - ANEXO III - Preencher'!F225="4 - Assistência Odontológica","2 - Outros Profissionais da Saúde",'[1]TCE - ANEXO III - Preencher'!F225)</f>
        <v>1 - Médico</v>
      </c>
      <c r="F216" s="12" t="str">
        <f>'[1]TCE - ANEXO III - Preencher'!G225</f>
        <v>2251-20</v>
      </c>
      <c r="G216" s="13" t="str">
        <f>IF('[1]TCE - ANEXO III - Preencher'!H225="","",'[1]TCE - ANEXO III - Preencher'!H225)</f>
        <v>05/2024</v>
      </c>
      <c r="H216" s="14">
        <f>'[1]TCE - ANEXO III - Preencher'!I225</f>
        <v>0</v>
      </c>
      <c r="I216" s="14">
        <f>'[1]TCE - ANEXO III - Preencher'!J225</f>
        <v>807.024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2.728339382940109</v>
      </c>
      <c r="O216" s="15">
        <f>'[1]TCE - ANEXO III - Preencher'!P225</f>
        <v>0</v>
      </c>
      <c r="P216" s="16">
        <f t="shared" si="20"/>
        <v>2.728339382940109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809.75233938294014</v>
      </c>
    </row>
    <row r="217" spans="1:28" x14ac:dyDescent="0.25">
      <c r="A217" s="8">
        <f>IFERROR(VLOOKUP(B217,'[1]DADOS (OCULTAR)'!$Q$3:$S$136,3,0),"")</f>
        <v>9039744000860</v>
      </c>
      <c r="B217" s="9" t="str">
        <f>'[1]TCE - ANEXO III - Preencher'!C226</f>
        <v>HOSPITAL DOM HÉLDER CÂMARA - CG. Nº 018/2022</v>
      </c>
      <c r="C217" s="10"/>
      <c r="D217" s="11" t="str">
        <f>'[1]TCE - ANEXO III - Preencher'!E226</f>
        <v>DANIEL FERNANDES DE OLIVEIRA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3241-15</v>
      </c>
      <c r="G217" s="13" t="str">
        <f>IF('[1]TCE - ANEXO III - Preencher'!H226="","",'[1]TCE - ANEXO III - Preencher'!H226)</f>
        <v>05/2024</v>
      </c>
      <c r="H217" s="14">
        <f>'[1]TCE - ANEXO III - Preencher'!I226</f>
        <v>0</v>
      </c>
      <c r="I217" s="14">
        <f>'[1]TCE - ANEXO III - Preencher'!J226</f>
        <v>357.62880000000001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2.728339382940109</v>
      </c>
      <c r="O217" s="15">
        <f>'[1]TCE - ANEXO III - Preencher'!P226</f>
        <v>0</v>
      </c>
      <c r="P217" s="16">
        <f t="shared" si="20"/>
        <v>2.728339382940109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360.35713938294015</v>
      </c>
    </row>
    <row r="218" spans="1:28" x14ac:dyDescent="0.25">
      <c r="A218" s="8">
        <f>IFERROR(VLOOKUP(B218,'[1]DADOS (OCULTAR)'!$Q$3:$S$136,3,0),"")</f>
        <v>9039744000860</v>
      </c>
      <c r="B218" s="9" t="str">
        <f>'[1]TCE - ANEXO III - Preencher'!C227</f>
        <v>HOSPITAL DOM HÉLDER CÂMARA - CG. Nº 018/2022</v>
      </c>
      <c r="C218" s="10"/>
      <c r="D218" s="11" t="str">
        <f>'[1]TCE - ANEXO III - Preencher'!E227</f>
        <v>DANIEL HENRIQUE DE OLIVEIRA</v>
      </c>
      <c r="E218" s="9" t="str">
        <f>IF('[1]TCE - ANEXO III - Preencher'!F227="4 - Assistência Odontológica","2 - Outros Profissionais da Saúde",'[1]TCE - ANEXO III - Preencher'!F227)</f>
        <v>3 - Administrativo</v>
      </c>
      <c r="F218" s="12" t="str">
        <f>'[1]TCE - ANEXO III - Preencher'!G227</f>
        <v>7233-10</v>
      </c>
      <c r="G218" s="13" t="str">
        <f>IF('[1]TCE - ANEXO III - Preencher'!H227="","",'[1]TCE - ANEXO III - Preencher'!H227)</f>
        <v>05/2024</v>
      </c>
      <c r="H218" s="14">
        <f>'[1]TCE - ANEXO III - Preencher'!I227</f>
        <v>0</v>
      </c>
      <c r="I218" s="14">
        <f>'[1]TCE - ANEXO III - Preencher'!J227</f>
        <v>128.67840000000001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2.728339382940109</v>
      </c>
      <c r="O218" s="15">
        <f>'[1]TCE - ANEXO III - Preencher'!P227</f>
        <v>0</v>
      </c>
      <c r="P218" s="16">
        <f t="shared" si="20"/>
        <v>2.728339382940109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131.40673938294012</v>
      </c>
    </row>
    <row r="219" spans="1:28" x14ac:dyDescent="0.25">
      <c r="A219" s="8">
        <f>IFERROR(VLOOKUP(B219,'[1]DADOS (OCULTAR)'!$Q$3:$S$136,3,0),"")</f>
        <v>9039744000860</v>
      </c>
      <c r="B219" s="9" t="str">
        <f>'[1]TCE - ANEXO III - Preencher'!C228</f>
        <v>HOSPITAL DOM HÉLDER CÂMARA - CG. Nº 018/2022</v>
      </c>
      <c r="C219" s="10"/>
      <c r="D219" s="11" t="str">
        <f>'[1]TCE - ANEXO III - Preencher'!E228</f>
        <v>DANIELA MARIA DA CONCEICAO DA SILVA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3222-05</v>
      </c>
      <c r="G219" s="13" t="str">
        <f>IF('[1]TCE - ANEXO III - Preencher'!H228="","",'[1]TCE - ANEXO III - Preencher'!H228)</f>
        <v>05/2024</v>
      </c>
      <c r="H219" s="14">
        <f>'[1]TCE - ANEXO III - Preencher'!I228</f>
        <v>0</v>
      </c>
      <c r="I219" s="14">
        <f>'[1]TCE - ANEXO III - Preencher'!J228</f>
        <v>291.11040000000003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2.728339382940109</v>
      </c>
      <c r="O219" s="15">
        <f>'[1]TCE - ANEXO III - Preencher'!P228</f>
        <v>0</v>
      </c>
      <c r="P219" s="16">
        <f t="shared" si="20"/>
        <v>2.728339382940109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293.83873938294016</v>
      </c>
    </row>
    <row r="220" spans="1:28" x14ac:dyDescent="0.25">
      <c r="A220" s="8">
        <f>IFERROR(VLOOKUP(B220,'[1]DADOS (OCULTAR)'!$Q$3:$S$136,3,0),"")</f>
        <v>9039744000860</v>
      </c>
      <c r="B220" s="9" t="str">
        <f>'[1]TCE - ANEXO III - Preencher'!C229</f>
        <v>HOSPITAL DOM HÉLDER CÂMARA - CG. Nº 018/2022</v>
      </c>
      <c r="C220" s="10"/>
      <c r="D220" s="11" t="str">
        <f>'[1]TCE - ANEXO III - Preencher'!E229</f>
        <v>DANIELA SILVA DE FREITAS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5211-30</v>
      </c>
      <c r="G220" s="13" t="str">
        <f>IF('[1]TCE - ANEXO III - Preencher'!H229="","",'[1]TCE - ANEXO III - Preencher'!H229)</f>
        <v>05/2024</v>
      </c>
      <c r="H220" s="14">
        <f>'[1]TCE - ANEXO III - Preencher'!I229</f>
        <v>0</v>
      </c>
      <c r="I220" s="14">
        <f>'[1]TCE - ANEXO III - Preencher'!J229</f>
        <v>123.83199999999999</v>
      </c>
      <c r="J220" s="14">
        <f>'[1]TCE - ANEXO III - Preencher'!K229</f>
        <v>0</v>
      </c>
      <c r="K220" s="15">
        <f>'[1]TCE - ANEXO III - Preencher'!L229</f>
        <v>173.66670818505338</v>
      </c>
      <c r="L220" s="15">
        <f>'[1]TCE - ANEXO III - Preencher'!M229</f>
        <v>28.24</v>
      </c>
      <c r="M220" s="15">
        <f t="shared" si="19"/>
        <v>145.42670818505337</v>
      </c>
      <c r="N220" s="15">
        <f>'[1]TCE - ANEXO III - Preencher'!O229</f>
        <v>2.728339382940109</v>
      </c>
      <c r="O220" s="15">
        <f>'[1]TCE - ANEXO III - Preencher'!P229</f>
        <v>0</v>
      </c>
      <c r="P220" s="16">
        <f t="shared" si="20"/>
        <v>2.728339382940109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271.9870475679935</v>
      </c>
    </row>
    <row r="221" spans="1:28" x14ac:dyDescent="0.25">
      <c r="A221" s="8">
        <f>IFERROR(VLOOKUP(B221,'[1]DADOS (OCULTAR)'!$Q$3:$S$136,3,0),"")</f>
        <v>9039744000860</v>
      </c>
      <c r="B221" s="9" t="str">
        <f>'[1]TCE - ANEXO III - Preencher'!C230</f>
        <v>HOSPITAL DOM HÉLDER CÂMARA - CG. Nº 018/2022</v>
      </c>
      <c r="C221" s="10"/>
      <c r="D221" s="11" t="str">
        <f>'[1]TCE - ANEXO III - Preencher'!E230</f>
        <v>DANIELE LIMA DOS SANTOS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3222-05</v>
      </c>
      <c r="G221" s="13" t="str">
        <f>IF('[1]TCE - ANEXO III - Preencher'!H230="","",'[1]TCE - ANEXO III - Preencher'!H230)</f>
        <v>05/2024</v>
      </c>
      <c r="H221" s="14">
        <f>'[1]TCE - ANEXO III - Preencher'!I230</f>
        <v>0</v>
      </c>
      <c r="I221" s="14">
        <f>'[1]TCE - ANEXO III - Preencher'!J230</f>
        <v>289.60160000000002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2.728339382940109</v>
      </c>
      <c r="O221" s="15">
        <f>'[1]TCE - ANEXO III - Preencher'!P230</f>
        <v>0</v>
      </c>
      <c r="P221" s="16">
        <f t="shared" si="20"/>
        <v>2.728339382940109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292.32993938294015</v>
      </c>
    </row>
    <row r="222" spans="1:28" x14ac:dyDescent="0.25">
      <c r="A222" s="8">
        <f>IFERROR(VLOOKUP(B222,'[1]DADOS (OCULTAR)'!$Q$3:$S$136,3,0),"")</f>
        <v>9039744000860</v>
      </c>
      <c r="B222" s="9" t="str">
        <f>'[1]TCE - ANEXO III - Preencher'!C231</f>
        <v>HOSPITAL DOM HÉLDER CÂMARA - CG. Nº 018/2022</v>
      </c>
      <c r="C222" s="10"/>
      <c r="D222" s="11" t="str">
        <f>'[1]TCE - ANEXO III - Preencher'!E231</f>
        <v>DANIELE MARIA DOS SANTOS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2236-05</v>
      </c>
      <c r="G222" s="13" t="str">
        <f>IF('[1]TCE - ANEXO III - Preencher'!H231="","",'[1]TCE - ANEXO III - Preencher'!H231)</f>
        <v>05/2024</v>
      </c>
      <c r="H222" s="14">
        <f>'[1]TCE - ANEXO III - Preencher'!I231</f>
        <v>0</v>
      </c>
      <c r="I222" s="14">
        <f>'[1]TCE - ANEXO III - Preencher'!J231</f>
        <v>208.16399999999999</v>
      </c>
      <c r="J222" s="14">
        <f>'[1]TCE - ANEXO III - Preencher'!K231</f>
        <v>0</v>
      </c>
      <c r="K222" s="15">
        <f>'[1]TCE - ANEXO III - Preencher'!L231</f>
        <v>173.66670818505338</v>
      </c>
      <c r="L222" s="15">
        <f>'[1]TCE - ANEXO III - Preencher'!M231</f>
        <v>2.4900000000000002</v>
      </c>
      <c r="M222" s="15">
        <f t="shared" si="19"/>
        <v>171.17670818505337</v>
      </c>
      <c r="N222" s="15">
        <f>'[1]TCE - ANEXO III - Preencher'!O231</f>
        <v>2.728339382940109</v>
      </c>
      <c r="O222" s="15">
        <f>'[1]TCE - ANEXO III - Preencher'!P231</f>
        <v>0</v>
      </c>
      <c r="P222" s="16">
        <f t="shared" si="20"/>
        <v>2.728339382940109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382.06904756799349</v>
      </c>
    </row>
    <row r="223" spans="1:28" x14ac:dyDescent="0.25">
      <c r="A223" s="8">
        <f>IFERROR(VLOOKUP(B223,'[1]DADOS (OCULTAR)'!$Q$3:$S$136,3,0),"")</f>
        <v>9039744000860</v>
      </c>
      <c r="B223" s="9" t="str">
        <f>'[1]TCE - ANEXO III - Preencher'!C232</f>
        <v>HOSPITAL DOM HÉLDER CÂMARA - CG. Nº 018/2022</v>
      </c>
      <c r="C223" s="10"/>
      <c r="D223" s="11" t="str">
        <f>'[1]TCE - ANEXO III - Preencher'!E232</f>
        <v>DANIELLE FERNANDA RODRIGUES DE LIMA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2235-05</v>
      </c>
      <c r="G223" s="13" t="str">
        <f>IF('[1]TCE - ANEXO III - Preencher'!H232="","",'[1]TCE - ANEXO III - Preencher'!H232)</f>
        <v>05/2024</v>
      </c>
      <c r="H223" s="14">
        <f>'[1]TCE - ANEXO III - Preencher'!I232</f>
        <v>0</v>
      </c>
      <c r="I223" s="14">
        <f>'[1]TCE - ANEXO III - Preencher'!J232</f>
        <v>465.86559999999997</v>
      </c>
      <c r="J223" s="14">
        <f>'[1]TCE - ANEXO III - Preencher'!K232</f>
        <v>0</v>
      </c>
      <c r="K223" s="15">
        <f>'[1]TCE - ANEXO III - Preencher'!L232</f>
        <v>173.66670818505338</v>
      </c>
      <c r="L223" s="15">
        <f>'[1]TCE - ANEXO III - Preencher'!M232</f>
        <v>3.59</v>
      </c>
      <c r="M223" s="15">
        <f t="shared" si="19"/>
        <v>170.07670818505338</v>
      </c>
      <c r="N223" s="15">
        <f>'[1]TCE - ANEXO III - Preencher'!O232</f>
        <v>2.728339382940109</v>
      </c>
      <c r="O223" s="15">
        <f>'[1]TCE - ANEXO III - Preencher'!P232</f>
        <v>0</v>
      </c>
      <c r="P223" s="16">
        <f t="shared" si="20"/>
        <v>2.728339382940109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638.67064756799346</v>
      </c>
    </row>
    <row r="224" spans="1:28" x14ac:dyDescent="0.25">
      <c r="A224" s="8">
        <f>IFERROR(VLOOKUP(B224,'[1]DADOS (OCULTAR)'!$Q$3:$S$136,3,0),"")</f>
        <v>9039744000860</v>
      </c>
      <c r="B224" s="9" t="str">
        <f>'[1]TCE - ANEXO III - Preencher'!C233</f>
        <v>HOSPITAL DOM HÉLDER CÂMARA - CG. Nº 018/2022</v>
      </c>
      <c r="C224" s="10"/>
      <c r="D224" s="11" t="str">
        <f>'[1]TCE - ANEXO III - Preencher'!E233</f>
        <v>DANIELLE MONIQUE DA SILVA FONSECA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2235-05</v>
      </c>
      <c r="G224" s="13" t="str">
        <f>IF('[1]TCE - ANEXO III - Preencher'!H233="","",'[1]TCE - ANEXO III - Preencher'!H233)</f>
        <v>05/2024</v>
      </c>
      <c r="H224" s="14">
        <f>'[1]TCE - ANEXO III - Preencher'!I233</f>
        <v>0</v>
      </c>
      <c r="I224" s="14">
        <f>'[1]TCE - ANEXO III - Preencher'!J233</f>
        <v>334.05279999999999</v>
      </c>
      <c r="J224" s="14">
        <f>'[1]TCE - ANEXO III - Preencher'!K233</f>
        <v>0</v>
      </c>
      <c r="K224" s="15">
        <f>'[1]TCE - ANEXO III - Preencher'!L233</f>
        <v>173.66670818505338</v>
      </c>
      <c r="L224" s="15">
        <f>'[1]TCE - ANEXO III - Preencher'!M233</f>
        <v>3.59</v>
      </c>
      <c r="M224" s="15">
        <f t="shared" si="19"/>
        <v>170.07670818505338</v>
      </c>
      <c r="N224" s="15">
        <f>'[1]TCE - ANEXO III - Preencher'!O233</f>
        <v>2.728339382940109</v>
      </c>
      <c r="O224" s="15">
        <f>'[1]TCE - ANEXO III - Preencher'!P233</f>
        <v>0</v>
      </c>
      <c r="P224" s="16">
        <f t="shared" si="20"/>
        <v>2.728339382940109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506.85784756799353</v>
      </c>
    </row>
    <row r="225" spans="1:28" x14ac:dyDescent="0.25">
      <c r="A225" s="8">
        <f>IFERROR(VLOOKUP(B225,'[1]DADOS (OCULTAR)'!$Q$3:$S$136,3,0),"")</f>
        <v>9039744000860</v>
      </c>
      <c r="B225" s="9" t="str">
        <f>'[1]TCE - ANEXO III - Preencher'!C234</f>
        <v>HOSPITAL DOM HÉLDER CÂMARA - CG. Nº 018/2022</v>
      </c>
      <c r="C225" s="10"/>
      <c r="D225" s="11" t="str">
        <f>'[1]TCE - ANEXO III - Preencher'!E234</f>
        <v>DARLETE BATISTA DO NASCIMENTO DUTRA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 t="str">
        <f>'[1]TCE - ANEXO III - Preencher'!G234</f>
        <v>1421-05</v>
      </c>
      <c r="G225" s="13" t="str">
        <f>IF('[1]TCE - ANEXO III - Preencher'!H234="","",'[1]TCE - ANEXO III - Preencher'!H234)</f>
        <v>05/2024</v>
      </c>
      <c r="H225" s="14">
        <f>'[1]TCE - ANEXO III - Preencher'!I234</f>
        <v>0</v>
      </c>
      <c r="I225" s="14">
        <f>'[1]TCE - ANEXO III - Preencher'!J234</f>
        <v>219.37119999999999</v>
      </c>
      <c r="J225" s="14">
        <f>'[1]TCE - ANEXO III - Preencher'!K234</f>
        <v>0</v>
      </c>
      <c r="K225" s="15">
        <f>'[1]TCE - ANEXO III - Preencher'!L234</f>
        <v>173.66670818505338</v>
      </c>
      <c r="L225" s="15">
        <f>'[1]TCE - ANEXO III - Preencher'!M234</f>
        <v>49.86</v>
      </c>
      <c r="M225" s="15">
        <f t="shared" si="19"/>
        <v>123.80670818505338</v>
      </c>
      <c r="N225" s="15">
        <f>'[1]TCE - ANEXO III - Preencher'!O234</f>
        <v>2.728339382940109</v>
      </c>
      <c r="O225" s="15">
        <f>'[1]TCE - ANEXO III - Preencher'!P234</f>
        <v>0</v>
      </c>
      <c r="P225" s="16">
        <f t="shared" si="20"/>
        <v>2.728339382940109</v>
      </c>
      <c r="Q225" s="15">
        <f>'[1]TCE - ANEXO III - Preencher'!R234</f>
        <v>353.56837735849052</v>
      </c>
      <c r="R225" s="15">
        <f>'[1]TCE - ANEXO III - Preencher'!S234</f>
        <v>90.2</v>
      </c>
      <c r="S225" s="16">
        <f t="shared" si="21"/>
        <v>263.36837735849053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609.27462492648397</v>
      </c>
    </row>
    <row r="226" spans="1:28" x14ac:dyDescent="0.25">
      <c r="A226" s="8">
        <f>IFERROR(VLOOKUP(B226,'[1]DADOS (OCULTAR)'!$Q$3:$S$136,3,0),"")</f>
        <v>9039744000860</v>
      </c>
      <c r="B226" s="9" t="str">
        <f>'[1]TCE - ANEXO III - Preencher'!C235</f>
        <v>HOSPITAL DOM HÉLDER CÂMARA - CG. Nº 018/2022</v>
      </c>
      <c r="C226" s="10"/>
      <c r="D226" s="11" t="str">
        <f>'[1]TCE - ANEXO III - Preencher'!E235</f>
        <v>DAVID DA SILVA MOURA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5151-10</v>
      </c>
      <c r="G226" s="13" t="str">
        <f>IF('[1]TCE - ANEXO III - Preencher'!H235="","",'[1]TCE - ANEXO III - Preencher'!H235)</f>
        <v>05/2024</v>
      </c>
      <c r="H226" s="14">
        <f>'[1]TCE - ANEXO III - Preencher'!I235</f>
        <v>0</v>
      </c>
      <c r="I226" s="14">
        <f>'[1]TCE - ANEXO III - Preencher'!J235</f>
        <v>135.35679999999999</v>
      </c>
      <c r="J226" s="14">
        <f>'[1]TCE - ANEXO III - Preencher'!K235</f>
        <v>0</v>
      </c>
      <c r="K226" s="15">
        <f>'[1]TCE - ANEXO III - Preencher'!L235</f>
        <v>173.66670818505338</v>
      </c>
      <c r="L226" s="15">
        <f>'[1]TCE - ANEXO III - Preencher'!M235</f>
        <v>28.24</v>
      </c>
      <c r="M226" s="15">
        <f t="shared" si="19"/>
        <v>145.42670818505337</v>
      </c>
      <c r="N226" s="15">
        <f>'[1]TCE - ANEXO III - Preencher'!O235</f>
        <v>2.728339382940109</v>
      </c>
      <c r="O226" s="15">
        <f>'[1]TCE - ANEXO III - Preencher'!P235</f>
        <v>0</v>
      </c>
      <c r="P226" s="16">
        <f t="shared" si="20"/>
        <v>2.728339382940109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283.51184756799353</v>
      </c>
    </row>
    <row r="227" spans="1:28" x14ac:dyDescent="0.25">
      <c r="A227" s="8">
        <f>IFERROR(VLOOKUP(B227,'[1]DADOS (OCULTAR)'!$Q$3:$S$136,3,0),"")</f>
        <v>9039744000860</v>
      </c>
      <c r="B227" s="9" t="str">
        <f>'[1]TCE - ANEXO III - Preencher'!C236</f>
        <v>HOSPITAL DOM HÉLDER CÂMARA - CG. Nº 018/2022</v>
      </c>
      <c r="C227" s="10"/>
      <c r="D227" s="11" t="str">
        <f>'[1]TCE - ANEXO III - Preencher'!E236</f>
        <v>DAYANA CAROLINA SILVA DE OLIVEIRA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3222-05</v>
      </c>
      <c r="G227" s="13" t="str">
        <f>IF('[1]TCE - ANEXO III - Preencher'!H236="","",'[1]TCE - ANEXO III - Preencher'!H236)</f>
        <v>05/2024</v>
      </c>
      <c r="H227" s="14">
        <f>'[1]TCE - ANEXO III - Preencher'!I236</f>
        <v>0</v>
      </c>
      <c r="I227" s="14">
        <f>'[1]TCE - ANEXO III - Preencher'!J236</f>
        <v>311.76240000000001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2.728339382940109</v>
      </c>
      <c r="O227" s="15">
        <f>'[1]TCE - ANEXO III - Preencher'!P236</f>
        <v>0</v>
      </c>
      <c r="P227" s="16">
        <f t="shared" si="20"/>
        <v>2.728339382940109</v>
      </c>
      <c r="Q227" s="15">
        <f>'[1]TCE - ANEXO III - Preencher'!R236</f>
        <v>353.56837735849052</v>
      </c>
      <c r="R227" s="15">
        <f>'[1]TCE - ANEXO III - Preencher'!S236</f>
        <v>84.72</v>
      </c>
      <c r="S227" s="16">
        <f t="shared" si="21"/>
        <v>268.84837735849055</v>
      </c>
      <c r="T227" s="15">
        <f>'[1]TCE - ANEXO III - Preencher'!U236</f>
        <v>69.41</v>
      </c>
      <c r="U227" s="15">
        <f>'[1]TCE - ANEXO III - Preencher'!V236</f>
        <v>0</v>
      </c>
      <c r="V227" s="16">
        <f t="shared" si="22"/>
        <v>69.41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652.74911674143061</v>
      </c>
    </row>
    <row r="228" spans="1:28" x14ac:dyDescent="0.25">
      <c r="A228" s="8">
        <f>IFERROR(VLOOKUP(B228,'[1]DADOS (OCULTAR)'!$Q$3:$S$136,3,0),"")</f>
        <v>9039744000860</v>
      </c>
      <c r="B228" s="9" t="str">
        <f>'[1]TCE - ANEXO III - Preencher'!C237</f>
        <v>HOSPITAL DOM HÉLDER CÂMARA - CG. Nº 018/2022</v>
      </c>
      <c r="C228" s="10"/>
      <c r="D228" s="11" t="str">
        <f>'[1]TCE - ANEXO III - Preencher'!E237</f>
        <v>DAYANE MACARIO DE ARAUJO GOMES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3222-05</v>
      </c>
      <c r="G228" s="13" t="str">
        <f>IF('[1]TCE - ANEXO III - Preencher'!H237="","",'[1]TCE - ANEXO III - Preencher'!H237)</f>
        <v>05/2024</v>
      </c>
      <c r="H228" s="14">
        <f>'[1]TCE - ANEXO III - Preencher'!I237</f>
        <v>0</v>
      </c>
      <c r="I228" s="14">
        <f>'[1]TCE - ANEXO III - Preencher'!J237</f>
        <v>299.04160000000002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2.728339382940109</v>
      </c>
      <c r="O228" s="15">
        <f>'[1]TCE - ANEXO III - Preencher'!P237</f>
        <v>0</v>
      </c>
      <c r="P228" s="16">
        <f t="shared" si="20"/>
        <v>2.728339382940109</v>
      </c>
      <c r="Q228" s="15">
        <f>'[1]TCE - ANEXO III - Preencher'!R237</f>
        <v>353.56837735849052</v>
      </c>
      <c r="R228" s="15">
        <f>'[1]TCE - ANEXO III - Preencher'!S237</f>
        <v>84.72</v>
      </c>
      <c r="S228" s="16">
        <f t="shared" si="21"/>
        <v>268.84837735849055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570.6183167414307</v>
      </c>
    </row>
    <row r="229" spans="1:28" x14ac:dyDescent="0.25">
      <c r="A229" s="8">
        <f>IFERROR(VLOOKUP(B229,'[1]DADOS (OCULTAR)'!$Q$3:$S$136,3,0),"")</f>
        <v>9039744000860</v>
      </c>
      <c r="B229" s="9" t="str">
        <f>'[1]TCE - ANEXO III - Preencher'!C238</f>
        <v>HOSPITAL DOM HÉLDER CÂMARA - CG. Nº 018/2022</v>
      </c>
      <c r="C229" s="10"/>
      <c r="D229" s="11" t="str">
        <f>'[1]TCE - ANEXO III - Preencher'!E238</f>
        <v>DAYANE MOUZINHO DO NASCIMENTO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2235-05</v>
      </c>
      <c r="G229" s="13" t="str">
        <f>IF('[1]TCE - ANEXO III - Preencher'!H238="","",'[1]TCE - ANEXO III - Preencher'!H238)</f>
        <v>05/2024</v>
      </c>
      <c r="H229" s="14">
        <f>'[1]TCE - ANEXO III - Preencher'!I238</f>
        <v>0</v>
      </c>
      <c r="I229" s="14">
        <f>'[1]TCE - ANEXO III - Preencher'!J238</f>
        <v>444.23360000000002</v>
      </c>
      <c r="J229" s="14">
        <f>'[1]TCE - ANEXO III - Preencher'!K238</f>
        <v>0</v>
      </c>
      <c r="K229" s="15">
        <f>'[1]TCE - ANEXO III - Preencher'!L238</f>
        <v>173.66670818505338</v>
      </c>
      <c r="L229" s="15">
        <f>'[1]TCE - ANEXO III - Preencher'!M238</f>
        <v>3.59</v>
      </c>
      <c r="M229" s="15">
        <f t="shared" si="19"/>
        <v>170.07670818505338</v>
      </c>
      <c r="N229" s="15">
        <f>'[1]TCE - ANEXO III - Preencher'!O238</f>
        <v>2.728339382940109</v>
      </c>
      <c r="O229" s="15">
        <f>'[1]TCE - ANEXO III - Preencher'!P238</f>
        <v>0</v>
      </c>
      <c r="P229" s="16">
        <f t="shared" si="20"/>
        <v>2.728339382940109</v>
      </c>
      <c r="Q229" s="15">
        <f>'[1]TCE - ANEXO III - Preencher'!R238</f>
        <v>353.56837735849052</v>
      </c>
      <c r="R229" s="15">
        <f>'[1]TCE - ANEXO III - Preencher'!S238</f>
        <v>143.65</v>
      </c>
      <c r="S229" s="16">
        <f t="shared" si="21"/>
        <v>209.91837735849052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826.957024926484</v>
      </c>
    </row>
    <row r="230" spans="1:28" x14ac:dyDescent="0.25">
      <c r="A230" s="8">
        <f>IFERROR(VLOOKUP(B230,'[1]DADOS (OCULTAR)'!$Q$3:$S$136,3,0),"")</f>
        <v>9039744000860</v>
      </c>
      <c r="B230" s="9" t="str">
        <f>'[1]TCE - ANEXO III - Preencher'!C239</f>
        <v>HOSPITAL DOM HÉLDER CÂMARA - CG. Nº 018/2022</v>
      </c>
      <c r="C230" s="10"/>
      <c r="D230" s="11" t="str">
        <f>'[1]TCE - ANEXO III - Preencher'!E239</f>
        <v>DAYANE NUNES LIMA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5211-30</v>
      </c>
      <c r="G230" s="13" t="str">
        <f>IF('[1]TCE - ANEXO III - Preencher'!H239="","",'[1]TCE - ANEXO III - Preencher'!H239)</f>
        <v>05/2024</v>
      </c>
      <c r="H230" s="14">
        <f>'[1]TCE - ANEXO III - Preencher'!I239</f>
        <v>0</v>
      </c>
      <c r="I230" s="14">
        <f>'[1]TCE - ANEXO III - Preencher'!J239</f>
        <v>118.608</v>
      </c>
      <c r="J230" s="14">
        <f>'[1]TCE - ANEXO III - Preencher'!K239</f>
        <v>0</v>
      </c>
      <c r="K230" s="15">
        <f>'[1]TCE - ANEXO III - Preencher'!L239</f>
        <v>173.66670818505338</v>
      </c>
      <c r="L230" s="15">
        <f>'[1]TCE - ANEXO III - Preencher'!M239</f>
        <v>28.24</v>
      </c>
      <c r="M230" s="15">
        <f t="shared" si="19"/>
        <v>145.42670818505337</v>
      </c>
      <c r="N230" s="15">
        <f>'[1]TCE - ANEXO III - Preencher'!O239</f>
        <v>2.728339382940109</v>
      </c>
      <c r="O230" s="15">
        <f>'[1]TCE - ANEXO III - Preencher'!P239</f>
        <v>0</v>
      </c>
      <c r="P230" s="16">
        <f t="shared" si="20"/>
        <v>2.728339382940109</v>
      </c>
      <c r="Q230" s="15">
        <f>'[1]TCE - ANEXO III - Preencher'!R239</f>
        <v>353.56837735849052</v>
      </c>
      <c r="R230" s="15">
        <f>'[1]TCE - ANEXO III - Preencher'!S239</f>
        <v>84.72</v>
      </c>
      <c r="S230" s="16">
        <f t="shared" si="21"/>
        <v>268.84837735849055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535.61142492648401</v>
      </c>
    </row>
    <row r="231" spans="1:28" x14ac:dyDescent="0.25">
      <c r="A231" s="8">
        <f>IFERROR(VLOOKUP(B231,'[1]DADOS (OCULTAR)'!$Q$3:$S$136,3,0),"")</f>
        <v>9039744000860</v>
      </c>
      <c r="B231" s="9" t="str">
        <f>'[1]TCE - ANEXO III - Preencher'!C240</f>
        <v>HOSPITAL DOM HÉLDER CÂMARA - CG. Nº 018/2022</v>
      </c>
      <c r="C231" s="10"/>
      <c r="D231" s="11" t="str">
        <f>'[1]TCE - ANEXO III - Preencher'!E240</f>
        <v>DAYANE SHIRLEIDE LACERDA DA SILVA RAMOS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5211-30</v>
      </c>
      <c r="G231" s="13" t="str">
        <f>IF('[1]TCE - ANEXO III - Preencher'!H240="","",'[1]TCE - ANEXO III - Preencher'!H240)</f>
        <v>05/2024</v>
      </c>
      <c r="H231" s="14">
        <f>'[1]TCE - ANEXO III - Preencher'!I240</f>
        <v>0</v>
      </c>
      <c r="I231" s="14">
        <f>'[1]TCE - ANEXO III - Preencher'!J240</f>
        <v>113.05119999999999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2.728339382940109</v>
      </c>
      <c r="O231" s="15">
        <f>'[1]TCE - ANEXO III - Preencher'!P240</f>
        <v>0</v>
      </c>
      <c r="P231" s="16">
        <f t="shared" si="20"/>
        <v>2.728339382940109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115.7795393829401</v>
      </c>
    </row>
    <row r="232" spans="1:28" x14ac:dyDescent="0.25">
      <c r="A232" s="8">
        <f>IFERROR(VLOOKUP(B232,'[1]DADOS (OCULTAR)'!$Q$3:$S$136,3,0),"")</f>
        <v>9039744000860</v>
      </c>
      <c r="B232" s="9" t="str">
        <f>'[1]TCE - ANEXO III - Preencher'!C241</f>
        <v>HOSPITAL DOM HÉLDER CÂMARA - CG. Nº 018/2022</v>
      </c>
      <c r="C232" s="10"/>
      <c r="D232" s="11" t="str">
        <f>'[1]TCE - ANEXO III - Preencher'!E241</f>
        <v>DAYANNE THAMMYRES MUNIZ DA SILVA MEDEIROS</v>
      </c>
      <c r="E232" s="9" t="str">
        <f>IF('[1]TCE - ANEXO III - Preencher'!F241="4 - Assistência Odontológica","2 - Outros Profissionais da Saúde",'[1]TCE - ANEXO III - Preencher'!F241)</f>
        <v>3 - Administrativo</v>
      </c>
      <c r="F232" s="12" t="str">
        <f>'[1]TCE - ANEXO III - Preencher'!G241</f>
        <v>4110-10</v>
      </c>
      <c r="G232" s="13" t="str">
        <f>IF('[1]TCE - ANEXO III - Preencher'!H241="","",'[1]TCE - ANEXO III - Preencher'!H241)</f>
        <v>05/2024</v>
      </c>
      <c r="H232" s="14">
        <f>'[1]TCE - ANEXO III - Preencher'!I241</f>
        <v>0</v>
      </c>
      <c r="I232" s="14">
        <f>'[1]TCE - ANEXO III - Preencher'!J241</f>
        <v>15.814399999999999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2.728339382940109</v>
      </c>
      <c r="O232" s="15">
        <f>'[1]TCE - ANEXO III - Preencher'!P241</f>
        <v>0</v>
      </c>
      <c r="P232" s="16">
        <f t="shared" si="20"/>
        <v>2.728339382940109</v>
      </c>
      <c r="Q232" s="15">
        <f>'[1]TCE - ANEXO III - Preencher'!R241</f>
        <v>353.56837735849052</v>
      </c>
      <c r="R232" s="15">
        <f>'[1]TCE - ANEXO III - Preencher'!S241</f>
        <v>42.36</v>
      </c>
      <c r="S232" s="16">
        <f t="shared" si="21"/>
        <v>311.20837735849051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329.75111674143062</v>
      </c>
    </row>
    <row r="233" spans="1:28" x14ac:dyDescent="0.25">
      <c r="A233" s="8">
        <f>IFERROR(VLOOKUP(B233,'[1]DADOS (OCULTAR)'!$Q$3:$S$136,3,0),"")</f>
        <v>9039744000860</v>
      </c>
      <c r="B233" s="9" t="str">
        <f>'[1]TCE - ANEXO III - Preencher'!C242</f>
        <v>HOSPITAL DOM HÉLDER CÂMARA - CG. Nº 018/2022</v>
      </c>
      <c r="C233" s="10"/>
      <c r="D233" s="11" t="str">
        <f>'[1]TCE - ANEXO III - Preencher'!E242</f>
        <v>DAYENE STEFANE DA SILVA</v>
      </c>
      <c r="E233" s="9" t="str">
        <f>IF('[1]TCE - ANEXO III - Preencher'!F242="4 - Assistência Odontológica","2 - Outros Profissionais da Saúde",'[1]TCE - ANEXO III - Preencher'!F242)</f>
        <v>3 - Administrativo</v>
      </c>
      <c r="F233" s="12" t="str">
        <f>'[1]TCE - ANEXO III - Preencher'!G242</f>
        <v>4110-10</v>
      </c>
      <c r="G233" s="13" t="str">
        <f>IF('[1]TCE - ANEXO III - Preencher'!H242="","",'[1]TCE - ANEXO III - Preencher'!H242)</f>
        <v>05/2024</v>
      </c>
      <c r="H233" s="14">
        <f>'[1]TCE - ANEXO III - Preencher'!I242</f>
        <v>0</v>
      </c>
      <c r="I233" s="14">
        <f>'[1]TCE - ANEXO III - Preencher'!J242</f>
        <v>118.608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2.728339382940109</v>
      </c>
      <c r="O233" s="15">
        <f>'[1]TCE - ANEXO III - Preencher'!P242</f>
        <v>0</v>
      </c>
      <c r="P233" s="16">
        <f t="shared" si="20"/>
        <v>2.728339382940109</v>
      </c>
      <c r="Q233" s="15">
        <f>'[1]TCE - ANEXO III - Preencher'!R242</f>
        <v>353.56837735849052</v>
      </c>
      <c r="R233" s="15">
        <f>'[1]TCE - ANEXO III - Preencher'!S242</f>
        <v>84.72</v>
      </c>
      <c r="S233" s="16">
        <f t="shared" si="21"/>
        <v>268.84837735849055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390.18471674143063</v>
      </c>
    </row>
    <row r="234" spans="1:28" x14ac:dyDescent="0.25">
      <c r="A234" s="8">
        <f>IFERROR(VLOOKUP(B234,'[1]DADOS (OCULTAR)'!$Q$3:$S$136,3,0),"")</f>
        <v>9039744000860</v>
      </c>
      <c r="B234" s="9" t="str">
        <f>'[1]TCE - ANEXO III - Preencher'!C243</f>
        <v>HOSPITAL DOM HÉLDER CÂMARA - CG. Nº 018/2022</v>
      </c>
      <c r="C234" s="10"/>
      <c r="D234" s="11" t="str">
        <f>'[1]TCE - ANEXO III - Preencher'!E243</f>
        <v>DAYSE CAROLINE ALVES DOS SANTOS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3222-05</v>
      </c>
      <c r="G234" s="13" t="str">
        <f>IF('[1]TCE - ANEXO III - Preencher'!H243="","",'[1]TCE - ANEXO III - Preencher'!H243)</f>
        <v>05/2024</v>
      </c>
      <c r="H234" s="14">
        <f>'[1]TCE - ANEXO III - Preencher'!I243</f>
        <v>0</v>
      </c>
      <c r="I234" s="14">
        <f>'[1]TCE - ANEXO III - Preencher'!J243</f>
        <v>322.8272</v>
      </c>
      <c r="J234" s="14">
        <f>'[1]TCE - ANEXO III - Preencher'!K243</f>
        <v>0</v>
      </c>
      <c r="K234" s="15">
        <f>'[1]TCE - ANEXO III - Preencher'!L243</f>
        <v>173.66670818505338</v>
      </c>
      <c r="L234" s="15">
        <f>'[1]TCE - ANEXO III - Preencher'!M243</f>
        <v>28.24</v>
      </c>
      <c r="M234" s="15">
        <f t="shared" si="19"/>
        <v>145.42670818505337</v>
      </c>
      <c r="N234" s="15">
        <f>'[1]TCE - ANEXO III - Preencher'!O243</f>
        <v>2.728339382940109</v>
      </c>
      <c r="O234" s="15">
        <f>'[1]TCE - ANEXO III - Preencher'!P243</f>
        <v>0</v>
      </c>
      <c r="P234" s="16">
        <f t="shared" si="20"/>
        <v>2.728339382940109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470.98224756799351</v>
      </c>
    </row>
    <row r="235" spans="1:28" x14ac:dyDescent="0.25">
      <c r="A235" s="8">
        <f>IFERROR(VLOOKUP(B235,'[1]DADOS (OCULTAR)'!$Q$3:$S$136,3,0),"")</f>
        <v>9039744000860</v>
      </c>
      <c r="B235" s="9" t="str">
        <f>'[1]TCE - ANEXO III - Preencher'!C244</f>
        <v>HOSPITAL DOM HÉLDER CÂMARA - CG. Nº 018/2022</v>
      </c>
      <c r="C235" s="10"/>
      <c r="D235" s="11" t="str">
        <f>'[1]TCE - ANEXO III - Preencher'!E244</f>
        <v>DAYVID LUIZ DE LIMA REGO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2235-05</v>
      </c>
      <c r="G235" s="13" t="str">
        <f>IF('[1]TCE - ANEXO III - Preencher'!H244="","",'[1]TCE - ANEXO III - Preencher'!H244)</f>
        <v>05/2024</v>
      </c>
      <c r="H235" s="14">
        <f>'[1]TCE - ANEXO III - Preencher'!I244</f>
        <v>0</v>
      </c>
      <c r="I235" s="14">
        <f>'[1]TCE - ANEXO III - Preencher'!J244</f>
        <v>475.14240000000001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2.728339382940109</v>
      </c>
      <c r="O235" s="15">
        <f>'[1]TCE - ANEXO III - Preencher'!P244</f>
        <v>0</v>
      </c>
      <c r="P235" s="16">
        <f t="shared" si="20"/>
        <v>2.728339382940109</v>
      </c>
      <c r="Q235" s="15">
        <f>'[1]TCE - ANEXO III - Preencher'!R244</f>
        <v>353.56837735849052</v>
      </c>
      <c r="R235" s="15">
        <f>'[1]TCE - ANEXO III - Preencher'!S244</f>
        <v>82</v>
      </c>
      <c r="S235" s="16">
        <f t="shared" si="21"/>
        <v>271.56837735849052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749.43911674143067</v>
      </c>
    </row>
    <row r="236" spans="1:28" x14ac:dyDescent="0.25">
      <c r="A236" s="8">
        <f>IFERROR(VLOOKUP(B236,'[1]DADOS (OCULTAR)'!$Q$3:$S$136,3,0),"")</f>
        <v>9039744000860</v>
      </c>
      <c r="B236" s="9" t="str">
        <f>'[1]TCE - ANEXO III - Preencher'!C245</f>
        <v>HOSPITAL DOM HÉLDER CÂMARA - CG. Nº 018/2022</v>
      </c>
      <c r="C236" s="10"/>
      <c r="D236" s="11" t="str">
        <f>'[1]TCE - ANEXO III - Preencher'!E245</f>
        <v>DEBORA DA COSTA CARVALHO JUSTINO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2235-05</v>
      </c>
      <c r="G236" s="13" t="str">
        <f>IF('[1]TCE - ANEXO III - Preencher'!H245="","",'[1]TCE - ANEXO III - Preencher'!H245)</f>
        <v>05/2024</v>
      </c>
      <c r="H236" s="14">
        <f>'[1]TCE - ANEXO III - Preencher'!I245</f>
        <v>0</v>
      </c>
      <c r="I236" s="14">
        <f>'[1]TCE - ANEXO III - Preencher'!J245</f>
        <v>457.72879999999998</v>
      </c>
      <c r="J236" s="14">
        <f>'[1]TCE - ANEXO III - Preencher'!K245</f>
        <v>0</v>
      </c>
      <c r="K236" s="15">
        <f>'[1]TCE - ANEXO III - Preencher'!L245</f>
        <v>173.66670818505338</v>
      </c>
      <c r="L236" s="15">
        <f>'[1]TCE - ANEXO III - Preencher'!M245</f>
        <v>3.59</v>
      </c>
      <c r="M236" s="15">
        <f t="shared" si="19"/>
        <v>170.07670818505338</v>
      </c>
      <c r="N236" s="15">
        <f>'[1]TCE - ANEXO III - Preencher'!O245</f>
        <v>2.728339382940109</v>
      </c>
      <c r="O236" s="15">
        <f>'[1]TCE - ANEXO III - Preencher'!P245</f>
        <v>0</v>
      </c>
      <c r="P236" s="16">
        <f t="shared" si="20"/>
        <v>2.728339382940109</v>
      </c>
      <c r="Q236" s="15">
        <f>'[1]TCE - ANEXO III - Preencher'!R245</f>
        <v>353.56837735849052</v>
      </c>
      <c r="R236" s="15">
        <f>'[1]TCE - ANEXO III - Preencher'!S245</f>
        <v>143.65</v>
      </c>
      <c r="S236" s="16">
        <f t="shared" si="21"/>
        <v>209.91837735849052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840.45222492648395</v>
      </c>
    </row>
    <row r="237" spans="1:28" x14ac:dyDescent="0.25">
      <c r="A237" s="8">
        <f>IFERROR(VLOOKUP(B237,'[1]DADOS (OCULTAR)'!$Q$3:$S$136,3,0),"")</f>
        <v>9039744000860</v>
      </c>
      <c r="B237" s="9" t="str">
        <f>'[1]TCE - ANEXO III - Preencher'!C246</f>
        <v>HOSPITAL DOM HÉLDER CÂMARA - CG. Nº 018/2022</v>
      </c>
      <c r="C237" s="10"/>
      <c r="D237" s="11" t="str">
        <f>'[1]TCE - ANEXO III - Preencher'!E246</f>
        <v>DEBORA GOUVEIA DA SILVA SANTOS VIANA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2235-05</v>
      </c>
      <c r="G237" s="13" t="str">
        <f>IF('[1]TCE - ANEXO III - Preencher'!H246="","",'[1]TCE - ANEXO III - Preencher'!H246)</f>
        <v>05/2024</v>
      </c>
      <c r="H237" s="14">
        <f>'[1]TCE - ANEXO III - Preencher'!I246</f>
        <v>0</v>
      </c>
      <c r="I237" s="14">
        <f>'[1]TCE - ANEXO III - Preencher'!J246</f>
        <v>484.05919999999998</v>
      </c>
      <c r="J237" s="14">
        <f>'[1]TCE - ANEXO III - Preencher'!K246</f>
        <v>0</v>
      </c>
      <c r="K237" s="15">
        <f>'[1]TCE - ANEXO III - Preencher'!L246</f>
        <v>173.66670818505338</v>
      </c>
      <c r="L237" s="15">
        <f>'[1]TCE - ANEXO III - Preencher'!M246</f>
        <v>3.59</v>
      </c>
      <c r="M237" s="15">
        <f t="shared" si="19"/>
        <v>170.07670818505338</v>
      </c>
      <c r="N237" s="15">
        <f>'[1]TCE - ANEXO III - Preencher'!O246</f>
        <v>2.728339382940109</v>
      </c>
      <c r="O237" s="15">
        <f>'[1]TCE - ANEXO III - Preencher'!P246</f>
        <v>0</v>
      </c>
      <c r="P237" s="16">
        <f t="shared" si="20"/>
        <v>2.728339382940109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656.86424756799352</v>
      </c>
    </row>
    <row r="238" spans="1:28" x14ac:dyDescent="0.25">
      <c r="A238" s="8">
        <f>IFERROR(VLOOKUP(B238,'[1]DADOS (OCULTAR)'!$Q$3:$S$136,3,0),"")</f>
        <v>9039744000860</v>
      </c>
      <c r="B238" s="9" t="str">
        <f>'[1]TCE - ANEXO III - Preencher'!C247</f>
        <v>HOSPITAL DOM HÉLDER CÂMARA - CG. Nº 018/2022</v>
      </c>
      <c r="C238" s="10"/>
      <c r="D238" s="11" t="str">
        <f>'[1]TCE - ANEXO III - Preencher'!E247</f>
        <v>DEBORA SIDRONIO CAETANO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2236-05</v>
      </c>
      <c r="G238" s="13" t="str">
        <f>IF('[1]TCE - ANEXO III - Preencher'!H247="","",'[1]TCE - ANEXO III - Preencher'!H247)</f>
        <v>05/2024</v>
      </c>
      <c r="H238" s="14">
        <f>'[1]TCE - ANEXO III - Preencher'!I247</f>
        <v>0</v>
      </c>
      <c r="I238" s="14">
        <f>'[1]TCE - ANEXO III - Preencher'!J247</f>
        <v>267.1968</v>
      </c>
      <c r="J238" s="14">
        <f>'[1]TCE - ANEXO III - Preencher'!K247</f>
        <v>0</v>
      </c>
      <c r="K238" s="15">
        <f>'[1]TCE - ANEXO III - Preencher'!L247</f>
        <v>173.66670818505338</v>
      </c>
      <c r="L238" s="15">
        <f>'[1]TCE - ANEXO III - Preencher'!M247</f>
        <v>2.95</v>
      </c>
      <c r="M238" s="15">
        <f t="shared" si="19"/>
        <v>170.71670818505339</v>
      </c>
      <c r="N238" s="15">
        <f>'[1]TCE - ANEXO III - Preencher'!O247</f>
        <v>2.728339382940109</v>
      </c>
      <c r="O238" s="15">
        <f>'[1]TCE - ANEXO III - Preencher'!P247</f>
        <v>0</v>
      </c>
      <c r="P238" s="16">
        <f t="shared" si="20"/>
        <v>2.728339382940109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440.64184756799352</v>
      </c>
    </row>
    <row r="239" spans="1:28" x14ac:dyDescent="0.25">
      <c r="A239" s="8">
        <f>IFERROR(VLOOKUP(B239,'[1]DADOS (OCULTAR)'!$Q$3:$S$136,3,0),"")</f>
        <v>9039744000860</v>
      </c>
      <c r="B239" s="9" t="str">
        <f>'[1]TCE - ANEXO III - Preencher'!C248</f>
        <v>HOSPITAL DOM HÉLDER CÂMARA - CG. Nº 018/2022</v>
      </c>
      <c r="C239" s="10"/>
      <c r="D239" s="11" t="str">
        <f>'[1]TCE - ANEXO III - Preencher'!E248</f>
        <v>DEIBIS RIBEIRO DA SILVA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3222-05</v>
      </c>
      <c r="G239" s="13" t="str">
        <f>IF('[1]TCE - ANEXO III - Preencher'!H248="","",'[1]TCE - ANEXO III - Preencher'!H248)</f>
        <v>05/2024</v>
      </c>
      <c r="H239" s="14">
        <f>'[1]TCE - ANEXO III - Preencher'!I248</f>
        <v>0</v>
      </c>
      <c r="I239" s="14">
        <f>'[1]TCE - ANEXO III - Preencher'!J248</f>
        <v>421.87920000000003</v>
      </c>
      <c r="J239" s="14">
        <f>'[1]TCE - ANEXO III - Preencher'!K248</f>
        <v>0</v>
      </c>
      <c r="K239" s="15">
        <f>'[1]TCE - ANEXO III - Preencher'!L248</f>
        <v>173.66670818505338</v>
      </c>
      <c r="L239" s="15">
        <f>'[1]TCE - ANEXO III - Preencher'!M248</f>
        <v>28.24</v>
      </c>
      <c r="M239" s="15">
        <f t="shared" si="19"/>
        <v>145.42670818505337</v>
      </c>
      <c r="N239" s="15">
        <f>'[1]TCE - ANEXO III - Preencher'!O248</f>
        <v>2.728339382940109</v>
      </c>
      <c r="O239" s="15">
        <f>'[1]TCE - ANEXO III - Preencher'!P248</f>
        <v>0</v>
      </c>
      <c r="P239" s="16">
        <f t="shared" si="20"/>
        <v>2.728339382940109</v>
      </c>
      <c r="Q239" s="15">
        <f>'[1]TCE - ANEXO III - Preencher'!R248</f>
        <v>353.56837735849052</v>
      </c>
      <c r="R239" s="15">
        <f>'[1]TCE - ANEXO III - Preencher'!S248</f>
        <v>2.82</v>
      </c>
      <c r="S239" s="16">
        <f t="shared" si="21"/>
        <v>350.74837735849053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920.782624926484</v>
      </c>
    </row>
    <row r="240" spans="1:28" x14ac:dyDescent="0.25">
      <c r="A240" s="8">
        <f>IFERROR(VLOOKUP(B240,'[1]DADOS (OCULTAR)'!$Q$3:$S$136,3,0),"")</f>
        <v>9039744000860</v>
      </c>
      <c r="B240" s="9" t="str">
        <f>'[1]TCE - ANEXO III - Preencher'!C249</f>
        <v>HOSPITAL DOM HÉLDER CÂMARA - CG. Nº 018/2022</v>
      </c>
      <c r="C240" s="10"/>
      <c r="D240" s="11" t="str">
        <f>'[1]TCE - ANEXO III - Preencher'!E249</f>
        <v>DEISIANE MARIA DE SOUZA SILVA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3222-05</v>
      </c>
      <c r="G240" s="13" t="str">
        <f>IF('[1]TCE - ANEXO III - Preencher'!H249="","",'[1]TCE - ANEXO III - Preencher'!H249)</f>
        <v>05/2024</v>
      </c>
      <c r="H240" s="14">
        <f>'[1]TCE - ANEXO III - Preencher'!I249</f>
        <v>0</v>
      </c>
      <c r="I240" s="14">
        <f>'[1]TCE - ANEXO III - Preencher'!J249</f>
        <v>285.66320000000002</v>
      </c>
      <c r="J240" s="14">
        <f>'[1]TCE - ANEXO III - Preencher'!K249</f>
        <v>0</v>
      </c>
      <c r="K240" s="15">
        <f>'[1]TCE - ANEXO III - Preencher'!L249</f>
        <v>173.66670818505338</v>
      </c>
      <c r="L240" s="15">
        <f>'[1]TCE - ANEXO III - Preencher'!M249</f>
        <v>28.24</v>
      </c>
      <c r="M240" s="15">
        <f t="shared" si="19"/>
        <v>145.42670818505337</v>
      </c>
      <c r="N240" s="15">
        <f>'[1]TCE - ANEXO III - Preencher'!O249</f>
        <v>2.728339382940109</v>
      </c>
      <c r="O240" s="15">
        <f>'[1]TCE - ANEXO III - Preencher'!P249</f>
        <v>0</v>
      </c>
      <c r="P240" s="16">
        <f t="shared" si="20"/>
        <v>2.728339382940109</v>
      </c>
      <c r="Q240" s="15">
        <f>'[1]TCE - ANEXO III - Preencher'!R249</f>
        <v>353.56837735849052</v>
      </c>
      <c r="R240" s="15">
        <f>'[1]TCE - ANEXO III - Preencher'!S249</f>
        <v>84.72</v>
      </c>
      <c r="S240" s="16">
        <f t="shared" si="21"/>
        <v>268.84837735849055</v>
      </c>
      <c r="T240" s="15">
        <f>'[1]TCE - ANEXO III - Preencher'!U249</f>
        <v>69.41</v>
      </c>
      <c r="U240" s="15">
        <f>'[1]TCE - ANEXO III - Preencher'!V249</f>
        <v>0</v>
      </c>
      <c r="V240" s="16">
        <f t="shared" si="22"/>
        <v>69.41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772.07662492648399</v>
      </c>
    </row>
    <row r="241" spans="1:28" x14ac:dyDescent="0.25">
      <c r="A241" s="8">
        <f>IFERROR(VLOOKUP(B241,'[1]DADOS (OCULTAR)'!$Q$3:$S$136,3,0),"")</f>
        <v>9039744000860</v>
      </c>
      <c r="B241" s="9" t="str">
        <f>'[1]TCE - ANEXO III - Preencher'!C250</f>
        <v>HOSPITAL DOM HÉLDER CÂMARA - CG. Nº 018/2022</v>
      </c>
      <c r="C241" s="10"/>
      <c r="D241" s="11" t="str">
        <f>'[1]TCE - ANEXO III - Preencher'!E250</f>
        <v>DEISIANY MARIA DA CONCEICAO LAURINDO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3222-05</v>
      </c>
      <c r="G241" s="13" t="str">
        <f>IF('[1]TCE - ANEXO III - Preencher'!H250="","",'[1]TCE - ANEXO III - Preencher'!H250)</f>
        <v>05/2024</v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10576.04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2.728339382940109</v>
      </c>
      <c r="O241" s="15">
        <f>'[1]TCE - ANEXO III - Preencher'!P250</f>
        <v>0</v>
      </c>
      <c r="P241" s="16">
        <f t="shared" si="20"/>
        <v>2.728339382940109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10578.768339382941</v>
      </c>
    </row>
    <row r="242" spans="1:28" x14ac:dyDescent="0.25">
      <c r="A242" s="8">
        <f>IFERROR(VLOOKUP(B242,'[1]DADOS (OCULTAR)'!$Q$3:$S$136,3,0),"")</f>
        <v>9039744000860</v>
      </c>
      <c r="B242" s="9" t="str">
        <f>'[1]TCE - ANEXO III - Preencher'!C251</f>
        <v>HOSPITAL DOM HÉLDER CÂMARA - CG. Nº 018/2022</v>
      </c>
      <c r="C242" s="10"/>
      <c r="D242" s="11" t="str">
        <f>'[1]TCE - ANEXO III - Preencher'!E251</f>
        <v>DEIZIMA FRANCISCA PEREIRA GOMES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3222-05</v>
      </c>
      <c r="G242" s="13" t="str">
        <f>IF('[1]TCE - ANEXO III - Preencher'!H251="","",'[1]TCE - ANEXO III - Preencher'!H251)</f>
        <v>05/2024</v>
      </c>
      <c r="H242" s="14">
        <f>'[1]TCE - ANEXO III - Preencher'!I251</f>
        <v>0</v>
      </c>
      <c r="I242" s="14">
        <f>'[1]TCE - ANEXO III - Preencher'!J251</f>
        <v>310.97359999999998</v>
      </c>
      <c r="J242" s="14">
        <f>'[1]TCE - ANEXO III - Preencher'!K251</f>
        <v>0</v>
      </c>
      <c r="K242" s="15">
        <f>'[1]TCE - ANEXO III - Preencher'!L251</f>
        <v>173.66670818505338</v>
      </c>
      <c r="L242" s="15">
        <f>'[1]TCE - ANEXO III - Preencher'!M251</f>
        <v>28.24</v>
      </c>
      <c r="M242" s="15">
        <f t="shared" si="19"/>
        <v>145.42670818505337</v>
      </c>
      <c r="N242" s="15">
        <f>'[1]TCE - ANEXO III - Preencher'!O251</f>
        <v>2.728339382940109</v>
      </c>
      <c r="O242" s="15">
        <f>'[1]TCE - ANEXO III - Preencher'!P251</f>
        <v>0</v>
      </c>
      <c r="P242" s="16">
        <f t="shared" si="20"/>
        <v>2.728339382940109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459.12864756799348</v>
      </c>
    </row>
    <row r="243" spans="1:28" x14ac:dyDescent="0.25">
      <c r="A243" s="8">
        <f>IFERROR(VLOOKUP(B243,'[1]DADOS (OCULTAR)'!$Q$3:$S$136,3,0),"")</f>
        <v>9039744000860</v>
      </c>
      <c r="B243" s="9" t="str">
        <f>'[1]TCE - ANEXO III - Preencher'!C252</f>
        <v>HOSPITAL DOM HÉLDER CÂMARA - CG. Nº 018/2022</v>
      </c>
      <c r="C243" s="10"/>
      <c r="D243" s="11" t="str">
        <f>'[1]TCE - ANEXO III - Preencher'!E252</f>
        <v>DENISE MARIA DA SILVA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 t="str">
        <f>'[1]TCE - ANEXO III - Preencher'!G252</f>
        <v>2523-05</v>
      </c>
      <c r="G243" s="13" t="str">
        <f>IF('[1]TCE - ANEXO III - Preencher'!H252="","",'[1]TCE - ANEXO III - Preencher'!H252)</f>
        <v>05/2024</v>
      </c>
      <c r="H243" s="14">
        <f>'[1]TCE - ANEXO III - Preencher'!I252</f>
        <v>0</v>
      </c>
      <c r="I243" s="14">
        <f>'[1]TCE - ANEXO III - Preencher'!J252</f>
        <v>186.4992</v>
      </c>
      <c r="J243" s="14">
        <f>'[1]TCE - ANEXO III - Preencher'!K252</f>
        <v>0</v>
      </c>
      <c r="K243" s="15">
        <f>'[1]TCE - ANEXO III - Preencher'!L252</f>
        <v>173.66670818505338</v>
      </c>
      <c r="L243" s="15">
        <f>'[1]TCE - ANEXO III - Preencher'!M252</f>
        <v>46.62</v>
      </c>
      <c r="M243" s="15">
        <f t="shared" si="19"/>
        <v>127.04670818505338</v>
      </c>
      <c r="N243" s="15">
        <f>'[1]TCE - ANEXO III - Preencher'!O252</f>
        <v>2.728339382940109</v>
      </c>
      <c r="O243" s="15">
        <f>'[1]TCE - ANEXO III - Preencher'!P252</f>
        <v>0</v>
      </c>
      <c r="P243" s="16">
        <f t="shared" si="20"/>
        <v>2.728339382940109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316.27424756799348</v>
      </c>
    </row>
    <row r="244" spans="1:28" x14ac:dyDescent="0.25">
      <c r="A244" s="8">
        <f>IFERROR(VLOOKUP(B244,'[1]DADOS (OCULTAR)'!$Q$3:$S$136,3,0),"")</f>
        <v>9039744000860</v>
      </c>
      <c r="B244" s="9" t="str">
        <f>'[1]TCE - ANEXO III - Preencher'!C253</f>
        <v>HOSPITAL DOM HÉLDER CÂMARA - CG. Nº 018/2022</v>
      </c>
      <c r="C244" s="10"/>
      <c r="D244" s="11" t="str">
        <f>'[1]TCE - ANEXO III - Preencher'!E253</f>
        <v>DENISE MIRON CAVALCANTE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2235-05</v>
      </c>
      <c r="G244" s="13" t="str">
        <f>IF('[1]TCE - ANEXO III - Preencher'!H253="","",'[1]TCE - ANEXO III - Preencher'!H253)</f>
        <v>05/2024</v>
      </c>
      <c r="H244" s="14">
        <f>'[1]TCE - ANEXO III - Preencher'!I253</f>
        <v>0</v>
      </c>
      <c r="I244" s="14">
        <f>'[1]TCE - ANEXO III - Preencher'!J253</f>
        <v>254.7568</v>
      </c>
      <c r="J244" s="14">
        <f>'[1]TCE - ANEXO III - Preencher'!K253</f>
        <v>0</v>
      </c>
      <c r="K244" s="15">
        <f>'[1]TCE - ANEXO III - Preencher'!L253</f>
        <v>173.66670818505338</v>
      </c>
      <c r="L244" s="15">
        <f>'[1]TCE - ANEXO III - Preencher'!M253</f>
        <v>47.88</v>
      </c>
      <c r="M244" s="15">
        <f t="shared" si="19"/>
        <v>125.78670818505339</v>
      </c>
      <c r="N244" s="15">
        <f>'[1]TCE - ANEXO III - Preencher'!O253</f>
        <v>2.728339382940109</v>
      </c>
      <c r="O244" s="15">
        <f>'[1]TCE - ANEXO III - Preencher'!P253</f>
        <v>0</v>
      </c>
      <c r="P244" s="16">
        <f t="shared" si="20"/>
        <v>2.728339382940109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383.27184756799352</v>
      </c>
    </row>
    <row r="245" spans="1:28" x14ac:dyDescent="0.25">
      <c r="A245" s="8">
        <f>IFERROR(VLOOKUP(B245,'[1]DADOS (OCULTAR)'!$Q$3:$S$136,3,0),"")</f>
        <v>9039744000860</v>
      </c>
      <c r="B245" s="9" t="str">
        <f>'[1]TCE - ANEXO III - Preencher'!C254</f>
        <v>HOSPITAL DOM HÉLDER CÂMARA - CG. Nº 018/2022</v>
      </c>
      <c r="C245" s="10"/>
      <c r="D245" s="11" t="str">
        <f>'[1]TCE - ANEXO III - Preencher'!E254</f>
        <v>DESIREE ROANA COSTA GOMES DE LUNA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3222-05</v>
      </c>
      <c r="G245" s="13" t="str">
        <f>IF('[1]TCE - ANEXO III - Preencher'!H254="","",'[1]TCE - ANEXO III - Preencher'!H254)</f>
        <v>05/2024</v>
      </c>
      <c r="H245" s="14">
        <f>'[1]TCE - ANEXO III - Preencher'!I254</f>
        <v>0</v>
      </c>
      <c r="I245" s="14">
        <f>'[1]TCE - ANEXO III - Preencher'!J254</f>
        <v>289.91759999999999</v>
      </c>
      <c r="J245" s="14">
        <f>'[1]TCE - ANEXO III - Preencher'!K254</f>
        <v>0</v>
      </c>
      <c r="K245" s="15">
        <f>'[1]TCE - ANEXO III - Preencher'!L254</f>
        <v>173.66670818505338</v>
      </c>
      <c r="L245" s="15">
        <f>'[1]TCE - ANEXO III - Preencher'!M254</f>
        <v>28.24</v>
      </c>
      <c r="M245" s="15">
        <f t="shared" si="19"/>
        <v>145.42670818505337</v>
      </c>
      <c r="N245" s="15">
        <f>'[1]TCE - ANEXO III - Preencher'!O254</f>
        <v>2.728339382940109</v>
      </c>
      <c r="O245" s="15">
        <f>'[1]TCE - ANEXO III - Preencher'!P254</f>
        <v>0</v>
      </c>
      <c r="P245" s="16">
        <f t="shared" si="20"/>
        <v>2.728339382940109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438.0726475679935</v>
      </c>
    </row>
    <row r="246" spans="1:28" x14ac:dyDescent="0.25">
      <c r="A246" s="8">
        <f>IFERROR(VLOOKUP(B246,'[1]DADOS (OCULTAR)'!$Q$3:$S$136,3,0),"")</f>
        <v>9039744000860</v>
      </c>
      <c r="B246" s="9" t="str">
        <f>'[1]TCE - ANEXO III - Preencher'!C255</f>
        <v>HOSPITAL DOM HÉLDER CÂMARA - CG. Nº 018/2022</v>
      </c>
      <c r="C246" s="10"/>
      <c r="D246" s="11" t="str">
        <f>'[1]TCE - ANEXO III - Preencher'!E255</f>
        <v>DEYSE DE OLIVEIRA CARDOSO SILVA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2234-05</v>
      </c>
      <c r="G246" s="13" t="str">
        <f>IF('[1]TCE - ANEXO III - Preencher'!H255="","",'[1]TCE - ANEXO III - Preencher'!H255)</f>
        <v>05/2024</v>
      </c>
      <c r="H246" s="14">
        <f>'[1]TCE - ANEXO III - Preencher'!I255</f>
        <v>0</v>
      </c>
      <c r="I246" s="14">
        <f>'[1]TCE - ANEXO III - Preencher'!J255</f>
        <v>362.82560000000001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2.728339382940109</v>
      </c>
      <c r="O246" s="15">
        <f>'[1]TCE - ANEXO III - Preencher'!P255</f>
        <v>0</v>
      </c>
      <c r="P246" s="16">
        <f t="shared" si="20"/>
        <v>2.728339382940109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338.6</v>
      </c>
      <c r="U246" s="15">
        <f>'[1]TCE - ANEXO III - Preencher'!V255</f>
        <v>0</v>
      </c>
      <c r="V246" s="16">
        <f t="shared" si="22"/>
        <v>338.6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704.15393938294017</v>
      </c>
    </row>
    <row r="247" spans="1:28" x14ac:dyDescent="0.25">
      <c r="A247" s="8">
        <f>IFERROR(VLOOKUP(B247,'[1]DADOS (OCULTAR)'!$Q$3:$S$136,3,0),"")</f>
        <v>9039744000860</v>
      </c>
      <c r="B247" s="9" t="str">
        <f>'[1]TCE - ANEXO III - Preencher'!C256</f>
        <v>HOSPITAL DOM HÉLDER CÂMARA - CG. Nº 018/2022</v>
      </c>
      <c r="C247" s="10"/>
      <c r="D247" s="11" t="str">
        <f>'[1]TCE - ANEXO III - Preencher'!E256</f>
        <v>DIANA CARLA DIAS DOS SANTOS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2235-05</v>
      </c>
      <c r="G247" s="13" t="str">
        <f>IF('[1]TCE - ANEXO III - Preencher'!H256="","",'[1]TCE - ANEXO III - Preencher'!H256)</f>
        <v>05/2024</v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2.728339382940109</v>
      </c>
      <c r="O247" s="15">
        <f>'[1]TCE - ANEXO III - Preencher'!P256</f>
        <v>0</v>
      </c>
      <c r="P247" s="16">
        <f t="shared" si="20"/>
        <v>2.728339382940109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2.728339382940109</v>
      </c>
    </row>
    <row r="248" spans="1:28" x14ac:dyDescent="0.25">
      <c r="A248" s="8">
        <f>IFERROR(VLOOKUP(B248,'[1]DADOS (OCULTAR)'!$Q$3:$S$136,3,0),"")</f>
        <v>9039744000860</v>
      </c>
      <c r="B248" s="9" t="str">
        <f>'[1]TCE - ANEXO III - Preencher'!C257</f>
        <v>HOSPITAL DOM HÉLDER CÂMARA - CG. Nº 018/2022</v>
      </c>
      <c r="C248" s="10"/>
      <c r="D248" s="11" t="str">
        <f>'[1]TCE - ANEXO III - Preencher'!E257</f>
        <v>DIOGO ALVES DUARTE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2236-05</v>
      </c>
      <c r="G248" s="13" t="str">
        <f>IF('[1]TCE - ANEXO III - Preencher'!H257="","",'[1]TCE - ANEXO III - Preencher'!H257)</f>
        <v>05/2024</v>
      </c>
      <c r="H248" s="14">
        <f>'[1]TCE - ANEXO III - Preencher'!I257</f>
        <v>0</v>
      </c>
      <c r="I248" s="14">
        <f>'[1]TCE - ANEXO III - Preencher'!J257</f>
        <v>485.55360000000002</v>
      </c>
      <c r="J248" s="14">
        <f>'[1]TCE - ANEXO III - Preencher'!K257</f>
        <v>0</v>
      </c>
      <c r="K248" s="15">
        <f>'[1]TCE - ANEXO III - Preencher'!L257</f>
        <v>173.66670818505338</v>
      </c>
      <c r="L248" s="15">
        <f>'[1]TCE - ANEXO III - Preencher'!M257</f>
        <v>2.95</v>
      </c>
      <c r="M248" s="15">
        <f t="shared" si="19"/>
        <v>170.71670818505339</v>
      </c>
      <c r="N248" s="15">
        <f>'[1]TCE - ANEXO III - Preencher'!O257</f>
        <v>2.728339382940109</v>
      </c>
      <c r="O248" s="15">
        <f>'[1]TCE - ANEXO III - Preencher'!P257</f>
        <v>0</v>
      </c>
      <c r="P248" s="16">
        <f t="shared" si="20"/>
        <v>2.728339382940109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658.99864756799354</v>
      </c>
    </row>
    <row r="249" spans="1:28" x14ac:dyDescent="0.25">
      <c r="A249" s="8">
        <f>IFERROR(VLOOKUP(B249,'[1]DADOS (OCULTAR)'!$Q$3:$S$136,3,0),"")</f>
        <v>9039744000860</v>
      </c>
      <c r="B249" s="9" t="str">
        <f>'[1]TCE - ANEXO III - Preencher'!C258</f>
        <v>HOSPITAL DOM HÉLDER CÂMARA - CG. Nº 018/2022</v>
      </c>
      <c r="C249" s="10"/>
      <c r="D249" s="11" t="str">
        <f>'[1]TCE - ANEXO III - Preencher'!E258</f>
        <v>DION TIBURCIO DE OLIVEIRA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5151-10</v>
      </c>
      <c r="G249" s="13" t="str">
        <f>IF('[1]TCE - ANEXO III - Preencher'!H258="","",'[1]TCE - ANEXO III - Preencher'!H258)</f>
        <v>05/2024</v>
      </c>
      <c r="H249" s="14">
        <f>'[1]TCE - ANEXO III - Preencher'!I258</f>
        <v>0</v>
      </c>
      <c r="I249" s="14">
        <f>'[1]TCE - ANEXO III - Preencher'!J258</f>
        <v>269.56319999999999</v>
      </c>
      <c r="J249" s="14">
        <f>'[1]TCE - ANEXO III - Preencher'!K258</f>
        <v>0</v>
      </c>
      <c r="K249" s="15">
        <f>'[1]TCE - ANEXO III - Preencher'!L258</f>
        <v>173.66670818505338</v>
      </c>
      <c r="L249" s="15">
        <f>'[1]TCE - ANEXO III - Preencher'!M258</f>
        <v>28.24</v>
      </c>
      <c r="M249" s="15">
        <f t="shared" si="19"/>
        <v>145.42670818505337</v>
      </c>
      <c r="N249" s="15">
        <f>'[1]TCE - ANEXO III - Preencher'!O258</f>
        <v>2.728339382940109</v>
      </c>
      <c r="O249" s="15">
        <f>'[1]TCE - ANEXO III - Preencher'!P258</f>
        <v>0</v>
      </c>
      <c r="P249" s="16">
        <f t="shared" si="20"/>
        <v>2.728339382940109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417.7182475679935</v>
      </c>
    </row>
    <row r="250" spans="1:28" x14ac:dyDescent="0.25">
      <c r="A250" s="8">
        <f>IFERROR(VLOOKUP(B250,'[1]DADOS (OCULTAR)'!$Q$3:$S$136,3,0),"")</f>
        <v>9039744000860</v>
      </c>
      <c r="B250" s="9" t="str">
        <f>'[1]TCE - ANEXO III - Preencher'!C259</f>
        <v>HOSPITAL DOM HÉLDER CÂMARA - CG. Nº 018/2022</v>
      </c>
      <c r="C250" s="10"/>
      <c r="D250" s="11" t="str">
        <f>'[1]TCE - ANEXO III - Preencher'!E259</f>
        <v>DORALICE DA SILVA SOUZA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3222-05</v>
      </c>
      <c r="G250" s="13" t="str">
        <f>IF('[1]TCE - ANEXO III - Preencher'!H259="","",'[1]TCE - ANEXO III - Preencher'!H259)</f>
        <v>05/2024</v>
      </c>
      <c r="H250" s="14">
        <f>'[1]TCE - ANEXO III - Preencher'!I259</f>
        <v>0</v>
      </c>
      <c r="I250" s="14">
        <f>'[1]TCE - ANEXO III - Preencher'!J259</f>
        <v>319.90159999999997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2.728339382940109</v>
      </c>
      <c r="O250" s="15">
        <f>'[1]TCE - ANEXO III - Preencher'!P259</f>
        <v>0</v>
      </c>
      <c r="P250" s="16">
        <f t="shared" si="20"/>
        <v>2.728339382940109</v>
      </c>
      <c r="Q250" s="15">
        <f>'[1]TCE - ANEXO III - Preencher'!R259</f>
        <v>353.56837735849052</v>
      </c>
      <c r="R250" s="15">
        <f>'[1]TCE - ANEXO III - Preencher'!S259</f>
        <v>84.72</v>
      </c>
      <c r="S250" s="16">
        <f t="shared" si="21"/>
        <v>268.84837735849055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591.47831674143072</v>
      </c>
    </row>
    <row r="251" spans="1:28" x14ac:dyDescent="0.25">
      <c r="A251" s="8">
        <f>IFERROR(VLOOKUP(B251,'[1]DADOS (OCULTAR)'!$Q$3:$S$136,3,0),"")</f>
        <v>9039744000860</v>
      </c>
      <c r="B251" s="9" t="str">
        <f>'[1]TCE - ANEXO III - Preencher'!C260</f>
        <v>HOSPITAL DOM HÉLDER CÂMARA - CG. Nº 018/2022</v>
      </c>
      <c r="C251" s="10"/>
      <c r="D251" s="11" t="str">
        <f>'[1]TCE - ANEXO III - Preencher'!E260</f>
        <v>DOUGLAS JOSE MIRANDA DE LIMA</v>
      </c>
      <c r="E251" s="9" t="str">
        <f>IF('[1]TCE - ANEXO III - Preencher'!F260="4 - Assistência Odontológica","2 - Outros Profissionais da Saúde",'[1]TCE - ANEXO III - Preencher'!F260)</f>
        <v>1 - Médico</v>
      </c>
      <c r="F251" s="12" t="str">
        <f>'[1]TCE - ANEXO III - Preencher'!G260</f>
        <v>2251-25</v>
      </c>
      <c r="G251" s="13" t="str">
        <f>IF('[1]TCE - ANEXO III - Preencher'!H260="","",'[1]TCE - ANEXO III - Preencher'!H260)</f>
        <v>05/2024</v>
      </c>
      <c r="H251" s="14">
        <f>'[1]TCE - ANEXO III - Preencher'!I260</f>
        <v>0</v>
      </c>
      <c r="I251" s="14">
        <f>'[1]TCE - ANEXO III - Preencher'!J260</f>
        <v>664.17840000000001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2.728339382940109</v>
      </c>
      <c r="O251" s="15">
        <f>'[1]TCE - ANEXO III - Preencher'!P260</f>
        <v>0</v>
      </c>
      <c r="P251" s="16">
        <f t="shared" si="20"/>
        <v>2.728339382940109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666.90673938294015</v>
      </c>
    </row>
    <row r="252" spans="1:28" x14ac:dyDescent="0.25">
      <c r="A252" s="8">
        <f>IFERROR(VLOOKUP(B252,'[1]DADOS (OCULTAR)'!$Q$3:$S$136,3,0),"")</f>
        <v>9039744000860</v>
      </c>
      <c r="B252" s="9" t="str">
        <f>'[1]TCE - ANEXO III - Preencher'!C261</f>
        <v>HOSPITAL DOM HÉLDER CÂMARA - CG. Nº 018/2022</v>
      </c>
      <c r="C252" s="10"/>
      <c r="D252" s="11" t="str">
        <f>'[1]TCE - ANEXO III - Preencher'!E261</f>
        <v>DOUGLAS RAFAEL DE SANTANA SILVA</v>
      </c>
      <c r="E252" s="9" t="str">
        <f>IF('[1]TCE - ANEXO III - Preencher'!F261="4 - Assistência Odontológica","2 - Outros Profissionais da Saúde",'[1]TCE - ANEXO III - Preencher'!F261)</f>
        <v>3 - Administrativo</v>
      </c>
      <c r="F252" s="12" t="str">
        <f>'[1]TCE - ANEXO III - Preencher'!G261</f>
        <v>5174-10</v>
      </c>
      <c r="G252" s="13" t="str">
        <f>IF('[1]TCE - ANEXO III - Preencher'!H261="","",'[1]TCE - ANEXO III - Preencher'!H261)</f>
        <v>05/2024</v>
      </c>
      <c r="H252" s="14">
        <f>'[1]TCE - ANEXO III - Preencher'!I261</f>
        <v>0</v>
      </c>
      <c r="I252" s="14">
        <f>'[1]TCE - ANEXO III - Preencher'!J261</f>
        <v>134.37039999999999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2.728339382940109</v>
      </c>
      <c r="O252" s="15">
        <f>'[1]TCE - ANEXO III - Preencher'!P261</f>
        <v>0</v>
      </c>
      <c r="P252" s="16">
        <f t="shared" si="20"/>
        <v>2.728339382940109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137.0987393829401</v>
      </c>
    </row>
    <row r="253" spans="1:28" x14ac:dyDescent="0.25">
      <c r="A253" s="8">
        <f>IFERROR(VLOOKUP(B253,'[1]DADOS (OCULTAR)'!$Q$3:$S$136,3,0),"")</f>
        <v>9039744000860</v>
      </c>
      <c r="B253" s="9" t="str">
        <f>'[1]TCE - ANEXO III - Preencher'!C262</f>
        <v>HOSPITAL DOM HÉLDER CÂMARA - CG. Nº 018/2022</v>
      </c>
      <c r="C253" s="10"/>
      <c r="D253" s="11" t="str">
        <f>'[1]TCE - ANEXO III - Preencher'!E262</f>
        <v>DVANICE GRACILIANO DA SILVA MELO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3222-05</v>
      </c>
      <c r="G253" s="13" t="str">
        <f>IF('[1]TCE - ANEXO III - Preencher'!H262="","",'[1]TCE - ANEXO III - Preencher'!H262)</f>
        <v>05/2024</v>
      </c>
      <c r="H253" s="14">
        <f>'[1]TCE - ANEXO III - Preencher'!I262</f>
        <v>0</v>
      </c>
      <c r="I253" s="14">
        <f>'[1]TCE - ANEXO III - Preencher'!J262</f>
        <v>320.22800000000001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2.728339382940109</v>
      </c>
      <c r="O253" s="15">
        <f>'[1]TCE - ANEXO III - Preencher'!P262</f>
        <v>0</v>
      </c>
      <c r="P253" s="16">
        <f t="shared" si="20"/>
        <v>2.728339382940109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322.95633938294014</v>
      </c>
    </row>
    <row r="254" spans="1:28" x14ac:dyDescent="0.25">
      <c r="A254" s="8">
        <f>IFERROR(VLOOKUP(B254,'[1]DADOS (OCULTAR)'!$Q$3:$S$136,3,0),"")</f>
        <v>9039744000860</v>
      </c>
      <c r="B254" s="9" t="str">
        <f>'[1]TCE - ANEXO III - Preencher'!C263</f>
        <v>HOSPITAL DOM HÉLDER CÂMARA - CG. Nº 018/2022</v>
      </c>
      <c r="C254" s="10"/>
      <c r="D254" s="11" t="str">
        <f>'[1]TCE - ANEXO III - Preencher'!E263</f>
        <v>DYONNE DAFFNE DA SILVA SOUSA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3222-05</v>
      </c>
      <c r="G254" s="13" t="str">
        <f>IF('[1]TCE - ANEXO III - Preencher'!H263="","",'[1]TCE - ANEXO III - Preencher'!H263)</f>
        <v>05/2024</v>
      </c>
      <c r="H254" s="14">
        <f>'[1]TCE - ANEXO III - Preencher'!I263</f>
        <v>0</v>
      </c>
      <c r="I254" s="14">
        <f>'[1]TCE - ANEXO III - Preencher'!J263</f>
        <v>307.92320000000001</v>
      </c>
      <c r="J254" s="14">
        <f>'[1]TCE - ANEXO III - Preencher'!K263</f>
        <v>0</v>
      </c>
      <c r="K254" s="15">
        <f>'[1]TCE - ANEXO III - Preencher'!L263</f>
        <v>173.66670818505338</v>
      </c>
      <c r="L254" s="15">
        <f>'[1]TCE - ANEXO III - Preencher'!M263</f>
        <v>28.24</v>
      </c>
      <c r="M254" s="15">
        <f t="shared" si="19"/>
        <v>145.42670818505337</v>
      </c>
      <c r="N254" s="15">
        <f>'[1]TCE - ANEXO III - Preencher'!O263</f>
        <v>2.728339382940109</v>
      </c>
      <c r="O254" s="15">
        <f>'[1]TCE - ANEXO III - Preencher'!P263</f>
        <v>0</v>
      </c>
      <c r="P254" s="16">
        <f t="shared" si="20"/>
        <v>2.728339382940109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456.07824756799351</v>
      </c>
    </row>
    <row r="255" spans="1:28" x14ac:dyDescent="0.25">
      <c r="A255" s="8">
        <f>IFERROR(VLOOKUP(B255,'[1]DADOS (OCULTAR)'!$Q$3:$S$136,3,0),"")</f>
        <v>9039744000860</v>
      </c>
      <c r="B255" s="9" t="str">
        <f>'[1]TCE - ANEXO III - Preencher'!C264</f>
        <v>HOSPITAL DOM HÉLDER CÂMARA - CG. Nº 018/2022</v>
      </c>
      <c r="C255" s="10"/>
      <c r="D255" s="11" t="str">
        <f>'[1]TCE - ANEXO III - Preencher'!E264</f>
        <v>ECLIS LIMA FERREIRA JUNIOR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2236-05</v>
      </c>
      <c r="G255" s="13" t="str">
        <f>IF('[1]TCE - ANEXO III - Preencher'!H264="","",'[1]TCE - ANEXO III - Preencher'!H264)</f>
        <v>05/2024</v>
      </c>
      <c r="H255" s="14">
        <f>'[1]TCE - ANEXO III - Preencher'!I264</f>
        <v>0</v>
      </c>
      <c r="I255" s="14">
        <f>'[1]TCE - ANEXO III - Preencher'!J264</f>
        <v>252.62960000000001</v>
      </c>
      <c r="J255" s="14">
        <f>'[1]TCE - ANEXO III - Preencher'!K264</f>
        <v>0</v>
      </c>
      <c r="K255" s="15">
        <f>'[1]TCE - ANEXO III - Preencher'!L264</f>
        <v>173.66670818505338</v>
      </c>
      <c r="L255" s="15">
        <f>'[1]TCE - ANEXO III - Preencher'!M264</f>
        <v>2.95</v>
      </c>
      <c r="M255" s="15">
        <f t="shared" si="19"/>
        <v>170.71670818505339</v>
      </c>
      <c r="N255" s="15">
        <f>'[1]TCE - ANEXO III - Preencher'!O264</f>
        <v>2.728339382940109</v>
      </c>
      <c r="O255" s="15">
        <f>'[1]TCE - ANEXO III - Preencher'!P264</f>
        <v>0</v>
      </c>
      <c r="P255" s="16">
        <f t="shared" si="20"/>
        <v>2.728339382940109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426.07464756799357</v>
      </c>
    </row>
    <row r="256" spans="1:28" x14ac:dyDescent="0.25">
      <c r="A256" s="8">
        <f>IFERROR(VLOOKUP(B256,'[1]DADOS (OCULTAR)'!$Q$3:$S$136,3,0),"")</f>
        <v>9039744000860</v>
      </c>
      <c r="B256" s="9" t="str">
        <f>'[1]TCE - ANEXO III - Preencher'!C265</f>
        <v>HOSPITAL DOM HÉLDER CÂMARA - CG. Nº 018/2022</v>
      </c>
      <c r="C256" s="10"/>
      <c r="D256" s="11" t="str">
        <f>'[1]TCE - ANEXO III - Preencher'!E265</f>
        <v>EDIANE LEANDRO DO NASCIMENTO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3222-05</v>
      </c>
      <c r="G256" s="13" t="str">
        <f>IF('[1]TCE - ANEXO III - Preencher'!H265="","",'[1]TCE - ANEXO III - Preencher'!H265)</f>
        <v>05/2024</v>
      </c>
      <c r="H256" s="14">
        <f>'[1]TCE - ANEXO III - Preencher'!I265</f>
        <v>0</v>
      </c>
      <c r="I256" s="14">
        <f>'[1]TCE - ANEXO III - Preencher'!J265</f>
        <v>284.77440000000001</v>
      </c>
      <c r="J256" s="14">
        <f>'[1]TCE - ANEXO III - Preencher'!K265</f>
        <v>0</v>
      </c>
      <c r="K256" s="15">
        <f>'[1]TCE - ANEXO III - Preencher'!L265</f>
        <v>173.66670818505338</v>
      </c>
      <c r="L256" s="15">
        <f>'[1]TCE - ANEXO III - Preencher'!M265</f>
        <v>28.24</v>
      </c>
      <c r="M256" s="15">
        <f t="shared" si="19"/>
        <v>145.42670818505337</v>
      </c>
      <c r="N256" s="15">
        <f>'[1]TCE - ANEXO III - Preencher'!O265</f>
        <v>2.728339382940109</v>
      </c>
      <c r="O256" s="15">
        <f>'[1]TCE - ANEXO III - Preencher'!P265</f>
        <v>0</v>
      </c>
      <c r="P256" s="16">
        <f t="shared" si="20"/>
        <v>2.728339382940109</v>
      </c>
      <c r="Q256" s="15">
        <f>'[1]TCE - ANEXO III - Preencher'!R265</f>
        <v>353.56837735849052</v>
      </c>
      <c r="R256" s="15">
        <f>'[1]TCE - ANEXO III - Preencher'!S265</f>
        <v>84.72</v>
      </c>
      <c r="S256" s="16">
        <f t="shared" si="21"/>
        <v>268.84837735849055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701.77782492648407</v>
      </c>
    </row>
    <row r="257" spans="1:28" x14ac:dyDescent="0.25">
      <c r="A257" s="8">
        <f>IFERROR(VLOOKUP(B257,'[1]DADOS (OCULTAR)'!$Q$3:$S$136,3,0),"")</f>
        <v>9039744000860</v>
      </c>
      <c r="B257" s="9" t="str">
        <f>'[1]TCE - ANEXO III - Preencher'!C266</f>
        <v>HOSPITAL DOM HÉLDER CÂMARA - CG. Nº 018/2022</v>
      </c>
      <c r="C257" s="10"/>
      <c r="D257" s="11" t="str">
        <f>'[1]TCE - ANEXO III - Preencher'!E266</f>
        <v>EDICILENE KATIA PEREIRA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2235-05</v>
      </c>
      <c r="G257" s="13" t="str">
        <f>IF('[1]TCE - ANEXO III - Preencher'!H266="","",'[1]TCE - ANEXO III - Preencher'!H266)</f>
        <v>05/2024</v>
      </c>
      <c r="H257" s="14">
        <f>'[1]TCE - ANEXO III - Preencher'!I266</f>
        <v>0</v>
      </c>
      <c r="I257" s="14">
        <f>'[1]TCE - ANEXO III - Preencher'!J266</f>
        <v>524.1472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2.728339382940109</v>
      </c>
      <c r="O257" s="15">
        <f>'[1]TCE - ANEXO III - Preencher'!P266</f>
        <v>0</v>
      </c>
      <c r="P257" s="16">
        <f t="shared" si="20"/>
        <v>2.728339382940109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526.87553938294013</v>
      </c>
    </row>
    <row r="258" spans="1:28" x14ac:dyDescent="0.25">
      <c r="A258" s="8">
        <f>IFERROR(VLOOKUP(B258,'[1]DADOS (OCULTAR)'!$Q$3:$S$136,3,0),"")</f>
        <v>9039744000860</v>
      </c>
      <c r="B258" s="9" t="str">
        <f>'[1]TCE - ANEXO III - Preencher'!C267</f>
        <v>HOSPITAL DOM HÉLDER CÂMARA - CG. Nº 018/2022</v>
      </c>
      <c r="C258" s="10"/>
      <c r="D258" s="11" t="str">
        <f>'[1]TCE - ANEXO III - Preencher'!E267</f>
        <v>EDIGELSON GOMES DA SILVA</v>
      </c>
      <c r="E258" s="9" t="str">
        <f>IF('[1]TCE - ANEXO III - Preencher'!F267="4 - Assistência Odontológica","2 - Outros Profissionais da Saúde",'[1]TCE - ANEXO III - Preencher'!F267)</f>
        <v>3 - Administrativo</v>
      </c>
      <c r="F258" s="12" t="str">
        <f>'[1]TCE - ANEXO III - Preencher'!G267</f>
        <v>5174-10</v>
      </c>
      <c r="G258" s="13" t="str">
        <f>IF('[1]TCE - ANEXO III - Preencher'!H267="","",'[1]TCE - ANEXO III - Preencher'!H267)</f>
        <v>05/2024</v>
      </c>
      <c r="H258" s="14">
        <f>'[1]TCE - ANEXO III - Preencher'!I267</f>
        <v>0</v>
      </c>
      <c r="I258" s="14">
        <f>'[1]TCE - ANEXO III - Preencher'!J267</f>
        <v>145.06800000000001</v>
      </c>
      <c r="J258" s="14">
        <f>'[1]TCE - ANEXO III - Preencher'!K267</f>
        <v>0</v>
      </c>
      <c r="K258" s="15">
        <f>'[1]TCE - ANEXO III - Preencher'!L267</f>
        <v>173.66670818505338</v>
      </c>
      <c r="L258" s="15">
        <f>'[1]TCE - ANEXO III - Preencher'!M267</f>
        <v>28.24</v>
      </c>
      <c r="M258" s="15">
        <f t="shared" si="19"/>
        <v>145.42670818505337</v>
      </c>
      <c r="N258" s="15">
        <f>'[1]TCE - ANEXO III - Preencher'!O267</f>
        <v>2.728339382940109</v>
      </c>
      <c r="O258" s="15">
        <f>'[1]TCE - ANEXO III - Preencher'!P267</f>
        <v>0</v>
      </c>
      <c r="P258" s="16">
        <f t="shared" si="20"/>
        <v>2.728339382940109</v>
      </c>
      <c r="Q258" s="15">
        <f>'[1]TCE - ANEXO III - Preencher'!R267</f>
        <v>353.56837735849052</v>
      </c>
      <c r="R258" s="15">
        <f>'[1]TCE - ANEXO III - Preencher'!S267</f>
        <v>84.72</v>
      </c>
      <c r="S258" s="16">
        <f t="shared" si="21"/>
        <v>268.84837735849055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562.07142492648404</v>
      </c>
    </row>
    <row r="259" spans="1:28" x14ac:dyDescent="0.25">
      <c r="A259" s="8">
        <f>IFERROR(VLOOKUP(B259,'[1]DADOS (OCULTAR)'!$Q$3:$S$136,3,0),"")</f>
        <v>9039744000860</v>
      </c>
      <c r="B259" s="9" t="str">
        <f>'[1]TCE - ANEXO III - Preencher'!C268</f>
        <v>HOSPITAL DOM HÉLDER CÂMARA - CG. Nº 018/2022</v>
      </c>
      <c r="C259" s="10"/>
      <c r="D259" s="11" t="str">
        <f>'[1]TCE - ANEXO III - Preencher'!E268</f>
        <v>EDILANE IZABEL DA SILVA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3222-05</v>
      </c>
      <c r="G259" s="13" t="str">
        <f>IF('[1]TCE - ANEXO III - Preencher'!H268="","",'[1]TCE - ANEXO III - Preencher'!H268)</f>
        <v>05/2024</v>
      </c>
      <c r="H259" s="14">
        <f>'[1]TCE - ANEXO III - Preencher'!I268</f>
        <v>0</v>
      </c>
      <c r="I259" s="14">
        <f>'[1]TCE - ANEXO III - Preencher'!J268</f>
        <v>299.17439999999999</v>
      </c>
      <c r="J259" s="14">
        <f>'[1]TCE - ANEXO III - Preencher'!K268</f>
        <v>0</v>
      </c>
      <c r="K259" s="15">
        <f>'[1]TCE - ANEXO III - Preencher'!L268</f>
        <v>173.66670818505338</v>
      </c>
      <c r="L259" s="15">
        <f>'[1]TCE - ANEXO III - Preencher'!M268</f>
        <v>28.24</v>
      </c>
      <c r="M259" s="15">
        <f t="shared" si="19"/>
        <v>145.42670818505337</v>
      </c>
      <c r="N259" s="15">
        <f>'[1]TCE - ANEXO III - Preencher'!O268</f>
        <v>2.728339382940109</v>
      </c>
      <c r="O259" s="15">
        <f>'[1]TCE - ANEXO III - Preencher'!P268</f>
        <v>0</v>
      </c>
      <c r="P259" s="16">
        <f t="shared" si="20"/>
        <v>2.728339382940109</v>
      </c>
      <c r="Q259" s="15">
        <f>'[1]TCE - ANEXO III - Preencher'!R268</f>
        <v>353.56837735849052</v>
      </c>
      <c r="R259" s="15">
        <f>'[1]TCE - ANEXO III - Preencher'!S268</f>
        <v>85.57</v>
      </c>
      <c r="S259" s="16">
        <f t="shared" si="21"/>
        <v>267.99837735849053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715.32782492648403</v>
      </c>
    </row>
    <row r="260" spans="1:28" x14ac:dyDescent="0.25">
      <c r="A260" s="8">
        <f>IFERROR(VLOOKUP(B260,'[1]DADOS (OCULTAR)'!$Q$3:$S$136,3,0),"")</f>
        <v>9039744000860</v>
      </c>
      <c r="B260" s="9" t="str">
        <f>'[1]TCE - ANEXO III - Preencher'!C269</f>
        <v>HOSPITAL DOM HÉLDER CÂMARA - CG. Nº 018/2022</v>
      </c>
      <c r="C260" s="10"/>
      <c r="D260" s="11" t="str">
        <f>'[1]TCE - ANEXO III - Preencher'!E269</f>
        <v>EDILENE FALCAO DA SILVA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3222-05</v>
      </c>
      <c r="G260" s="13" t="str">
        <f>IF('[1]TCE - ANEXO III - Preencher'!H269="","",'[1]TCE - ANEXO III - Preencher'!H269)</f>
        <v>05/2024</v>
      </c>
      <c r="H260" s="14">
        <f>'[1]TCE - ANEXO III - Preencher'!I269</f>
        <v>0</v>
      </c>
      <c r="I260" s="14">
        <f>'[1]TCE - ANEXO III - Preencher'!J269</f>
        <v>278.1848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2.728339382940109</v>
      </c>
      <c r="O260" s="15">
        <f>'[1]TCE - ANEXO III - Preencher'!P269</f>
        <v>0</v>
      </c>
      <c r="P260" s="16">
        <f t="shared" ref="P260:P323" si="26">N260-O260</f>
        <v>2.728339382940109</v>
      </c>
      <c r="Q260" s="15">
        <f>'[1]TCE - ANEXO III - Preencher'!R269</f>
        <v>353.56837735849052</v>
      </c>
      <c r="R260" s="15">
        <f>'[1]TCE - ANEXO III - Preencher'!S269</f>
        <v>75.23</v>
      </c>
      <c r="S260" s="16">
        <f t="shared" ref="S260:S323" si="27">Q260-R260</f>
        <v>278.3383773584905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559.25151674143058</v>
      </c>
    </row>
    <row r="261" spans="1:28" x14ac:dyDescent="0.25">
      <c r="A261" s="8">
        <f>IFERROR(VLOOKUP(B261,'[1]DADOS (OCULTAR)'!$Q$3:$S$136,3,0),"")</f>
        <v>9039744000860</v>
      </c>
      <c r="B261" s="9" t="str">
        <f>'[1]TCE - ANEXO III - Preencher'!C270</f>
        <v>HOSPITAL DOM HÉLDER CÂMARA - CG. Nº 018/2022</v>
      </c>
      <c r="C261" s="10"/>
      <c r="D261" s="11" t="str">
        <f>'[1]TCE - ANEXO III - Preencher'!E270</f>
        <v>EDILENE SALES DE ARAUJO ROSENDO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5211-30</v>
      </c>
      <c r="G261" s="13" t="str">
        <f>IF('[1]TCE - ANEXO III - Preencher'!H270="","",'[1]TCE - ANEXO III - Preencher'!H270)</f>
        <v>05/2024</v>
      </c>
      <c r="H261" s="14">
        <f>'[1]TCE - ANEXO III - Preencher'!I270</f>
        <v>0</v>
      </c>
      <c r="I261" s="14">
        <f>'[1]TCE - ANEXO III - Preencher'!J270</f>
        <v>113.68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2.728339382940109</v>
      </c>
      <c r="O261" s="15">
        <f>'[1]TCE - ANEXO III - Preencher'!P270</f>
        <v>0</v>
      </c>
      <c r="P261" s="16">
        <f t="shared" si="26"/>
        <v>2.728339382940109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116.40833938294011</v>
      </c>
    </row>
    <row r="262" spans="1:28" x14ac:dyDescent="0.25">
      <c r="A262" s="8">
        <f>IFERROR(VLOOKUP(B262,'[1]DADOS (OCULTAR)'!$Q$3:$S$136,3,0),"")</f>
        <v>9039744000860</v>
      </c>
      <c r="B262" s="9" t="str">
        <f>'[1]TCE - ANEXO III - Preencher'!C271</f>
        <v>HOSPITAL DOM HÉLDER CÂMARA - CG. Nº 018/2022</v>
      </c>
      <c r="C262" s="10"/>
      <c r="D262" s="11" t="str">
        <f>'[1]TCE - ANEXO III - Preencher'!E271</f>
        <v>EDILEUSA COELHO DE MEDEIROS FIGLIOULO</v>
      </c>
      <c r="E262" s="9" t="str">
        <f>IF('[1]TCE - ANEXO III - Preencher'!F271="4 - Assistência Odontológica","2 - Outros Profissionais da Saúde",'[1]TCE - ANEXO III - Preencher'!F271)</f>
        <v>1 - Médico</v>
      </c>
      <c r="F262" s="12" t="str">
        <f>'[1]TCE - ANEXO III - Preencher'!G271</f>
        <v>2251-20</v>
      </c>
      <c r="G262" s="13" t="str">
        <f>IF('[1]TCE - ANEXO III - Preencher'!H271="","",'[1]TCE - ANEXO III - Preencher'!H271)</f>
        <v>05/2024</v>
      </c>
      <c r="H262" s="14">
        <f>'[1]TCE - ANEXO III - Preencher'!I271</f>
        <v>0</v>
      </c>
      <c r="I262" s="14">
        <f>'[1]TCE - ANEXO III - Preencher'!J271</f>
        <v>259.27839999999998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2.728339382940109</v>
      </c>
      <c r="O262" s="15">
        <f>'[1]TCE - ANEXO III - Preencher'!P271</f>
        <v>0</v>
      </c>
      <c r="P262" s="16">
        <f t="shared" si="26"/>
        <v>2.728339382940109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262.00673938294011</v>
      </c>
    </row>
    <row r="263" spans="1:28" x14ac:dyDescent="0.25">
      <c r="A263" s="8">
        <f>IFERROR(VLOOKUP(B263,'[1]DADOS (OCULTAR)'!$Q$3:$S$136,3,0),"")</f>
        <v>9039744000860</v>
      </c>
      <c r="B263" s="9" t="str">
        <f>'[1]TCE - ANEXO III - Preencher'!C272</f>
        <v>HOSPITAL DOM HÉLDER CÂMARA - CG. Nº 018/2022</v>
      </c>
      <c r="C263" s="10"/>
      <c r="D263" s="11" t="str">
        <f>'[1]TCE - ANEXO III - Preencher'!E272</f>
        <v>EDILEUZA MARTINS BATISTA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3222-05</v>
      </c>
      <c r="G263" s="13" t="str">
        <f>IF('[1]TCE - ANEXO III - Preencher'!H272="","",'[1]TCE - ANEXO III - Preencher'!H272)</f>
        <v>05/2024</v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2.728339382940109</v>
      </c>
      <c r="O263" s="15">
        <f>'[1]TCE - ANEXO III - Preencher'!P272</f>
        <v>0</v>
      </c>
      <c r="P263" s="16">
        <f t="shared" si="26"/>
        <v>2.728339382940109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2.728339382940109</v>
      </c>
    </row>
    <row r="264" spans="1:28" x14ac:dyDescent="0.25">
      <c r="A264" s="8">
        <f>IFERROR(VLOOKUP(B264,'[1]DADOS (OCULTAR)'!$Q$3:$S$136,3,0),"")</f>
        <v>9039744000860</v>
      </c>
      <c r="B264" s="9" t="str">
        <f>'[1]TCE - ANEXO III - Preencher'!C273</f>
        <v>HOSPITAL DOM HÉLDER CÂMARA - CG. Nº 018/2022</v>
      </c>
      <c r="C264" s="10"/>
      <c r="D264" s="11" t="str">
        <f>'[1]TCE - ANEXO III - Preencher'!E273</f>
        <v>EDILSON JOSE DA SILVA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5151-10</v>
      </c>
      <c r="G264" s="13" t="str">
        <f>IF('[1]TCE - ANEXO III - Preencher'!H273="","",'[1]TCE - ANEXO III - Preencher'!H273)</f>
        <v>05/2024</v>
      </c>
      <c r="H264" s="14">
        <f>'[1]TCE - ANEXO III - Preencher'!I273</f>
        <v>0</v>
      </c>
      <c r="I264" s="14">
        <f>'[1]TCE - ANEXO III - Preencher'!J273</f>
        <v>152.88399999999999</v>
      </c>
      <c r="J264" s="14">
        <f>'[1]TCE - ANEXO III - Preencher'!K273</f>
        <v>0</v>
      </c>
      <c r="K264" s="15">
        <f>'[1]TCE - ANEXO III - Preencher'!L273</f>
        <v>173.66670818505338</v>
      </c>
      <c r="L264" s="15">
        <f>'[1]TCE - ANEXO III - Preencher'!M273</f>
        <v>28.24</v>
      </c>
      <c r="M264" s="15">
        <f t="shared" si="25"/>
        <v>145.42670818505337</v>
      </c>
      <c r="N264" s="15">
        <f>'[1]TCE - ANEXO III - Preencher'!O273</f>
        <v>2.728339382940109</v>
      </c>
      <c r="O264" s="15">
        <f>'[1]TCE - ANEXO III - Preencher'!P273</f>
        <v>0</v>
      </c>
      <c r="P264" s="16">
        <f t="shared" si="26"/>
        <v>2.728339382940109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301.03904756799352</v>
      </c>
    </row>
    <row r="265" spans="1:28" x14ac:dyDescent="0.25">
      <c r="A265" s="8">
        <f>IFERROR(VLOOKUP(B265,'[1]DADOS (OCULTAR)'!$Q$3:$S$136,3,0),"")</f>
        <v>9039744000860</v>
      </c>
      <c r="B265" s="9" t="str">
        <f>'[1]TCE - ANEXO III - Preencher'!C274</f>
        <v>HOSPITAL DOM HÉLDER CÂMARA - CG. Nº 018/2022</v>
      </c>
      <c r="C265" s="10"/>
      <c r="D265" s="11" t="str">
        <f>'[1]TCE - ANEXO III - Preencher'!E274</f>
        <v>EDILZA MARIA CRISPIM DE BARROS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3222-05</v>
      </c>
      <c r="G265" s="13" t="str">
        <f>IF('[1]TCE - ANEXO III - Preencher'!H274="","",'[1]TCE - ANEXO III - Preencher'!H274)</f>
        <v>05/2024</v>
      </c>
      <c r="H265" s="14">
        <f>'[1]TCE - ANEXO III - Preencher'!I274</f>
        <v>0</v>
      </c>
      <c r="I265" s="14">
        <f>'[1]TCE - ANEXO III - Preencher'!J274</f>
        <v>386.18639999999999</v>
      </c>
      <c r="J265" s="14">
        <f>'[1]TCE - ANEXO III - Preencher'!K274</f>
        <v>0</v>
      </c>
      <c r="K265" s="15">
        <f>'[1]TCE - ANEXO III - Preencher'!L274</f>
        <v>173.66670818505338</v>
      </c>
      <c r="L265" s="15">
        <f>'[1]TCE - ANEXO III - Preencher'!M274</f>
        <v>28.24</v>
      </c>
      <c r="M265" s="15">
        <f t="shared" si="25"/>
        <v>145.42670818505337</v>
      </c>
      <c r="N265" s="15">
        <f>'[1]TCE - ANEXO III - Preencher'!O274</f>
        <v>2.728339382940109</v>
      </c>
      <c r="O265" s="15">
        <f>'[1]TCE - ANEXO III - Preencher'!P274</f>
        <v>0</v>
      </c>
      <c r="P265" s="16">
        <f t="shared" si="26"/>
        <v>2.728339382940109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534.34144756799344</v>
      </c>
    </row>
    <row r="266" spans="1:28" x14ac:dyDescent="0.25">
      <c r="A266" s="8">
        <f>IFERROR(VLOOKUP(B266,'[1]DADOS (OCULTAR)'!$Q$3:$S$136,3,0),"")</f>
        <v>9039744000860</v>
      </c>
      <c r="B266" s="9" t="str">
        <f>'[1]TCE - ANEXO III - Preencher'!C275</f>
        <v>HOSPITAL DOM HÉLDER CÂMARA - CG. Nº 018/2022</v>
      </c>
      <c r="C266" s="10"/>
      <c r="D266" s="11" t="str">
        <f>'[1]TCE - ANEXO III - Preencher'!E275</f>
        <v>EDIVANE ALVES DE MORAES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2235-05</v>
      </c>
      <c r="G266" s="13" t="str">
        <f>IF('[1]TCE - ANEXO III - Preencher'!H275="","",'[1]TCE - ANEXO III - Preencher'!H275)</f>
        <v>05/2024</v>
      </c>
      <c r="H266" s="14">
        <f>'[1]TCE - ANEXO III - Preencher'!I275</f>
        <v>0</v>
      </c>
      <c r="I266" s="14">
        <f>'[1]TCE - ANEXO III - Preencher'!J275</f>
        <v>457.95920000000001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2.728339382940109</v>
      </c>
      <c r="O266" s="15">
        <f>'[1]TCE - ANEXO III - Preencher'!P275</f>
        <v>0</v>
      </c>
      <c r="P266" s="16">
        <f t="shared" si="26"/>
        <v>2.728339382940109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460.68753938294014</v>
      </c>
    </row>
    <row r="267" spans="1:28" x14ac:dyDescent="0.25">
      <c r="A267" s="8">
        <f>IFERROR(VLOOKUP(B267,'[1]DADOS (OCULTAR)'!$Q$3:$S$136,3,0),"")</f>
        <v>9039744000860</v>
      </c>
      <c r="B267" s="9" t="str">
        <f>'[1]TCE - ANEXO III - Preencher'!C276</f>
        <v>HOSPITAL DOM HÉLDER CÂMARA - CG. Nº 018/2022</v>
      </c>
      <c r="C267" s="10"/>
      <c r="D267" s="11" t="str">
        <f>'[1]TCE - ANEXO III - Preencher'!E276</f>
        <v>EDIVANIA MARIA BATISTA DE JESUS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5211-30</v>
      </c>
      <c r="G267" s="13" t="str">
        <f>IF('[1]TCE - ANEXO III - Preencher'!H276="","",'[1]TCE - ANEXO III - Preencher'!H276)</f>
        <v>05/2024</v>
      </c>
      <c r="H267" s="14">
        <f>'[1]TCE - ANEXO III - Preencher'!I276</f>
        <v>0</v>
      </c>
      <c r="I267" s="14">
        <f>'[1]TCE - ANEXO III - Preencher'!J276</f>
        <v>218.58080000000001</v>
      </c>
      <c r="J267" s="14">
        <f>'[1]TCE - ANEXO III - Preencher'!K276</f>
        <v>0</v>
      </c>
      <c r="K267" s="15">
        <f>'[1]TCE - ANEXO III - Preencher'!L276</f>
        <v>173.66670818505338</v>
      </c>
      <c r="L267" s="15">
        <f>'[1]TCE - ANEXO III - Preencher'!M276</f>
        <v>28.24</v>
      </c>
      <c r="M267" s="15">
        <f t="shared" si="25"/>
        <v>145.42670818505337</v>
      </c>
      <c r="N267" s="15">
        <f>'[1]TCE - ANEXO III - Preencher'!O276</f>
        <v>2.728339382940109</v>
      </c>
      <c r="O267" s="15">
        <f>'[1]TCE - ANEXO III - Preencher'!P276</f>
        <v>0</v>
      </c>
      <c r="P267" s="16">
        <f t="shared" si="26"/>
        <v>2.728339382940109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366.73584756799352</v>
      </c>
    </row>
    <row r="268" spans="1:28" x14ac:dyDescent="0.25">
      <c r="A268" s="8">
        <f>IFERROR(VLOOKUP(B268,'[1]DADOS (OCULTAR)'!$Q$3:$S$136,3,0),"")</f>
        <v>9039744000860</v>
      </c>
      <c r="B268" s="9" t="str">
        <f>'[1]TCE - ANEXO III - Preencher'!C277</f>
        <v>HOSPITAL DOM HÉLDER CÂMARA - CG. Nº 018/2022</v>
      </c>
      <c r="C268" s="10"/>
      <c r="D268" s="11" t="str">
        <f>'[1]TCE - ANEXO III - Preencher'!E277</f>
        <v>EDJANE TOME DO CARMO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3222-05</v>
      </c>
      <c r="G268" s="13" t="str">
        <f>IF('[1]TCE - ANEXO III - Preencher'!H277="","",'[1]TCE - ANEXO III - Preencher'!H277)</f>
        <v>05/2024</v>
      </c>
      <c r="H268" s="14">
        <f>'[1]TCE - ANEXO III - Preencher'!I277</f>
        <v>0</v>
      </c>
      <c r="I268" s="14">
        <f>'[1]TCE - ANEXO III - Preencher'!J277</f>
        <v>284.97120000000001</v>
      </c>
      <c r="J268" s="14">
        <f>'[1]TCE - ANEXO III - Preencher'!K277</f>
        <v>0</v>
      </c>
      <c r="K268" s="15">
        <f>'[1]TCE - ANEXO III - Preencher'!L277</f>
        <v>173.66670818505338</v>
      </c>
      <c r="L268" s="15">
        <f>'[1]TCE - ANEXO III - Preencher'!M277</f>
        <v>28.24</v>
      </c>
      <c r="M268" s="15">
        <f t="shared" si="25"/>
        <v>145.42670818505337</v>
      </c>
      <c r="N268" s="15">
        <f>'[1]TCE - ANEXO III - Preencher'!O277</f>
        <v>2.728339382940109</v>
      </c>
      <c r="O268" s="15">
        <f>'[1]TCE - ANEXO III - Preencher'!P277</f>
        <v>0</v>
      </c>
      <c r="P268" s="16">
        <f t="shared" si="26"/>
        <v>2.728339382940109</v>
      </c>
      <c r="Q268" s="15">
        <f>'[1]TCE - ANEXO III - Preencher'!R277</f>
        <v>353.56837735849052</v>
      </c>
      <c r="R268" s="15">
        <f>'[1]TCE - ANEXO III - Preencher'!S277</f>
        <v>82.74</v>
      </c>
      <c r="S268" s="16">
        <f t="shared" si="27"/>
        <v>270.82837735849051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703.95462492648403</v>
      </c>
    </row>
    <row r="269" spans="1:28" x14ac:dyDescent="0.25">
      <c r="A269" s="8">
        <f>IFERROR(VLOOKUP(B269,'[1]DADOS (OCULTAR)'!$Q$3:$S$136,3,0),"")</f>
        <v>9039744000860</v>
      </c>
      <c r="B269" s="9" t="str">
        <f>'[1]TCE - ANEXO III - Preencher'!C278</f>
        <v>HOSPITAL DOM HÉLDER CÂMARA - CG. Nº 018/2022</v>
      </c>
      <c r="C269" s="10"/>
      <c r="D269" s="11" t="str">
        <f>'[1]TCE - ANEXO III - Preencher'!E278</f>
        <v>EDNA JUDITE DA SILVA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2237-10</v>
      </c>
      <c r="G269" s="13" t="str">
        <f>IF('[1]TCE - ANEXO III - Preencher'!H278="","",'[1]TCE - ANEXO III - Preencher'!H278)</f>
        <v>05/2024</v>
      </c>
      <c r="H269" s="14">
        <f>'[1]TCE - ANEXO III - Preencher'!I278</f>
        <v>0</v>
      </c>
      <c r="I269" s="14">
        <f>'[1]TCE - ANEXO III - Preencher'!J278</f>
        <v>354.75200000000001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2.728339382940109</v>
      </c>
      <c r="O269" s="15">
        <f>'[1]TCE - ANEXO III - Preencher'!P278</f>
        <v>0</v>
      </c>
      <c r="P269" s="16">
        <f t="shared" si="26"/>
        <v>2.728339382940109</v>
      </c>
      <c r="Q269" s="15">
        <f>'[1]TCE - ANEXO III - Preencher'!R278</f>
        <v>353.56837735849052</v>
      </c>
      <c r="R269" s="15">
        <f>'[1]TCE - ANEXO III - Preencher'!S278</f>
        <v>61.5</v>
      </c>
      <c r="S269" s="16">
        <f t="shared" si="27"/>
        <v>292.06837735849052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649.54871674143067</v>
      </c>
    </row>
    <row r="270" spans="1:28" x14ac:dyDescent="0.25">
      <c r="A270" s="8">
        <f>IFERROR(VLOOKUP(B270,'[1]DADOS (OCULTAR)'!$Q$3:$S$136,3,0),"")</f>
        <v>9039744000860</v>
      </c>
      <c r="B270" s="9" t="str">
        <f>'[1]TCE - ANEXO III - Preencher'!C279</f>
        <v>HOSPITAL DOM HÉLDER CÂMARA - CG. Nº 018/2022</v>
      </c>
      <c r="C270" s="10"/>
      <c r="D270" s="11" t="str">
        <f>'[1]TCE - ANEXO III - Preencher'!E279</f>
        <v>EDNA LUCIA FERREIRA DA SILVA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3222-05</v>
      </c>
      <c r="G270" s="13" t="str">
        <f>IF('[1]TCE - ANEXO III - Preencher'!H279="","",'[1]TCE - ANEXO III - Preencher'!H279)</f>
        <v>05/2024</v>
      </c>
      <c r="H270" s="14">
        <f>'[1]TCE - ANEXO III - Preencher'!I279</f>
        <v>0</v>
      </c>
      <c r="I270" s="14">
        <f>'[1]TCE - ANEXO III - Preencher'!J279</f>
        <v>287.88</v>
      </c>
      <c r="J270" s="14">
        <f>'[1]TCE - ANEXO III - Preencher'!K279</f>
        <v>0</v>
      </c>
      <c r="K270" s="15">
        <f>'[1]TCE - ANEXO III - Preencher'!L279</f>
        <v>173.66670818505338</v>
      </c>
      <c r="L270" s="15">
        <f>'[1]TCE - ANEXO III - Preencher'!M279</f>
        <v>28.24</v>
      </c>
      <c r="M270" s="15">
        <f t="shared" si="25"/>
        <v>145.42670818505337</v>
      </c>
      <c r="N270" s="15">
        <f>'[1]TCE - ANEXO III - Preencher'!O279</f>
        <v>2.728339382940109</v>
      </c>
      <c r="O270" s="15">
        <f>'[1]TCE - ANEXO III - Preencher'!P279</f>
        <v>0</v>
      </c>
      <c r="P270" s="16">
        <f t="shared" si="26"/>
        <v>2.728339382940109</v>
      </c>
      <c r="Q270" s="15">
        <f>'[1]TCE - ANEXO III - Preencher'!R279</f>
        <v>353.56837735849052</v>
      </c>
      <c r="R270" s="15">
        <f>'[1]TCE - ANEXO III - Preencher'!S279</f>
        <v>81.900000000000006</v>
      </c>
      <c r="S270" s="16">
        <f t="shared" si="27"/>
        <v>271.66837735849049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707.70342492648399</v>
      </c>
    </row>
    <row r="271" spans="1:28" x14ac:dyDescent="0.25">
      <c r="A271" s="8">
        <f>IFERROR(VLOOKUP(B271,'[1]DADOS (OCULTAR)'!$Q$3:$S$136,3,0),"")</f>
        <v>9039744000860</v>
      </c>
      <c r="B271" s="9" t="str">
        <f>'[1]TCE - ANEXO III - Preencher'!C280</f>
        <v>HOSPITAL DOM HÉLDER CÂMARA - CG. Nº 018/2022</v>
      </c>
      <c r="C271" s="10"/>
      <c r="D271" s="11" t="str">
        <f>'[1]TCE - ANEXO III - Preencher'!E280</f>
        <v>EDNA MARIA DA SILVA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3222-05</v>
      </c>
      <c r="G271" s="13" t="str">
        <f>IF('[1]TCE - ANEXO III - Preencher'!H280="","",'[1]TCE - ANEXO III - Preencher'!H280)</f>
        <v>05/2024</v>
      </c>
      <c r="H271" s="14">
        <f>'[1]TCE - ANEXO III - Preencher'!I280</f>
        <v>0</v>
      </c>
      <c r="I271" s="14">
        <f>'[1]TCE - ANEXO III - Preencher'!J280</f>
        <v>298.54239999999999</v>
      </c>
      <c r="J271" s="14">
        <f>'[1]TCE - ANEXO III - Preencher'!K280</f>
        <v>0</v>
      </c>
      <c r="K271" s="15">
        <f>'[1]TCE - ANEXO III - Preencher'!L280</f>
        <v>173.66670818505338</v>
      </c>
      <c r="L271" s="15">
        <f>'[1]TCE - ANEXO III - Preencher'!M280</f>
        <v>28.24</v>
      </c>
      <c r="M271" s="15">
        <f t="shared" si="25"/>
        <v>145.42670818505337</v>
      </c>
      <c r="N271" s="15">
        <f>'[1]TCE - ANEXO III - Preencher'!O280</f>
        <v>2.728339382940109</v>
      </c>
      <c r="O271" s="15">
        <f>'[1]TCE - ANEXO III - Preencher'!P280</f>
        <v>0</v>
      </c>
      <c r="P271" s="16">
        <f t="shared" si="26"/>
        <v>2.728339382940109</v>
      </c>
      <c r="Q271" s="15">
        <f>'[1]TCE - ANEXO III - Preencher'!R280</f>
        <v>353.56837735849052</v>
      </c>
      <c r="R271" s="15">
        <f>'[1]TCE - ANEXO III - Preencher'!S280</f>
        <v>78.37</v>
      </c>
      <c r="S271" s="16">
        <f t="shared" si="27"/>
        <v>275.19837735849052</v>
      </c>
      <c r="T271" s="15">
        <f>'[1]TCE - ANEXO III - Preencher'!U280</f>
        <v>124.94</v>
      </c>
      <c r="U271" s="15">
        <f>'[1]TCE - ANEXO III - Preencher'!V280</f>
        <v>0</v>
      </c>
      <c r="V271" s="16">
        <f t="shared" si="28"/>
        <v>124.94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846.83582492648407</v>
      </c>
    </row>
    <row r="272" spans="1:28" x14ac:dyDescent="0.25">
      <c r="A272" s="8">
        <f>IFERROR(VLOOKUP(B272,'[1]DADOS (OCULTAR)'!$Q$3:$S$136,3,0),"")</f>
        <v>9039744000860</v>
      </c>
      <c r="B272" s="9" t="str">
        <f>'[1]TCE - ANEXO III - Preencher'!C281</f>
        <v>HOSPITAL DOM HÉLDER CÂMARA - CG. Nº 018/2022</v>
      </c>
      <c r="C272" s="10"/>
      <c r="D272" s="11" t="str">
        <f>'[1]TCE - ANEXO III - Preencher'!E281</f>
        <v>EDNA MARIA DA SILVA BARROS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3222-05</v>
      </c>
      <c r="G272" s="13" t="str">
        <f>IF('[1]TCE - ANEXO III - Preencher'!H281="","",'[1]TCE - ANEXO III - Preencher'!H281)</f>
        <v>05/2024</v>
      </c>
      <c r="H272" s="14">
        <f>'[1]TCE - ANEXO III - Preencher'!I281</f>
        <v>0</v>
      </c>
      <c r="I272" s="14">
        <f>'[1]TCE - ANEXO III - Preencher'!J281</f>
        <v>279.12639999999999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2.728339382940109</v>
      </c>
      <c r="O272" s="15">
        <f>'[1]TCE - ANEXO III - Preencher'!P281</f>
        <v>0</v>
      </c>
      <c r="P272" s="16">
        <f t="shared" si="26"/>
        <v>2.728339382940109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281.85473938294012</v>
      </c>
    </row>
    <row r="273" spans="1:28" x14ac:dyDescent="0.25">
      <c r="A273" s="8">
        <f>IFERROR(VLOOKUP(B273,'[1]DADOS (OCULTAR)'!$Q$3:$S$136,3,0),"")</f>
        <v>9039744000860</v>
      </c>
      <c r="B273" s="9" t="str">
        <f>'[1]TCE - ANEXO III - Preencher'!C282</f>
        <v>HOSPITAL DOM HÉLDER CÂMARA - CG. Nº 018/2022</v>
      </c>
      <c r="C273" s="10"/>
      <c r="D273" s="11" t="str">
        <f>'[1]TCE - ANEXO III - Preencher'!E282</f>
        <v>EDNA XAVIER DA SILVA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3222-05</v>
      </c>
      <c r="G273" s="13" t="str">
        <f>IF('[1]TCE - ANEXO III - Preencher'!H282="","",'[1]TCE - ANEXO III - Preencher'!H282)</f>
        <v>05/2024</v>
      </c>
      <c r="H273" s="14">
        <f>'[1]TCE - ANEXO III - Preencher'!I282</f>
        <v>0</v>
      </c>
      <c r="I273" s="14">
        <f>'[1]TCE - ANEXO III - Preencher'!J282</f>
        <v>285.10079999999999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2.728339382940109</v>
      </c>
      <c r="O273" s="15">
        <f>'[1]TCE - ANEXO III - Preencher'!P282</f>
        <v>0</v>
      </c>
      <c r="P273" s="16">
        <f t="shared" si="26"/>
        <v>2.728339382940109</v>
      </c>
      <c r="Q273" s="15">
        <f>'[1]TCE - ANEXO III - Preencher'!R282</f>
        <v>353.56837735849052</v>
      </c>
      <c r="R273" s="15">
        <f>'[1]TCE - ANEXO III - Preencher'!S282</f>
        <v>84.72</v>
      </c>
      <c r="S273" s="16">
        <f t="shared" si="27"/>
        <v>268.84837735849055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556.67751674143074</v>
      </c>
    </row>
    <row r="274" spans="1:28" x14ac:dyDescent="0.25">
      <c r="A274" s="8">
        <f>IFERROR(VLOOKUP(B274,'[1]DADOS (OCULTAR)'!$Q$3:$S$136,3,0),"")</f>
        <v>9039744000860</v>
      </c>
      <c r="B274" s="9" t="str">
        <f>'[1]TCE - ANEXO III - Preencher'!C283</f>
        <v>HOSPITAL DOM HÉLDER CÂMARA - CG. Nº 018/2022</v>
      </c>
      <c r="C274" s="10"/>
      <c r="D274" s="11" t="str">
        <f>'[1]TCE - ANEXO III - Preencher'!E283</f>
        <v>EDNALDA BELIZARIO DA SILVA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3222-05</v>
      </c>
      <c r="G274" s="13" t="str">
        <f>IF('[1]TCE - ANEXO III - Preencher'!H283="","",'[1]TCE - ANEXO III - Preencher'!H283)</f>
        <v>05/2024</v>
      </c>
      <c r="H274" s="14">
        <f>'[1]TCE - ANEXO III - Preencher'!I283</f>
        <v>0</v>
      </c>
      <c r="I274" s="14">
        <f>'[1]TCE - ANEXO III - Preencher'!J283</f>
        <v>317.67680000000001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2.728339382940109</v>
      </c>
      <c r="O274" s="15">
        <f>'[1]TCE - ANEXO III - Preencher'!P283</f>
        <v>0</v>
      </c>
      <c r="P274" s="16">
        <f t="shared" si="26"/>
        <v>2.728339382940109</v>
      </c>
      <c r="Q274" s="15">
        <f>'[1]TCE - ANEXO III - Preencher'!R283</f>
        <v>353.56837735849052</v>
      </c>
      <c r="R274" s="15">
        <f>'[1]TCE - ANEXO III - Preencher'!S283</f>
        <v>84.72</v>
      </c>
      <c r="S274" s="16">
        <f t="shared" si="27"/>
        <v>268.84837735849055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589.25351674143076</v>
      </c>
    </row>
    <row r="275" spans="1:28" x14ac:dyDescent="0.25">
      <c r="A275" s="8">
        <f>IFERROR(VLOOKUP(B275,'[1]DADOS (OCULTAR)'!$Q$3:$S$136,3,0),"")</f>
        <v>9039744000860</v>
      </c>
      <c r="B275" s="9" t="str">
        <f>'[1]TCE - ANEXO III - Preencher'!C284</f>
        <v>HOSPITAL DOM HÉLDER CÂMARA - CG. Nº 018/2022</v>
      </c>
      <c r="C275" s="10"/>
      <c r="D275" s="11" t="str">
        <f>'[1]TCE - ANEXO III - Preencher'!E284</f>
        <v>EDNEUZA CARNEIRO DA SILVA</v>
      </c>
      <c r="E275" s="9" t="str">
        <f>IF('[1]TCE - ANEXO III - Preencher'!F284="4 - Assistência Odontológica","2 - Outros Profissionais da Saúde",'[1]TCE - ANEXO III - Preencher'!F284)</f>
        <v>3 - Administrativo</v>
      </c>
      <c r="F275" s="12" t="str">
        <f>'[1]TCE - ANEXO III - Preencher'!G284</f>
        <v>4110-10</v>
      </c>
      <c r="G275" s="13" t="str">
        <f>IF('[1]TCE - ANEXO III - Preencher'!H284="","",'[1]TCE - ANEXO III - Preencher'!H284)</f>
        <v>05/2024</v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2.728339382940109</v>
      </c>
      <c r="O275" s="15">
        <f>'[1]TCE - ANEXO III - Preencher'!P284</f>
        <v>0</v>
      </c>
      <c r="P275" s="16">
        <f t="shared" si="26"/>
        <v>2.728339382940109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2.728339382940109</v>
      </c>
    </row>
    <row r="276" spans="1:28" x14ac:dyDescent="0.25">
      <c r="A276" s="8">
        <f>IFERROR(VLOOKUP(B276,'[1]DADOS (OCULTAR)'!$Q$3:$S$136,3,0),"")</f>
        <v>9039744000860</v>
      </c>
      <c r="B276" s="9" t="str">
        <f>'[1]TCE - ANEXO III - Preencher'!C285</f>
        <v>HOSPITAL DOM HÉLDER CÂMARA - CG. Nº 018/2022</v>
      </c>
      <c r="C276" s="10"/>
      <c r="D276" s="11" t="str">
        <f>'[1]TCE - ANEXO III - Preencher'!E285</f>
        <v>EDSON MANOEL DA SILVA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3242-05</v>
      </c>
      <c r="G276" s="13" t="str">
        <f>IF('[1]TCE - ANEXO III - Preencher'!H285="","",'[1]TCE - ANEXO III - Preencher'!H285)</f>
        <v>05/2024</v>
      </c>
      <c r="H276" s="14">
        <f>'[1]TCE - ANEXO III - Preencher'!I285</f>
        <v>0</v>
      </c>
      <c r="I276" s="14">
        <f>'[1]TCE - ANEXO III - Preencher'!J285</f>
        <v>175.21360000000001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2.728339382940109</v>
      </c>
      <c r="O276" s="15">
        <f>'[1]TCE - ANEXO III - Preencher'!P285</f>
        <v>0</v>
      </c>
      <c r="P276" s="16">
        <f t="shared" si="26"/>
        <v>2.728339382940109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177.94193938294012</v>
      </c>
    </row>
    <row r="277" spans="1:28" x14ac:dyDescent="0.25">
      <c r="A277" s="8">
        <f>IFERROR(VLOOKUP(B277,'[1]DADOS (OCULTAR)'!$Q$3:$S$136,3,0),"")</f>
        <v>9039744000860</v>
      </c>
      <c r="B277" s="9" t="str">
        <f>'[1]TCE - ANEXO III - Preencher'!C286</f>
        <v>HOSPITAL DOM HÉLDER CÂMARA - CG. Nº 018/2022</v>
      </c>
      <c r="C277" s="10"/>
      <c r="D277" s="11" t="str">
        <f>'[1]TCE - ANEXO III - Preencher'!E286</f>
        <v>EDSON NERIS DO NASCIMENTO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5151-10</v>
      </c>
      <c r="G277" s="13" t="str">
        <f>IF('[1]TCE - ANEXO III - Preencher'!H286="","",'[1]TCE - ANEXO III - Preencher'!H286)</f>
        <v>05/2024</v>
      </c>
      <c r="H277" s="14">
        <f>'[1]TCE - ANEXO III - Preencher'!I286</f>
        <v>0</v>
      </c>
      <c r="I277" s="14">
        <f>'[1]TCE - ANEXO III - Preencher'!J286</f>
        <v>153.8904</v>
      </c>
      <c r="J277" s="14">
        <f>'[1]TCE - ANEXO III - Preencher'!K286</f>
        <v>0</v>
      </c>
      <c r="K277" s="15">
        <f>'[1]TCE - ANEXO III - Preencher'!L286</f>
        <v>173.66670818505338</v>
      </c>
      <c r="L277" s="15">
        <f>'[1]TCE - ANEXO III - Preencher'!M286</f>
        <v>28.24</v>
      </c>
      <c r="M277" s="15">
        <f t="shared" si="25"/>
        <v>145.42670818505337</v>
      </c>
      <c r="N277" s="15">
        <f>'[1]TCE - ANEXO III - Preencher'!O286</f>
        <v>2.728339382940109</v>
      </c>
      <c r="O277" s="15">
        <f>'[1]TCE - ANEXO III - Preencher'!P286</f>
        <v>0</v>
      </c>
      <c r="P277" s="16">
        <f t="shared" si="26"/>
        <v>2.728339382940109</v>
      </c>
      <c r="Q277" s="15">
        <f>'[1]TCE - ANEXO III - Preencher'!R286</f>
        <v>353.56837735849052</v>
      </c>
      <c r="R277" s="15">
        <f>'[1]TCE - ANEXO III - Preencher'!S286</f>
        <v>79.209999999999994</v>
      </c>
      <c r="S277" s="16">
        <f t="shared" si="27"/>
        <v>274.35837735849054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576.40382492648405</v>
      </c>
    </row>
    <row r="278" spans="1:28" x14ac:dyDescent="0.25">
      <c r="A278" s="8">
        <f>IFERROR(VLOOKUP(B278,'[1]DADOS (OCULTAR)'!$Q$3:$S$136,3,0),"")</f>
        <v>9039744000860</v>
      </c>
      <c r="B278" s="9" t="str">
        <f>'[1]TCE - ANEXO III - Preencher'!C287</f>
        <v>HOSPITAL DOM HÉLDER CÂMARA - CG. Nº 018/2022</v>
      </c>
      <c r="C278" s="10"/>
      <c r="D278" s="11" t="str">
        <f>'[1]TCE - ANEXO III - Preencher'!E287</f>
        <v>EDSON XAVIER DOS SANTOS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5151-10</v>
      </c>
      <c r="G278" s="13" t="str">
        <f>IF('[1]TCE - ANEXO III - Preencher'!H287="","",'[1]TCE - ANEXO III - Preencher'!H287)</f>
        <v>05/2024</v>
      </c>
      <c r="H278" s="14">
        <f>'[1]TCE - ANEXO III - Preencher'!I287</f>
        <v>0</v>
      </c>
      <c r="I278" s="14">
        <f>'[1]TCE - ANEXO III - Preencher'!J287</f>
        <v>265.43040000000002</v>
      </c>
      <c r="J278" s="14">
        <f>'[1]TCE - ANEXO III - Preencher'!K287</f>
        <v>0</v>
      </c>
      <c r="K278" s="15">
        <f>'[1]TCE - ANEXO III - Preencher'!L287</f>
        <v>173.66670818505338</v>
      </c>
      <c r="L278" s="15">
        <f>'[1]TCE - ANEXO III - Preencher'!M287</f>
        <v>28.24</v>
      </c>
      <c r="M278" s="15">
        <f t="shared" si="25"/>
        <v>145.42670818505337</v>
      </c>
      <c r="N278" s="15">
        <f>'[1]TCE - ANEXO III - Preencher'!O287</f>
        <v>2.728339382940109</v>
      </c>
      <c r="O278" s="15">
        <f>'[1]TCE - ANEXO III - Preencher'!P287</f>
        <v>0</v>
      </c>
      <c r="P278" s="16">
        <f t="shared" si="26"/>
        <v>2.728339382940109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413.58544756799353</v>
      </c>
    </row>
    <row r="279" spans="1:28" x14ac:dyDescent="0.25">
      <c r="A279" s="8">
        <f>IFERROR(VLOOKUP(B279,'[1]DADOS (OCULTAR)'!$Q$3:$S$136,3,0),"")</f>
        <v>9039744000860</v>
      </c>
      <c r="B279" s="9" t="str">
        <f>'[1]TCE - ANEXO III - Preencher'!C288</f>
        <v>HOSPITAL DOM HÉLDER CÂMARA - CG. Nº 018/2022</v>
      </c>
      <c r="C279" s="10"/>
      <c r="D279" s="11" t="str">
        <f>'[1]TCE - ANEXO III - Preencher'!E288</f>
        <v>EDUARDA LAIS PIMENTEL DE BARROS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2235-05</v>
      </c>
      <c r="G279" s="13" t="str">
        <f>IF('[1]TCE - ANEXO III - Preencher'!H288="","",'[1]TCE - ANEXO III - Preencher'!H288)</f>
        <v>05/2024</v>
      </c>
      <c r="H279" s="14">
        <f>'[1]TCE - ANEXO III - Preencher'!I288</f>
        <v>0</v>
      </c>
      <c r="I279" s="14">
        <f>'[1]TCE - ANEXO III - Preencher'!J288</f>
        <v>406.12799999999999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2.728339382940109</v>
      </c>
      <c r="O279" s="15">
        <f>'[1]TCE - ANEXO III - Preencher'!P288</f>
        <v>0</v>
      </c>
      <c r="P279" s="16">
        <f t="shared" si="26"/>
        <v>2.728339382940109</v>
      </c>
      <c r="Q279" s="15">
        <f>'[1]TCE - ANEXO III - Preencher'!R288</f>
        <v>353.56837735849052</v>
      </c>
      <c r="R279" s="15">
        <f>'[1]TCE - ANEXO III - Preencher'!S288</f>
        <v>102.79</v>
      </c>
      <c r="S279" s="16">
        <f t="shared" si="27"/>
        <v>250.7783773584905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659.63471674143057</v>
      </c>
    </row>
    <row r="280" spans="1:28" x14ac:dyDescent="0.25">
      <c r="A280" s="8">
        <f>IFERROR(VLOOKUP(B280,'[1]DADOS (OCULTAR)'!$Q$3:$S$136,3,0),"")</f>
        <v>9039744000860</v>
      </c>
      <c r="B280" s="9" t="str">
        <f>'[1]TCE - ANEXO III - Preencher'!C289</f>
        <v>HOSPITAL DOM HÉLDER CÂMARA - CG. Nº 018/2022</v>
      </c>
      <c r="C280" s="10"/>
      <c r="D280" s="11" t="str">
        <f>'[1]TCE - ANEXO III - Preencher'!E289</f>
        <v>EDUARDO CARLOS DA SILVA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2234-05</v>
      </c>
      <c r="G280" s="13" t="str">
        <f>IF('[1]TCE - ANEXO III - Preencher'!H289="","",'[1]TCE - ANEXO III - Preencher'!H289)</f>
        <v>05/2024</v>
      </c>
      <c r="H280" s="14">
        <f>'[1]TCE - ANEXO III - Preencher'!I289</f>
        <v>0</v>
      </c>
      <c r="I280" s="14">
        <f>'[1]TCE - ANEXO III - Preencher'!J289</f>
        <v>356.31599999999997</v>
      </c>
      <c r="J280" s="14">
        <f>'[1]TCE - ANEXO III - Preencher'!K289</f>
        <v>0</v>
      </c>
      <c r="K280" s="15">
        <f>'[1]TCE - ANEXO III - Preencher'!L289</f>
        <v>173.66670818505338</v>
      </c>
      <c r="L280" s="15">
        <f>'[1]TCE - ANEXO III - Preencher'!M289</f>
        <v>16.329999999999998</v>
      </c>
      <c r="M280" s="15">
        <f t="shared" si="25"/>
        <v>157.3367081850534</v>
      </c>
      <c r="N280" s="15">
        <f>'[1]TCE - ANEXO III - Preencher'!O289</f>
        <v>2.728339382940109</v>
      </c>
      <c r="O280" s="15">
        <f>'[1]TCE - ANEXO III - Preencher'!P289</f>
        <v>0</v>
      </c>
      <c r="P280" s="16">
        <f t="shared" si="26"/>
        <v>2.728339382940109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516.38104756799351</v>
      </c>
    </row>
    <row r="281" spans="1:28" x14ac:dyDescent="0.25">
      <c r="A281" s="8">
        <f>IFERROR(VLOOKUP(B281,'[1]DADOS (OCULTAR)'!$Q$3:$S$136,3,0),"")</f>
        <v>9039744000860</v>
      </c>
      <c r="B281" s="9" t="str">
        <f>'[1]TCE - ANEXO III - Preencher'!C290</f>
        <v>HOSPITAL DOM HÉLDER CÂMARA - CG. Nº 018/2022</v>
      </c>
      <c r="C281" s="10"/>
      <c r="D281" s="11" t="str">
        <f>'[1]TCE - ANEXO III - Preencher'!E290</f>
        <v>EDVALDO HENRIQUE DA SILVA FILHO</v>
      </c>
      <c r="E281" s="9" t="str">
        <f>IF('[1]TCE - ANEXO III - Preencher'!F290="4 - Assistência Odontológica","2 - Outros Profissionais da Saúde",'[1]TCE - ANEXO III - Preencher'!F290)</f>
        <v>3 - Administrativo</v>
      </c>
      <c r="F281" s="12" t="str">
        <f>'[1]TCE - ANEXO III - Preencher'!G290</f>
        <v>7823-05</v>
      </c>
      <c r="G281" s="13" t="str">
        <f>IF('[1]TCE - ANEXO III - Preencher'!H290="","",'[1]TCE - ANEXO III - Preencher'!H290)</f>
        <v>05/2024</v>
      </c>
      <c r="H281" s="14">
        <f>'[1]TCE - ANEXO III - Preencher'!I290</f>
        <v>0</v>
      </c>
      <c r="I281" s="14">
        <f>'[1]TCE - ANEXO III - Preencher'!J290</f>
        <v>126.996</v>
      </c>
      <c r="J281" s="14">
        <f>'[1]TCE - ANEXO III - Preencher'!K290</f>
        <v>0</v>
      </c>
      <c r="K281" s="15">
        <f>'[1]TCE - ANEXO III - Preencher'!L290</f>
        <v>173.66670818505338</v>
      </c>
      <c r="L281" s="15">
        <f>'[1]TCE - ANEXO III - Preencher'!M290</f>
        <v>31.75</v>
      </c>
      <c r="M281" s="15">
        <f t="shared" si="25"/>
        <v>141.91670818505338</v>
      </c>
      <c r="N281" s="15">
        <f>'[1]TCE - ANEXO III - Preencher'!O290</f>
        <v>2.728339382940109</v>
      </c>
      <c r="O281" s="15">
        <f>'[1]TCE - ANEXO III - Preencher'!P290</f>
        <v>0</v>
      </c>
      <c r="P281" s="16">
        <f t="shared" si="26"/>
        <v>2.728339382940109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271.6410475679935</v>
      </c>
    </row>
    <row r="282" spans="1:28" x14ac:dyDescent="0.25">
      <c r="A282" s="8">
        <f>IFERROR(VLOOKUP(B282,'[1]DADOS (OCULTAR)'!$Q$3:$S$136,3,0),"")</f>
        <v>9039744000860</v>
      </c>
      <c r="B282" s="9" t="str">
        <f>'[1]TCE - ANEXO III - Preencher'!C291</f>
        <v>HOSPITAL DOM HÉLDER CÂMARA - CG. Nº 018/2022</v>
      </c>
      <c r="C282" s="10"/>
      <c r="D282" s="11" t="str">
        <f>'[1]TCE - ANEXO III - Preencher'!E291</f>
        <v>EDVALDO JOSE DOS SANTOS</v>
      </c>
      <c r="E282" s="9" t="str">
        <f>IF('[1]TCE - ANEXO III - Preencher'!F291="4 - Assistência Odontológica","2 - Outros Profissionais da Saúde",'[1]TCE - ANEXO III - Preencher'!F291)</f>
        <v>3 - Administrativo</v>
      </c>
      <c r="F282" s="12" t="str">
        <f>'[1]TCE - ANEXO III - Preencher'!G291</f>
        <v>5143-20</v>
      </c>
      <c r="G282" s="13" t="str">
        <f>IF('[1]TCE - ANEXO III - Preencher'!H291="","",'[1]TCE - ANEXO III - Preencher'!H291)</f>
        <v>05/2024</v>
      </c>
      <c r="H282" s="14">
        <f>'[1]TCE - ANEXO III - Preencher'!I291</f>
        <v>0</v>
      </c>
      <c r="I282" s="14">
        <f>'[1]TCE - ANEXO III - Preencher'!J291</f>
        <v>150.648</v>
      </c>
      <c r="J282" s="14">
        <f>'[1]TCE - ANEXO III - Preencher'!K291</f>
        <v>0</v>
      </c>
      <c r="K282" s="15">
        <f>'[1]TCE - ANEXO III - Preencher'!L291</f>
        <v>173.66670818505338</v>
      </c>
      <c r="L282" s="15">
        <f>'[1]TCE - ANEXO III - Preencher'!M291</f>
        <v>28.24</v>
      </c>
      <c r="M282" s="15">
        <f t="shared" si="25"/>
        <v>145.42670818505337</v>
      </c>
      <c r="N282" s="15">
        <f>'[1]TCE - ANEXO III - Preencher'!O291</f>
        <v>2.728339382940109</v>
      </c>
      <c r="O282" s="15">
        <f>'[1]TCE - ANEXO III - Preencher'!P291</f>
        <v>0</v>
      </c>
      <c r="P282" s="16">
        <f t="shared" si="26"/>
        <v>2.728339382940109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298.80304756799353</v>
      </c>
    </row>
    <row r="283" spans="1:28" x14ac:dyDescent="0.25">
      <c r="A283" s="8">
        <f>IFERROR(VLOOKUP(B283,'[1]DADOS (OCULTAR)'!$Q$3:$S$136,3,0),"")</f>
        <v>9039744000860</v>
      </c>
      <c r="B283" s="9" t="str">
        <f>'[1]TCE - ANEXO III - Preencher'!C292</f>
        <v>HOSPITAL DOM HÉLDER CÂMARA - CG. Nº 018/2022</v>
      </c>
      <c r="C283" s="10"/>
      <c r="D283" s="11" t="str">
        <f>'[1]TCE - ANEXO III - Preencher'!E292</f>
        <v>EDVANIA MARIA DA SILVA VIANA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3222-05</v>
      </c>
      <c r="G283" s="13" t="str">
        <f>IF('[1]TCE - ANEXO III - Preencher'!H292="","",'[1]TCE - ANEXO III - Preencher'!H292)</f>
        <v>05/2024</v>
      </c>
      <c r="H283" s="14">
        <f>'[1]TCE - ANEXO III - Preencher'!I292</f>
        <v>0</v>
      </c>
      <c r="I283" s="14">
        <f>'[1]TCE - ANEXO III - Preencher'!J292</f>
        <v>277.2552</v>
      </c>
      <c r="J283" s="14">
        <f>'[1]TCE - ANEXO III - Preencher'!K292</f>
        <v>0</v>
      </c>
      <c r="K283" s="15">
        <f>'[1]TCE - ANEXO III - Preencher'!L292</f>
        <v>173.66670818505338</v>
      </c>
      <c r="L283" s="15">
        <f>'[1]TCE - ANEXO III - Preencher'!M292</f>
        <v>28.24</v>
      </c>
      <c r="M283" s="15">
        <f t="shared" si="25"/>
        <v>145.42670818505337</v>
      </c>
      <c r="N283" s="15">
        <f>'[1]TCE - ANEXO III - Preencher'!O292</f>
        <v>2.728339382940109</v>
      </c>
      <c r="O283" s="15">
        <f>'[1]TCE - ANEXO III - Preencher'!P292</f>
        <v>0</v>
      </c>
      <c r="P283" s="16">
        <f t="shared" si="26"/>
        <v>2.728339382940109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425.41024756799351</v>
      </c>
    </row>
    <row r="284" spans="1:28" x14ac:dyDescent="0.25">
      <c r="A284" s="8">
        <f>IFERROR(VLOOKUP(B284,'[1]DADOS (OCULTAR)'!$Q$3:$S$136,3,0),"")</f>
        <v>9039744000860</v>
      </c>
      <c r="B284" s="9" t="str">
        <f>'[1]TCE - ANEXO III - Preencher'!C293</f>
        <v>HOSPITAL DOM HÉLDER CÂMARA - CG. Nº 018/2022</v>
      </c>
      <c r="C284" s="10"/>
      <c r="D284" s="11" t="str">
        <f>'[1]TCE - ANEXO III - Preencher'!E293</f>
        <v>EDVANIA TAMIRES SANTOS DE LIMA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3222-05</v>
      </c>
      <c r="G284" s="13" t="str">
        <f>IF('[1]TCE - ANEXO III - Preencher'!H293="","",'[1]TCE - ANEXO III - Preencher'!H293)</f>
        <v>05/2024</v>
      </c>
      <c r="H284" s="14">
        <f>'[1]TCE - ANEXO III - Preencher'!I293</f>
        <v>0</v>
      </c>
      <c r="I284" s="14">
        <f>'[1]TCE - ANEXO III - Preencher'!J293</f>
        <v>285.29759999999999</v>
      </c>
      <c r="J284" s="14">
        <f>'[1]TCE - ANEXO III - Preencher'!K293</f>
        <v>0</v>
      </c>
      <c r="K284" s="15">
        <f>'[1]TCE - ANEXO III - Preencher'!L293</f>
        <v>173.66670818505338</v>
      </c>
      <c r="L284" s="15">
        <f>'[1]TCE - ANEXO III - Preencher'!M293</f>
        <v>28.24</v>
      </c>
      <c r="M284" s="15">
        <f t="shared" si="25"/>
        <v>145.42670818505337</v>
      </c>
      <c r="N284" s="15">
        <f>'[1]TCE - ANEXO III - Preencher'!O293</f>
        <v>2.728339382940109</v>
      </c>
      <c r="O284" s="15">
        <f>'[1]TCE - ANEXO III - Preencher'!P293</f>
        <v>0</v>
      </c>
      <c r="P284" s="16">
        <f t="shared" si="26"/>
        <v>2.728339382940109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433.45264756799349</v>
      </c>
    </row>
    <row r="285" spans="1:28" x14ac:dyDescent="0.25">
      <c r="A285" s="8">
        <f>IFERROR(VLOOKUP(B285,'[1]DADOS (OCULTAR)'!$Q$3:$S$136,3,0),"")</f>
        <v>9039744000860</v>
      </c>
      <c r="B285" s="9" t="str">
        <f>'[1]TCE - ANEXO III - Preencher'!C294</f>
        <v>HOSPITAL DOM HÉLDER CÂMARA - CG. Nº 018/2022</v>
      </c>
      <c r="C285" s="10"/>
      <c r="D285" s="11" t="str">
        <f>'[1]TCE - ANEXO III - Preencher'!E294</f>
        <v>ELAINE CRISTINA DA SILVA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3222-05</v>
      </c>
      <c r="G285" s="13" t="str">
        <f>IF('[1]TCE - ANEXO III - Preencher'!H294="","",'[1]TCE - ANEXO III - Preencher'!H294)</f>
        <v>05/2024</v>
      </c>
      <c r="H285" s="14">
        <f>'[1]TCE - ANEXO III - Preencher'!I294</f>
        <v>0</v>
      </c>
      <c r="I285" s="14">
        <f>'[1]TCE - ANEXO III - Preencher'!J294</f>
        <v>292.11919999999998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2.728339382940109</v>
      </c>
      <c r="O285" s="15">
        <f>'[1]TCE - ANEXO III - Preencher'!P294</f>
        <v>0</v>
      </c>
      <c r="P285" s="16">
        <f t="shared" si="26"/>
        <v>2.728339382940109</v>
      </c>
      <c r="Q285" s="15">
        <f>'[1]TCE - ANEXO III - Preencher'!R294</f>
        <v>353.56837735849052</v>
      </c>
      <c r="R285" s="15">
        <f>'[1]TCE - ANEXO III - Preencher'!S294</f>
        <v>77.31</v>
      </c>
      <c r="S285" s="16">
        <f t="shared" si="27"/>
        <v>276.25837735849052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571.10591674143063</v>
      </c>
    </row>
    <row r="286" spans="1:28" x14ac:dyDescent="0.25">
      <c r="A286" s="8">
        <f>IFERROR(VLOOKUP(B286,'[1]DADOS (OCULTAR)'!$Q$3:$S$136,3,0),"")</f>
        <v>9039744000860</v>
      </c>
      <c r="B286" s="9" t="str">
        <f>'[1]TCE - ANEXO III - Preencher'!C295</f>
        <v>HOSPITAL DOM HÉLDER CÂMARA - CG. Nº 018/2022</v>
      </c>
      <c r="C286" s="10"/>
      <c r="D286" s="11" t="str">
        <f>'[1]TCE - ANEXO III - Preencher'!E295</f>
        <v>ELAINE DOS SANTOS MONTEIRO</v>
      </c>
      <c r="E286" s="9" t="str">
        <f>IF('[1]TCE - ANEXO III - Preencher'!F295="4 - Assistência Odontológica","2 - Outros Profissionais da Saúde",'[1]TCE - ANEXO III - Preencher'!F295)</f>
        <v>3 - Administrativo</v>
      </c>
      <c r="F286" s="12" t="str">
        <f>'[1]TCE - ANEXO III - Preencher'!G295</f>
        <v>4131-15</v>
      </c>
      <c r="G286" s="13" t="str">
        <f>IF('[1]TCE - ANEXO III - Preencher'!H295="","",'[1]TCE - ANEXO III - Preencher'!H295)</f>
        <v>05/2024</v>
      </c>
      <c r="H286" s="14">
        <f>'[1]TCE - ANEXO III - Preencher'!I295</f>
        <v>0</v>
      </c>
      <c r="I286" s="14">
        <f>'[1]TCE - ANEXO III - Preencher'!J295</f>
        <v>168.81440000000001</v>
      </c>
      <c r="J286" s="14">
        <f>'[1]TCE - ANEXO III - Preencher'!K295</f>
        <v>0</v>
      </c>
      <c r="K286" s="15">
        <f>'[1]TCE - ANEXO III - Preencher'!L295</f>
        <v>173.66670818505338</v>
      </c>
      <c r="L286" s="15">
        <f>'[1]TCE - ANEXO III - Preencher'!M295</f>
        <v>42.2</v>
      </c>
      <c r="M286" s="15">
        <f t="shared" si="25"/>
        <v>131.46670818505339</v>
      </c>
      <c r="N286" s="15">
        <f>'[1]TCE - ANEXO III - Preencher'!O295</f>
        <v>2.728339382940109</v>
      </c>
      <c r="O286" s="15">
        <f>'[1]TCE - ANEXO III - Preencher'!P295</f>
        <v>0</v>
      </c>
      <c r="P286" s="16">
        <f t="shared" si="26"/>
        <v>2.728339382940109</v>
      </c>
      <c r="Q286" s="15">
        <f>'[1]TCE - ANEXO III - Preencher'!R295</f>
        <v>353.56837735849052</v>
      </c>
      <c r="R286" s="15">
        <f>'[1]TCE - ANEXO III - Preencher'!S295</f>
        <v>126.61</v>
      </c>
      <c r="S286" s="16">
        <f t="shared" si="27"/>
        <v>226.95837735849051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529.96782492648413</v>
      </c>
    </row>
    <row r="287" spans="1:28" x14ac:dyDescent="0.25">
      <c r="A287" s="8">
        <f>IFERROR(VLOOKUP(B287,'[1]DADOS (OCULTAR)'!$Q$3:$S$136,3,0),"")</f>
        <v>9039744000860</v>
      </c>
      <c r="B287" s="9" t="str">
        <f>'[1]TCE - ANEXO III - Preencher'!C296</f>
        <v>HOSPITAL DOM HÉLDER CÂMARA - CG. Nº 018/2022</v>
      </c>
      <c r="C287" s="10"/>
      <c r="D287" s="11" t="str">
        <f>'[1]TCE - ANEXO III - Preencher'!E296</f>
        <v>ELANIA CAVALCANTE DA SILVA CARVALHO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3222-05</v>
      </c>
      <c r="G287" s="13" t="str">
        <f>IF('[1]TCE - ANEXO III - Preencher'!H296="","",'[1]TCE - ANEXO III - Preencher'!H296)</f>
        <v>05/2024</v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2.728339382940109</v>
      </c>
      <c r="O287" s="15">
        <f>'[1]TCE - ANEXO III - Preencher'!P296</f>
        <v>0</v>
      </c>
      <c r="P287" s="16">
        <f t="shared" si="26"/>
        <v>2.728339382940109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2.728339382940109</v>
      </c>
    </row>
    <row r="288" spans="1:28" x14ac:dyDescent="0.25">
      <c r="A288" s="8">
        <f>IFERROR(VLOOKUP(B288,'[1]DADOS (OCULTAR)'!$Q$3:$S$136,3,0),"")</f>
        <v>9039744000860</v>
      </c>
      <c r="B288" s="9" t="str">
        <f>'[1]TCE - ANEXO III - Preencher'!C297</f>
        <v>HOSPITAL DOM HÉLDER CÂMARA - CG. Nº 018/2022</v>
      </c>
      <c r="C288" s="10"/>
      <c r="D288" s="11" t="str">
        <f>'[1]TCE - ANEXO III - Preencher'!E297</f>
        <v>ELCILENE ASSIS DA SILVA SOUZA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5152-05</v>
      </c>
      <c r="G288" s="13" t="str">
        <f>IF('[1]TCE - ANEXO III - Preencher'!H297="","",'[1]TCE - ANEXO III - Preencher'!H297)</f>
        <v>05/2024</v>
      </c>
      <c r="H288" s="14">
        <f>'[1]TCE - ANEXO III - Preencher'!I297</f>
        <v>0</v>
      </c>
      <c r="I288" s="14">
        <f>'[1]TCE - ANEXO III - Preencher'!J297</f>
        <v>163.75360000000001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2.728339382940109</v>
      </c>
      <c r="O288" s="15">
        <f>'[1]TCE - ANEXO III - Preencher'!P297</f>
        <v>0</v>
      </c>
      <c r="P288" s="16">
        <f t="shared" si="26"/>
        <v>2.728339382940109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166.48193938294011</v>
      </c>
    </row>
    <row r="289" spans="1:28" x14ac:dyDescent="0.25">
      <c r="A289" s="8">
        <f>IFERROR(VLOOKUP(B289,'[1]DADOS (OCULTAR)'!$Q$3:$S$136,3,0),"")</f>
        <v>9039744000860</v>
      </c>
      <c r="B289" s="9" t="str">
        <f>'[1]TCE - ANEXO III - Preencher'!C298</f>
        <v>HOSPITAL DOM HÉLDER CÂMARA - CG. Nº 018/2022</v>
      </c>
      <c r="C289" s="10"/>
      <c r="D289" s="11" t="str">
        <f>'[1]TCE - ANEXO III - Preencher'!E298</f>
        <v>ELENILSON JOSE DA SILVA</v>
      </c>
      <c r="E289" s="9" t="str">
        <f>IF('[1]TCE - ANEXO III - Preencher'!F298="4 - Assistência Odontológica","2 - Outros Profissionais da Saúde",'[1]TCE - ANEXO III - Preencher'!F298)</f>
        <v>3 - Administrativo</v>
      </c>
      <c r="F289" s="12" t="str">
        <f>'[1]TCE - ANEXO III - Preencher'!G298</f>
        <v>5174-10</v>
      </c>
      <c r="G289" s="13" t="str">
        <f>IF('[1]TCE - ANEXO III - Preencher'!H298="","",'[1]TCE - ANEXO III - Preencher'!H298)</f>
        <v>05/2024</v>
      </c>
      <c r="H289" s="14">
        <f>'[1]TCE - ANEXO III - Preencher'!I298</f>
        <v>0</v>
      </c>
      <c r="I289" s="14">
        <f>'[1]TCE - ANEXO III - Preencher'!J298</f>
        <v>139.3176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2.728339382940109</v>
      </c>
      <c r="O289" s="15">
        <f>'[1]TCE - ANEXO III - Preencher'!P298</f>
        <v>0</v>
      </c>
      <c r="P289" s="16">
        <f t="shared" si="26"/>
        <v>2.728339382940109</v>
      </c>
      <c r="Q289" s="15">
        <f>'[1]TCE - ANEXO III - Preencher'!R298</f>
        <v>353.56837735849052</v>
      </c>
      <c r="R289" s="15">
        <f>'[1]TCE - ANEXO III - Preencher'!S298</f>
        <v>82.04</v>
      </c>
      <c r="S289" s="16">
        <f t="shared" si="27"/>
        <v>271.5283773584905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413.57431674143061</v>
      </c>
    </row>
    <row r="290" spans="1:28" x14ac:dyDescent="0.25">
      <c r="A290" s="8">
        <f>IFERROR(VLOOKUP(B290,'[1]DADOS (OCULTAR)'!$Q$3:$S$136,3,0),"")</f>
        <v>9039744000860</v>
      </c>
      <c r="B290" s="9" t="str">
        <f>'[1]TCE - ANEXO III - Preencher'!C299</f>
        <v>HOSPITAL DOM HÉLDER CÂMARA - CG. Nº 018/2022</v>
      </c>
      <c r="C290" s="10"/>
      <c r="D290" s="11" t="str">
        <f>'[1]TCE - ANEXO III - Preencher'!E299</f>
        <v>ELEUZA MENDES DE OLIVEIRA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2235-05</v>
      </c>
      <c r="G290" s="13" t="str">
        <f>IF('[1]TCE - ANEXO III - Preencher'!H299="","",'[1]TCE - ANEXO III - Preencher'!H299)</f>
        <v>05/2024</v>
      </c>
      <c r="H290" s="14">
        <f>'[1]TCE - ANEXO III - Preencher'!I299</f>
        <v>0</v>
      </c>
      <c r="I290" s="14">
        <f>'[1]TCE - ANEXO III - Preencher'!J299</f>
        <v>457.41359999999997</v>
      </c>
      <c r="J290" s="14">
        <f>'[1]TCE - ANEXO III - Preencher'!K299</f>
        <v>0</v>
      </c>
      <c r="K290" s="15">
        <f>'[1]TCE - ANEXO III - Preencher'!L299</f>
        <v>173.66670818505338</v>
      </c>
      <c r="L290" s="15">
        <f>'[1]TCE - ANEXO III - Preencher'!M299</f>
        <v>3.59</v>
      </c>
      <c r="M290" s="15">
        <f t="shared" si="25"/>
        <v>170.07670818505338</v>
      </c>
      <c r="N290" s="15">
        <f>'[1]TCE - ANEXO III - Preencher'!O299</f>
        <v>2.728339382940109</v>
      </c>
      <c r="O290" s="15">
        <f>'[1]TCE - ANEXO III - Preencher'!P299</f>
        <v>0</v>
      </c>
      <c r="P290" s="16">
        <f t="shared" si="26"/>
        <v>2.728339382940109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630.21864756799346</v>
      </c>
    </row>
    <row r="291" spans="1:28" x14ac:dyDescent="0.25">
      <c r="A291" s="8">
        <f>IFERROR(VLOOKUP(B291,'[1]DADOS (OCULTAR)'!$Q$3:$S$136,3,0),"")</f>
        <v>9039744000860</v>
      </c>
      <c r="B291" s="9" t="str">
        <f>'[1]TCE - ANEXO III - Preencher'!C300</f>
        <v>HOSPITAL DOM HÉLDER CÂMARA - CG. Nº 018/2022</v>
      </c>
      <c r="C291" s="10"/>
      <c r="D291" s="11" t="str">
        <f>'[1]TCE - ANEXO III - Preencher'!E300</f>
        <v>ELIANE ALEXANDRINA DA SILVA LIVRAMENTO</v>
      </c>
      <c r="E291" s="9" t="str">
        <f>IF('[1]TCE - ANEXO III - Preencher'!F300="4 - Assistência Odontológica","2 - Outros Profissionais da Saúde",'[1]TCE - ANEXO III - Preencher'!F300)</f>
        <v>3 - Administrativo</v>
      </c>
      <c r="F291" s="12" t="str">
        <f>'[1]TCE - ANEXO III - Preencher'!G300</f>
        <v>5143-20</v>
      </c>
      <c r="G291" s="13" t="str">
        <f>IF('[1]TCE - ANEXO III - Preencher'!H300="","",'[1]TCE - ANEXO III - Preencher'!H300)</f>
        <v>05/2024</v>
      </c>
      <c r="H291" s="14">
        <f>'[1]TCE - ANEXO III - Preencher'!I300</f>
        <v>0</v>
      </c>
      <c r="I291" s="14">
        <f>'[1]TCE - ANEXO III - Preencher'!J300</f>
        <v>135.55199999999999</v>
      </c>
      <c r="J291" s="14">
        <f>'[1]TCE - ANEXO III - Preencher'!K300</f>
        <v>0</v>
      </c>
      <c r="K291" s="15">
        <f>'[1]TCE - ANEXO III - Preencher'!L300</f>
        <v>173.66670818505338</v>
      </c>
      <c r="L291" s="15">
        <f>'[1]TCE - ANEXO III - Preencher'!M300</f>
        <v>28.24</v>
      </c>
      <c r="M291" s="15">
        <f t="shared" si="25"/>
        <v>145.42670818505337</v>
      </c>
      <c r="N291" s="15">
        <f>'[1]TCE - ANEXO III - Preencher'!O300</f>
        <v>2.728339382940109</v>
      </c>
      <c r="O291" s="15">
        <f>'[1]TCE - ANEXO III - Preencher'!P300</f>
        <v>0</v>
      </c>
      <c r="P291" s="16">
        <f t="shared" si="26"/>
        <v>2.728339382940109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283.70704756799353</v>
      </c>
    </row>
    <row r="292" spans="1:28" x14ac:dyDescent="0.25">
      <c r="A292" s="8">
        <f>IFERROR(VLOOKUP(B292,'[1]DADOS (OCULTAR)'!$Q$3:$S$136,3,0),"")</f>
        <v>9039744000860</v>
      </c>
      <c r="B292" s="9" t="str">
        <f>'[1]TCE - ANEXO III - Preencher'!C301</f>
        <v>HOSPITAL DOM HÉLDER CÂMARA - CG. Nº 018/2022</v>
      </c>
      <c r="C292" s="10"/>
      <c r="D292" s="11" t="str">
        <f>'[1]TCE - ANEXO III - Preencher'!E301</f>
        <v>ELIANE MARCIA BEZERRA GOMES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2235-05</v>
      </c>
      <c r="G292" s="13" t="str">
        <f>IF('[1]TCE - ANEXO III - Preencher'!H301="","",'[1]TCE - ANEXO III - Preencher'!H301)</f>
        <v>05/2024</v>
      </c>
      <c r="H292" s="14">
        <f>'[1]TCE - ANEXO III - Preencher'!I301</f>
        <v>0</v>
      </c>
      <c r="I292" s="14">
        <f>'[1]TCE - ANEXO III - Preencher'!J301</f>
        <v>402.78</v>
      </c>
      <c r="J292" s="14">
        <f>'[1]TCE - ANEXO III - Preencher'!K301</f>
        <v>0</v>
      </c>
      <c r="K292" s="15">
        <f>'[1]TCE - ANEXO III - Preencher'!L301</f>
        <v>173.66670818505338</v>
      </c>
      <c r="L292" s="15">
        <f>'[1]TCE - ANEXO III - Preencher'!M301</f>
        <v>3.33</v>
      </c>
      <c r="M292" s="15">
        <f t="shared" si="25"/>
        <v>170.33670818505337</v>
      </c>
      <c r="N292" s="15">
        <f>'[1]TCE - ANEXO III - Preencher'!O301</f>
        <v>2.728339382940109</v>
      </c>
      <c r="O292" s="15">
        <f>'[1]TCE - ANEXO III - Preencher'!P301</f>
        <v>0</v>
      </c>
      <c r="P292" s="16">
        <f t="shared" si="26"/>
        <v>2.728339382940109</v>
      </c>
      <c r="Q292" s="15">
        <f>'[1]TCE - ANEXO III - Preencher'!R301</f>
        <v>353.56837735849052</v>
      </c>
      <c r="R292" s="15">
        <f>'[1]TCE - ANEXO III - Preencher'!S301</f>
        <v>90.2</v>
      </c>
      <c r="S292" s="16">
        <f t="shared" si="27"/>
        <v>263.36837735849053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839.21342492648398</v>
      </c>
    </row>
    <row r="293" spans="1:28" x14ac:dyDescent="0.25">
      <c r="A293" s="8">
        <f>IFERROR(VLOOKUP(B293,'[1]DADOS (OCULTAR)'!$Q$3:$S$136,3,0),"")</f>
        <v>9039744000860</v>
      </c>
      <c r="B293" s="9" t="str">
        <f>'[1]TCE - ANEXO III - Preencher'!C302</f>
        <v>HOSPITAL DOM HÉLDER CÂMARA - CG. Nº 018/2022</v>
      </c>
      <c r="C293" s="10"/>
      <c r="D293" s="11" t="str">
        <f>'[1]TCE - ANEXO III - Preencher'!E302</f>
        <v>ELIANE MARIA DA SILVA CARDOSO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3222-05</v>
      </c>
      <c r="G293" s="13" t="str">
        <f>IF('[1]TCE - ANEXO III - Preencher'!H302="","",'[1]TCE - ANEXO III - Preencher'!H302)</f>
        <v>05/2024</v>
      </c>
      <c r="H293" s="14">
        <f>'[1]TCE - ANEXO III - Preencher'!I302</f>
        <v>0</v>
      </c>
      <c r="I293" s="14">
        <f>'[1]TCE - ANEXO III - Preencher'!J302</f>
        <v>284.77440000000001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2.728339382940109</v>
      </c>
      <c r="O293" s="15">
        <f>'[1]TCE - ANEXO III - Preencher'!P302</f>
        <v>0</v>
      </c>
      <c r="P293" s="16">
        <f t="shared" si="26"/>
        <v>2.728339382940109</v>
      </c>
      <c r="Q293" s="15">
        <f>'[1]TCE - ANEXO III - Preencher'!R302</f>
        <v>353.56837735849052</v>
      </c>
      <c r="R293" s="15">
        <f>'[1]TCE - ANEXO III - Preencher'!S302</f>
        <v>84.72</v>
      </c>
      <c r="S293" s="16">
        <f t="shared" si="27"/>
        <v>268.84837735849055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556.3511167414307</v>
      </c>
    </row>
    <row r="294" spans="1:28" x14ac:dyDescent="0.25">
      <c r="A294" s="8">
        <f>IFERROR(VLOOKUP(B294,'[1]DADOS (OCULTAR)'!$Q$3:$S$136,3,0),"")</f>
        <v>9039744000860</v>
      </c>
      <c r="B294" s="9" t="str">
        <f>'[1]TCE - ANEXO III - Preencher'!C303</f>
        <v>HOSPITAL DOM HÉLDER CÂMARA - CG. Nº 018/2022</v>
      </c>
      <c r="C294" s="10"/>
      <c r="D294" s="11" t="str">
        <f>'[1]TCE - ANEXO III - Preencher'!E303</f>
        <v>ELIAS JORGE NOGUEIRA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5151-10</v>
      </c>
      <c r="G294" s="13" t="str">
        <f>IF('[1]TCE - ANEXO III - Preencher'!H303="","",'[1]TCE - ANEXO III - Preencher'!H303)</f>
        <v>05/2024</v>
      </c>
      <c r="H294" s="14">
        <f>'[1]TCE - ANEXO III - Preencher'!I303</f>
        <v>0</v>
      </c>
      <c r="I294" s="14">
        <f>'[1]TCE - ANEXO III - Preencher'!J303</f>
        <v>188.6336</v>
      </c>
      <c r="J294" s="14">
        <f>'[1]TCE - ANEXO III - Preencher'!K303</f>
        <v>0</v>
      </c>
      <c r="K294" s="15">
        <f>'[1]TCE - ANEXO III - Preencher'!L303</f>
        <v>173.66670818505338</v>
      </c>
      <c r="L294" s="15">
        <f>'[1]TCE - ANEXO III - Preencher'!M303</f>
        <v>28.24</v>
      </c>
      <c r="M294" s="15">
        <f t="shared" si="25"/>
        <v>145.42670818505337</v>
      </c>
      <c r="N294" s="15">
        <f>'[1]TCE - ANEXO III - Preencher'!O303</f>
        <v>2.728339382940109</v>
      </c>
      <c r="O294" s="15">
        <f>'[1]TCE - ANEXO III - Preencher'!P303</f>
        <v>0</v>
      </c>
      <c r="P294" s="16">
        <f t="shared" si="26"/>
        <v>2.728339382940109</v>
      </c>
      <c r="Q294" s="15">
        <f>'[1]TCE - ANEXO III - Preencher'!R303</f>
        <v>353.56837735849052</v>
      </c>
      <c r="R294" s="15">
        <f>'[1]TCE - ANEXO III - Preencher'!S303</f>
        <v>84.72</v>
      </c>
      <c r="S294" s="16">
        <f t="shared" si="27"/>
        <v>268.84837735849055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605.63702492648406</v>
      </c>
    </row>
    <row r="295" spans="1:28" x14ac:dyDescent="0.25">
      <c r="A295" s="8">
        <f>IFERROR(VLOOKUP(B295,'[1]DADOS (OCULTAR)'!$Q$3:$S$136,3,0),"")</f>
        <v>9039744000860</v>
      </c>
      <c r="B295" s="9" t="str">
        <f>'[1]TCE - ANEXO III - Preencher'!C304</f>
        <v>HOSPITAL DOM HÉLDER CÂMARA - CG. Nº 018/2022</v>
      </c>
      <c r="C295" s="10"/>
      <c r="D295" s="11" t="str">
        <f>'[1]TCE - ANEXO III - Preencher'!E304</f>
        <v>ELIDE ANDREZA CANUTO DE OLIVEIRA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2236-05</v>
      </c>
      <c r="G295" s="13" t="str">
        <f>IF('[1]TCE - ANEXO III - Preencher'!H304="","",'[1]TCE - ANEXO III - Preencher'!H304)</f>
        <v>05/2024</v>
      </c>
      <c r="H295" s="14">
        <f>'[1]TCE - ANEXO III - Preencher'!I304</f>
        <v>0</v>
      </c>
      <c r="I295" s="14">
        <f>'[1]TCE - ANEXO III - Preencher'!J304</f>
        <v>215.04640000000001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2.728339382940109</v>
      </c>
      <c r="O295" s="15">
        <f>'[1]TCE - ANEXO III - Preencher'!P304</f>
        <v>0</v>
      </c>
      <c r="P295" s="16">
        <f t="shared" si="26"/>
        <v>2.728339382940109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217.77473938294011</v>
      </c>
    </row>
    <row r="296" spans="1:28" x14ac:dyDescent="0.25">
      <c r="A296" s="8">
        <f>IFERROR(VLOOKUP(B296,'[1]DADOS (OCULTAR)'!$Q$3:$S$136,3,0),"")</f>
        <v>9039744000860</v>
      </c>
      <c r="B296" s="9" t="str">
        <f>'[1]TCE - ANEXO III - Preencher'!C305</f>
        <v>HOSPITAL DOM HÉLDER CÂMARA - CG. Nº 018/2022</v>
      </c>
      <c r="C296" s="10"/>
      <c r="D296" s="11" t="str">
        <f>'[1]TCE - ANEXO III - Preencher'!E305</f>
        <v>ELIDIA MARIA DA SILVA</v>
      </c>
      <c r="E296" s="9" t="str">
        <f>IF('[1]TCE - ANEXO III - Preencher'!F305="4 - Assistência Odontológica","2 - Outros Profissionais da Saúde",'[1]TCE - ANEXO III - Preencher'!F305)</f>
        <v>3 - Administrativo</v>
      </c>
      <c r="F296" s="12" t="str">
        <f>'[1]TCE - ANEXO III - Preencher'!G305</f>
        <v>5143-20</v>
      </c>
      <c r="G296" s="13" t="str">
        <f>IF('[1]TCE - ANEXO III - Preencher'!H305="","",'[1]TCE - ANEXO III - Preencher'!H305)</f>
        <v>05/2024</v>
      </c>
      <c r="H296" s="14">
        <f>'[1]TCE - ANEXO III - Preencher'!I305</f>
        <v>0</v>
      </c>
      <c r="I296" s="14">
        <f>'[1]TCE - ANEXO III - Preencher'!J305</f>
        <v>150.648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2.728339382940109</v>
      </c>
      <c r="O296" s="15">
        <f>'[1]TCE - ANEXO III - Preencher'!P305</f>
        <v>0</v>
      </c>
      <c r="P296" s="16">
        <f t="shared" si="26"/>
        <v>2.728339382940109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153.3763393829401</v>
      </c>
    </row>
    <row r="297" spans="1:28" x14ac:dyDescent="0.25">
      <c r="A297" s="8">
        <f>IFERROR(VLOOKUP(B297,'[1]DADOS (OCULTAR)'!$Q$3:$S$136,3,0),"")</f>
        <v>9039744000860</v>
      </c>
      <c r="B297" s="9" t="str">
        <f>'[1]TCE - ANEXO III - Preencher'!C306</f>
        <v>HOSPITAL DOM HÉLDER CÂMARA - CG. Nº 018/2022</v>
      </c>
      <c r="C297" s="10"/>
      <c r="D297" s="11" t="str">
        <f>'[1]TCE - ANEXO III - Preencher'!E306</f>
        <v>ELIDIANE BARBOSA DA SILVA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2234-05</v>
      </c>
      <c r="G297" s="13" t="str">
        <f>IF('[1]TCE - ANEXO III - Preencher'!H306="","",'[1]TCE - ANEXO III - Preencher'!H306)</f>
        <v>05/2024</v>
      </c>
      <c r="H297" s="14">
        <f>'[1]TCE - ANEXO III - Preencher'!I306</f>
        <v>0</v>
      </c>
      <c r="I297" s="14">
        <f>'[1]TCE - ANEXO III - Preencher'!J306</f>
        <v>382.44</v>
      </c>
      <c r="J297" s="14">
        <f>'[1]TCE - ANEXO III - Preencher'!K306</f>
        <v>0</v>
      </c>
      <c r="K297" s="15">
        <f>'[1]TCE - ANEXO III - Preencher'!L306</f>
        <v>173.66670818505338</v>
      </c>
      <c r="L297" s="15">
        <f>'[1]TCE - ANEXO III - Preencher'!M306</f>
        <v>16.329999999999998</v>
      </c>
      <c r="M297" s="15">
        <f t="shared" si="25"/>
        <v>157.3367081850534</v>
      </c>
      <c r="N297" s="15">
        <f>'[1]TCE - ANEXO III - Preencher'!O306</f>
        <v>2.728339382940109</v>
      </c>
      <c r="O297" s="15">
        <f>'[1]TCE - ANEXO III - Preencher'!P306</f>
        <v>0</v>
      </c>
      <c r="P297" s="16">
        <f t="shared" si="26"/>
        <v>2.728339382940109</v>
      </c>
      <c r="Q297" s="15">
        <f>'[1]TCE - ANEXO III - Preencher'!R306</f>
        <v>353.56837735849052</v>
      </c>
      <c r="R297" s="15">
        <f>'[1]TCE - ANEXO III - Preencher'!S306</f>
        <v>195.93</v>
      </c>
      <c r="S297" s="16">
        <f t="shared" si="27"/>
        <v>157.63837735849052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700.14342492648404</v>
      </c>
    </row>
    <row r="298" spans="1:28" x14ac:dyDescent="0.25">
      <c r="A298" s="8">
        <f>IFERROR(VLOOKUP(B298,'[1]DADOS (OCULTAR)'!$Q$3:$S$136,3,0),"")</f>
        <v>9039744000860</v>
      </c>
      <c r="B298" s="9" t="str">
        <f>'[1]TCE - ANEXO III - Preencher'!C307</f>
        <v>HOSPITAL DOM HÉLDER CÂMARA - CG. Nº 018/2022</v>
      </c>
      <c r="C298" s="10"/>
      <c r="D298" s="11" t="str">
        <f>'[1]TCE - ANEXO III - Preencher'!E307</f>
        <v>ELIELMA JULIANA MARIA DA SILVA</v>
      </c>
      <c r="E298" s="9" t="str">
        <f>IF('[1]TCE - ANEXO III - Preencher'!F307="4 - Assistência Odontológica","2 - Outros Profissionais da Saúde",'[1]TCE - ANEXO III - Preencher'!F307)</f>
        <v>3 - Administrativo</v>
      </c>
      <c r="F298" s="12" t="str">
        <f>'[1]TCE - ANEXO III - Preencher'!G307</f>
        <v>2521-05</v>
      </c>
      <c r="G298" s="13" t="str">
        <f>IF('[1]TCE - ANEXO III - Preencher'!H307="","",'[1]TCE - ANEXO III - Preencher'!H307)</f>
        <v>05/2024</v>
      </c>
      <c r="H298" s="14">
        <f>'[1]TCE - ANEXO III - Preencher'!I307</f>
        <v>0</v>
      </c>
      <c r="I298" s="14">
        <f>'[1]TCE - ANEXO III - Preencher'!J307</f>
        <v>324.23599999999999</v>
      </c>
      <c r="J298" s="14">
        <f>'[1]TCE - ANEXO III - Preencher'!K307</f>
        <v>0</v>
      </c>
      <c r="K298" s="15">
        <f>'[1]TCE - ANEXO III - Preencher'!L307</f>
        <v>173.66670818505338</v>
      </c>
      <c r="L298" s="15">
        <f>'[1]TCE - ANEXO III - Preencher'!M307</f>
        <v>77.2</v>
      </c>
      <c r="M298" s="15">
        <f t="shared" si="25"/>
        <v>96.466708185053378</v>
      </c>
      <c r="N298" s="15">
        <f>'[1]TCE - ANEXO III - Preencher'!O307</f>
        <v>2.728339382940109</v>
      </c>
      <c r="O298" s="15">
        <f>'[1]TCE - ANEXO III - Preencher'!P307</f>
        <v>0</v>
      </c>
      <c r="P298" s="16">
        <f t="shared" si="26"/>
        <v>2.728339382940109</v>
      </c>
      <c r="Q298" s="15">
        <f>'[1]TCE - ANEXO III - Preencher'!R307</f>
        <v>353.56837735849052</v>
      </c>
      <c r="R298" s="15">
        <f>'[1]TCE - ANEXO III - Preencher'!S307</f>
        <v>180.4</v>
      </c>
      <c r="S298" s="16">
        <f t="shared" si="27"/>
        <v>173.16837735849052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596.59942492648406</v>
      </c>
    </row>
    <row r="299" spans="1:28" x14ac:dyDescent="0.25">
      <c r="A299" s="8">
        <f>IFERROR(VLOOKUP(B299,'[1]DADOS (OCULTAR)'!$Q$3:$S$136,3,0),"")</f>
        <v>9039744000860</v>
      </c>
      <c r="B299" s="9" t="str">
        <f>'[1]TCE - ANEXO III - Preencher'!C308</f>
        <v>HOSPITAL DOM HÉLDER CÂMARA - CG. Nº 018/2022</v>
      </c>
      <c r="C299" s="10"/>
      <c r="D299" s="11" t="str">
        <f>'[1]TCE - ANEXO III - Preencher'!E308</f>
        <v>ELIENAI MARIA DE OLIVEIRA</v>
      </c>
      <c r="E299" s="9" t="str">
        <f>IF('[1]TCE - ANEXO III - Preencher'!F308="4 - Assistência Odontológica","2 - Outros Profissionais da Saúde",'[1]TCE - ANEXO III - Preencher'!F308)</f>
        <v>3 - Administrativo</v>
      </c>
      <c r="F299" s="12" t="str">
        <f>'[1]TCE - ANEXO III - Preencher'!G308</f>
        <v>5143-20</v>
      </c>
      <c r="G299" s="13" t="str">
        <f>IF('[1]TCE - ANEXO III - Preencher'!H308="","",'[1]TCE - ANEXO III - Preencher'!H308)</f>
        <v>05/2024</v>
      </c>
      <c r="H299" s="14">
        <f>'[1]TCE - ANEXO III - Preencher'!I308</f>
        <v>0</v>
      </c>
      <c r="I299" s="14">
        <f>'[1]TCE - ANEXO III - Preencher'!J308</f>
        <v>150.67679999999999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2.728339382940109</v>
      </c>
      <c r="O299" s="15">
        <f>'[1]TCE - ANEXO III - Preencher'!P308</f>
        <v>0</v>
      </c>
      <c r="P299" s="16">
        <f t="shared" si="26"/>
        <v>2.728339382940109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153.40513938294009</v>
      </c>
    </row>
    <row r="300" spans="1:28" x14ac:dyDescent="0.25">
      <c r="A300" s="8">
        <f>IFERROR(VLOOKUP(B300,'[1]DADOS (OCULTAR)'!$Q$3:$S$136,3,0),"")</f>
        <v>9039744000860</v>
      </c>
      <c r="B300" s="9" t="str">
        <f>'[1]TCE - ANEXO III - Preencher'!C309</f>
        <v>HOSPITAL DOM HÉLDER CÂMARA - CG. Nº 018/2022</v>
      </c>
      <c r="C300" s="10"/>
      <c r="D300" s="11" t="str">
        <f>'[1]TCE - ANEXO III - Preencher'!E309</f>
        <v>ELIESIDIA SOARES DA SILVA</v>
      </c>
      <c r="E300" s="9" t="str">
        <f>IF('[1]TCE - ANEXO III - Preencher'!F309="4 - Assistência Odontológica","2 - Outros Profissionais da Saúde",'[1]TCE - ANEXO III - Preencher'!F309)</f>
        <v>3 - Administrativo</v>
      </c>
      <c r="F300" s="12" t="str">
        <f>'[1]TCE - ANEXO III - Preencher'!G309</f>
        <v>5142-25</v>
      </c>
      <c r="G300" s="13" t="str">
        <f>IF('[1]TCE - ANEXO III - Preencher'!H309="","",'[1]TCE - ANEXO III - Preencher'!H309)</f>
        <v>05/2024</v>
      </c>
      <c r="H300" s="14">
        <f>'[1]TCE - ANEXO III - Preencher'!I309</f>
        <v>0</v>
      </c>
      <c r="I300" s="14">
        <f>'[1]TCE - ANEXO III - Preencher'!J309</f>
        <v>207.02719999999999</v>
      </c>
      <c r="J300" s="14">
        <f>'[1]TCE - ANEXO III - Preencher'!K309</f>
        <v>0</v>
      </c>
      <c r="K300" s="15">
        <f>'[1]TCE - ANEXO III - Preencher'!L309</f>
        <v>173.66670818505338</v>
      </c>
      <c r="L300" s="15">
        <f>'[1]TCE - ANEXO III - Preencher'!M309</f>
        <v>28.24</v>
      </c>
      <c r="M300" s="15">
        <f t="shared" si="25"/>
        <v>145.42670818505337</v>
      </c>
      <c r="N300" s="15">
        <f>'[1]TCE - ANEXO III - Preencher'!O309</f>
        <v>2.728339382940109</v>
      </c>
      <c r="O300" s="15">
        <f>'[1]TCE - ANEXO III - Preencher'!P309</f>
        <v>0</v>
      </c>
      <c r="P300" s="16">
        <f t="shared" si="26"/>
        <v>2.728339382940109</v>
      </c>
      <c r="Q300" s="15">
        <f>'[1]TCE - ANEXO III - Preencher'!R309</f>
        <v>353.56837735849052</v>
      </c>
      <c r="R300" s="15">
        <f>'[1]TCE - ANEXO III - Preencher'!S309</f>
        <v>84.72</v>
      </c>
      <c r="S300" s="16">
        <f t="shared" si="27"/>
        <v>268.84837735849055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624.03062492648405</v>
      </c>
    </row>
    <row r="301" spans="1:28" x14ac:dyDescent="0.25">
      <c r="A301" s="8">
        <f>IFERROR(VLOOKUP(B301,'[1]DADOS (OCULTAR)'!$Q$3:$S$136,3,0),"")</f>
        <v>9039744000860</v>
      </c>
      <c r="B301" s="9" t="str">
        <f>'[1]TCE - ANEXO III - Preencher'!C310</f>
        <v>HOSPITAL DOM HÉLDER CÂMARA - CG. Nº 018/2022</v>
      </c>
      <c r="C301" s="10"/>
      <c r="D301" s="11" t="str">
        <f>'[1]TCE - ANEXO III - Preencher'!E310</f>
        <v>ELIETE MARIA DE SENA DOS SANTOS</v>
      </c>
      <c r="E301" s="9" t="str">
        <f>IF('[1]TCE - ANEXO III - Preencher'!F310="4 - Assistência Odontológica","2 - Outros Profissionais da Saúde",'[1]TCE - ANEXO III - Preencher'!F310)</f>
        <v>3 - Administrativo</v>
      </c>
      <c r="F301" s="12" t="str">
        <f>'[1]TCE - ANEXO III - Preencher'!G310</f>
        <v>5163-45</v>
      </c>
      <c r="G301" s="13" t="str">
        <f>IF('[1]TCE - ANEXO III - Preencher'!H310="","",'[1]TCE - ANEXO III - Preencher'!H310)</f>
        <v>05/2024</v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2.728339382940109</v>
      </c>
      <c r="O301" s="15">
        <f>'[1]TCE - ANEXO III - Preencher'!P310</f>
        <v>0</v>
      </c>
      <c r="P301" s="16">
        <f t="shared" si="26"/>
        <v>2.728339382940109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2.728339382940109</v>
      </c>
    </row>
    <row r="302" spans="1:28" x14ac:dyDescent="0.25">
      <c r="A302" s="8">
        <f>IFERROR(VLOOKUP(B302,'[1]DADOS (OCULTAR)'!$Q$3:$S$136,3,0),"")</f>
        <v>9039744000860</v>
      </c>
      <c r="B302" s="9" t="str">
        <f>'[1]TCE - ANEXO III - Preencher'!C311</f>
        <v>HOSPITAL DOM HÉLDER CÂMARA - CG. Nº 018/2022</v>
      </c>
      <c r="C302" s="10"/>
      <c r="D302" s="11" t="str">
        <f>'[1]TCE - ANEXO III - Preencher'!E311</f>
        <v>ELIEZER NOGUEIRA DA SILVA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5151-10</v>
      </c>
      <c r="G302" s="13" t="str">
        <f>IF('[1]TCE - ANEXO III - Preencher'!H311="","",'[1]TCE - ANEXO III - Preencher'!H311)</f>
        <v>05/2024</v>
      </c>
      <c r="H302" s="14">
        <f>'[1]TCE - ANEXO III - Preencher'!I311</f>
        <v>0</v>
      </c>
      <c r="I302" s="14">
        <f>'[1]TCE - ANEXO III - Preencher'!J311</f>
        <v>112.96</v>
      </c>
      <c r="J302" s="14">
        <f>'[1]TCE - ANEXO III - Preencher'!K311</f>
        <v>0</v>
      </c>
      <c r="K302" s="15">
        <f>'[1]TCE - ANEXO III - Preencher'!L311</f>
        <v>173.66670818505338</v>
      </c>
      <c r="L302" s="15">
        <f>'[1]TCE - ANEXO III - Preencher'!M311</f>
        <v>28.24</v>
      </c>
      <c r="M302" s="15">
        <f t="shared" si="25"/>
        <v>145.42670818505337</v>
      </c>
      <c r="N302" s="15">
        <f>'[1]TCE - ANEXO III - Preencher'!O311</f>
        <v>2.728339382940109</v>
      </c>
      <c r="O302" s="15">
        <f>'[1]TCE - ANEXO III - Preencher'!P311</f>
        <v>0</v>
      </c>
      <c r="P302" s="16">
        <f t="shared" si="26"/>
        <v>2.728339382940109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261.11504756799349</v>
      </c>
    </row>
    <row r="303" spans="1:28" x14ac:dyDescent="0.25">
      <c r="A303" s="8">
        <f>IFERROR(VLOOKUP(B303,'[1]DADOS (OCULTAR)'!$Q$3:$S$136,3,0),"")</f>
        <v>9039744000860</v>
      </c>
      <c r="B303" s="9" t="str">
        <f>'[1]TCE - ANEXO III - Preencher'!C312</f>
        <v>HOSPITAL DOM HÉLDER CÂMARA - CG. Nº 018/2022</v>
      </c>
      <c r="C303" s="10"/>
      <c r="D303" s="11" t="str">
        <f>'[1]TCE - ANEXO III - Preencher'!E312</f>
        <v>ELINALDA SANTANA DE CARVALHO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3222-05</v>
      </c>
      <c r="G303" s="13" t="str">
        <f>IF('[1]TCE - ANEXO III - Preencher'!H312="","",'[1]TCE - ANEXO III - Preencher'!H312)</f>
        <v>05/2024</v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3537.12</v>
      </c>
      <c r="K303" s="15">
        <f>'[1]TCE - ANEXO III - Preencher'!L312</f>
        <v>173.66670818505338</v>
      </c>
      <c r="L303" s="15">
        <f>'[1]TCE - ANEXO III - Preencher'!M312</f>
        <v>28.24</v>
      </c>
      <c r="M303" s="15">
        <f t="shared" si="25"/>
        <v>145.42670818505337</v>
      </c>
      <c r="N303" s="15">
        <f>'[1]TCE - ANEXO III - Preencher'!O312</f>
        <v>2.728339382940109</v>
      </c>
      <c r="O303" s="15">
        <f>'[1]TCE - ANEXO III - Preencher'!P312</f>
        <v>0</v>
      </c>
      <c r="P303" s="16">
        <f t="shared" si="26"/>
        <v>2.728339382940109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3685.2750475679936</v>
      </c>
    </row>
    <row r="304" spans="1:28" x14ac:dyDescent="0.25">
      <c r="A304" s="8">
        <f>IFERROR(VLOOKUP(B304,'[1]DADOS (OCULTAR)'!$Q$3:$S$136,3,0),"")</f>
        <v>9039744000860</v>
      </c>
      <c r="B304" s="9" t="str">
        <f>'[1]TCE - ANEXO III - Preencher'!C313</f>
        <v>HOSPITAL DOM HÉLDER CÂMARA - CG. Nº 018/2022</v>
      </c>
      <c r="C304" s="10"/>
      <c r="D304" s="11" t="str">
        <f>'[1]TCE - ANEXO III - Preencher'!E313</f>
        <v>ELINALVA LOPES DA SILVA</v>
      </c>
      <c r="E304" s="9" t="str">
        <f>IF('[1]TCE - ANEXO III - Preencher'!F313="4 - Assistência Odontológica","2 - Outros Profissionais da Saúde",'[1]TCE - ANEXO III - Preencher'!F313)</f>
        <v>3 - Administrativo</v>
      </c>
      <c r="F304" s="12" t="str">
        <f>'[1]TCE - ANEXO III - Preencher'!G313</f>
        <v>5163-45</v>
      </c>
      <c r="G304" s="13" t="str">
        <f>IF('[1]TCE - ANEXO III - Preencher'!H313="","",'[1]TCE - ANEXO III - Preencher'!H313)</f>
        <v>05/2024</v>
      </c>
      <c r="H304" s="14">
        <f>'[1]TCE - ANEXO III - Preencher'!I313</f>
        <v>0</v>
      </c>
      <c r="I304" s="14">
        <f>'[1]TCE - ANEXO III - Preencher'!J313</f>
        <v>164.3656</v>
      </c>
      <c r="J304" s="14">
        <f>'[1]TCE - ANEXO III - Preencher'!K313</f>
        <v>0</v>
      </c>
      <c r="K304" s="15">
        <f>'[1]TCE - ANEXO III - Preencher'!L313</f>
        <v>173.66670818505338</v>
      </c>
      <c r="L304" s="15">
        <f>'[1]TCE - ANEXO III - Preencher'!M313</f>
        <v>28.24</v>
      </c>
      <c r="M304" s="15">
        <f t="shared" si="25"/>
        <v>145.42670818505337</v>
      </c>
      <c r="N304" s="15">
        <f>'[1]TCE - ANEXO III - Preencher'!O313</f>
        <v>2.728339382940109</v>
      </c>
      <c r="O304" s="15">
        <f>'[1]TCE - ANEXO III - Preencher'!P313</f>
        <v>0</v>
      </c>
      <c r="P304" s="16">
        <f t="shared" si="26"/>
        <v>2.728339382940109</v>
      </c>
      <c r="Q304" s="15">
        <f>'[1]TCE - ANEXO III - Preencher'!R313</f>
        <v>353.56837735849052</v>
      </c>
      <c r="R304" s="15">
        <f>'[1]TCE - ANEXO III - Preencher'!S313</f>
        <v>84.72</v>
      </c>
      <c r="S304" s="16">
        <f t="shared" si="27"/>
        <v>268.84837735849055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581.36902492648403</v>
      </c>
    </row>
    <row r="305" spans="1:28" x14ac:dyDescent="0.25">
      <c r="A305" s="8">
        <f>IFERROR(VLOOKUP(B305,'[1]DADOS (OCULTAR)'!$Q$3:$S$136,3,0),"")</f>
        <v>9039744000860</v>
      </c>
      <c r="B305" s="9" t="str">
        <f>'[1]TCE - ANEXO III - Preencher'!C314</f>
        <v>HOSPITAL DOM HÉLDER CÂMARA - CG. Nº 018/2022</v>
      </c>
      <c r="C305" s="10"/>
      <c r="D305" s="11" t="str">
        <f>'[1]TCE - ANEXO III - Preencher'!E314</f>
        <v>ELINEIDE MARIA DE LIRA NOJOSA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3222-05</v>
      </c>
      <c r="G305" s="13" t="str">
        <f>IF('[1]TCE - ANEXO III - Preencher'!H314="","",'[1]TCE - ANEXO III - Preencher'!H314)</f>
        <v>05/2024</v>
      </c>
      <c r="H305" s="14">
        <f>'[1]TCE - ANEXO III - Preencher'!I314</f>
        <v>0</v>
      </c>
      <c r="I305" s="14">
        <f>'[1]TCE - ANEXO III - Preencher'!J314</f>
        <v>318.3032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2.728339382940109</v>
      </c>
      <c r="O305" s="15">
        <f>'[1]TCE - ANEXO III - Preencher'!P314</f>
        <v>0</v>
      </c>
      <c r="P305" s="16">
        <f t="shared" si="26"/>
        <v>2.728339382940109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321.03153938294014</v>
      </c>
    </row>
    <row r="306" spans="1:28" x14ac:dyDescent="0.25">
      <c r="A306" s="8">
        <f>IFERROR(VLOOKUP(B306,'[1]DADOS (OCULTAR)'!$Q$3:$S$136,3,0),"")</f>
        <v>9039744000860</v>
      </c>
      <c r="B306" s="9" t="str">
        <f>'[1]TCE - ANEXO III - Preencher'!C315</f>
        <v>HOSPITAL DOM HÉLDER CÂMARA - CG. Nº 018/2022</v>
      </c>
      <c r="C306" s="10"/>
      <c r="D306" s="11" t="str">
        <f>'[1]TCE - ANEXO III - Preencher'!E315</f>
        <v>ELISABETH DA SILVA XAVIER MONTEIRO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3222-05</v>
      </c>
      <c r="G306" s="13" t="str">
        <f>IF('[1]TCE - ANEXO III - Preencher'!H315="","",'[1]TCE - ANEXO III - Preencher'!H315)</f>
        <v>05/2024</v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2.728339382940109</v>
      </c>
      <c r="O306" s="15">
        <f>'[1]TCE - ANEXO III - Preencher'!P315</f>
        <v>0</v>
      </c>
      <c r="P306" s="16">
        <f t="shared" si="26"/>
        <v>2.728339382940109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2.728339382940109</v>
      </c>
    </row>
    <row r="307" spans="1:28" x14ac:dyDescent="0.25">
      <c r="A307" s="8">
        <f>IFERROR(VLOOKUP(B307,'[1]DADOS (OCULTAR)'!$Q$3:$S$136,3,0),"")</f>
        <v>9039744000860</v>
      </c>
      <c r="B307" s="9" t="str">
        <f>'[1]TCE - ANEXO III - Preencher'!C316</f>
        <v>HOSPITAL DOM HÉLDER CÂMARA - CG. Nº 018/2022</v>
      </c>
      <c r="C307" s="10"/>
      <c r="D307" s="11" t="str">
        <f>'[1]TCE - ANEXO III - Preencher'!E316</f>
        <v>ELISANGELA CONCEICAO SILVA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3222-05</v>
      </c>
      <c r="G307" s="13" t="str">
        <f>IF('[1]TCE - ANEXO III - Preencher'!H316="","",'[1]TCE - ANEXO III - Preencher'!H316)</f>
        <v>05/2024</v>
      </c>
      <c r="H307" s="14">
        <f>'[1]TCE - ANEXO III - Preencher'!I316</f>
        <v>0</v>
      </c>
      <c r="I307" s="14">
        <f>'[1]TCE - ANEXO III - Preencher'!J316</f>
        <v>315.82400000000001</v>
      </c>
      <c r="J307" s="14">
        <f>'[1]TCE - ANEXO III - Preencher'!K316</f>
        <v>0</v>
      </c>
      <c r="K307" s="15">
        <f>'[1]TCE - ANEXO III - Preencher'!L316</f>
        <v>173.66670818505338</v>
      </c>
      <c r="L307" s="15">
        <f>'[1]TCE - ANEXO III - Preencher'!M316</f>
        <v>28.24</v>
      </c>
      <c r="M307" s="15">
        <f t="shared" si="25"/>
        <v>145.42670818505337</v>
      </c>
      <c r="N307" s="15">
        <f>'[1]TCE - ANEXO III - Preencher'!O316</f>
        <v>2.728339382940109</v>
      </c>
      <c r="O307" s="15">
        <f>'[1]TCE - ANEXO III - Preencher'!P316</f>
        <v>0</v>
      </c>
      <c r="P307" s="16">
        <f t="shared" si="26"/>
        <v>2.728339382940109</v>
      </c>
      <c r="Q307" s="15">
        <f>'[1]TCE - ANEXO III - Preencher'!R316</f>
        <v>353.56837735849052</v>
      </c>
      <c r="R307" s="15">
        <f>'[1]TCE - ANEXO III - Preencher'!S316</f>
        <v>85.43</v>
      </c>
      <c r="S307" s="16">
        <f t="shared" si="27"/>
        <v>268.13837735849052</v>
      </c>
      <c r="T307" s="15">
        <f>'[1]TCE - ANEXO III - Preencher'!U316</f>
        <v>69.41</v>
      </c>
      <c r="U307" s="15">
        <f>'[1]TCE - ANEXO III - Preencher'!V316</f>
        <v>0</v>
      </c>
      <c r="V307" s="16">
        <f t="shared" si="28"/>
        <v>69.41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801.52742492648406</v>
      </c>
    </row>
    <row r="308" spans="1:28" x14ac:dyDescent="0.25">
      <c r="A308" s="8">
        <f>IFERROR(VLOOKUP(B308,'[1]DADOS (OCULTAR)'!$Q$3:$S$136,3,0),"")</f>
        <v>9039744000860</v>
      </c>
      <c r="B308" s="9" t="str">
        <f>'[1]TCE - ANEXO III - Preencher'!C317</f>
        <v>HOSPITAL DOM HÉLDER CÂMARA - CG. Nº 018/2022</v>
      </c>
      <c r="C308" s="10"/>
      <c r="D308" s="11" t="str">
        <f>'[1]TCE - ANEXO III - Preencher'!E317</f>
        <v>ELISANGELA CRISTINA ALVES DA SILVA</v>
      </c>
      <c r="E308" s="9" t="str">
        <f>IF('[1]TCE - ANEXO III - Preencher'!F317="4 - Assistência Odontológica","2 - Outros Profissionais da Saúde",'[1]TCE - ANEXO III - Preencher'!F317)</f>
        <v>3 - Administrativo</v>
      </c>
      <c r="F308" s="12" t="str">
        <f>'[1]TCE - ANEXO III - Preencher'!G317</f>
        <v>5143-20</v>
      </c>
      <c r="G308" s="13" t="str">
        <f>IF('[1]TCE - ANEXO III - Preencher'!H317="","",'[1]TCE - ANEXO III - Preencher'!H317)</f>
        <v>05/2024</v>
      </c>
      <c r="H308" s="14">
        <f>'[1]TCE - ANEXO III - Preencher'!I317</f>
        <v>0</v>
      </c>
      <c r="I308" s="14">
        <f>'[1]TCE - ANEXO III - Preencher'!J317</f>
        <v>135.55199999999999</v>
      </c>
      <c r="J308" s="14">
        <f>'[1]TCE - ANEXO III - Preencher'!K317</f>
        <v>0</v>
      </c>
      <c r="K308" s="15">
        <f>'[1]TCE - ANEXO III - Preencher'!L317</f>
        <v>173.66670818505338</v>
      </c>
      <c r="L308" s="15">
        <f>'[1]TCE - ANEXO III - Preencher'!M317</f>
        <v>28.24</v>
      </c>
      <c r="M308" s="15">
        <f t="shared" si="25"/>
        <v>145.42670818505337</v>
      </c>
      <c r="N308" s="15">
        <f>'[1]TCE - ANEXO III - Preencher'!O317</f>
        <v>2.728339382940109</v>
      </c>
      <c r="O308" s="15">
        <f>'[1]TCE - ANEXO III - Preencher'!P317</f>
        <v>0</v>
      </c>
      <c r="P308" s="16">
        <f t="shared" si="26"/>
        <v>2.728339382940109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283.70704756799353</v>
      </c>
    </row>
    <row r="309" spans="1:28" x14ac:dyDescent="0.25">
      <c r="A309" s="8">
        <f>IFERROR(VLOOKUP(B309,'[1]DADOS (OCULTAR)'!$Q$3:$S$136,3,0),"")</f>
        <v>9039744000860</v>
      </c>
      <c r="B309" s="9" t="str">
        <f>'[1]TCE - ANEXO III - Preencher'!C318</f>
        <v>HOSPITAL DOM HÉLDER CÂMARA - CG. Nº 018/2022</v>
      </c>
      <c r="C309" s="10"/>
      <c r="D309" s="11" t="str">
        <f>'[1]TCE - ANEXO III - Preencher'!E318</f>
        <v>ELISANGELA JOSEFA DOS SANTOS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2235-05</v>
      </c>
      <c r="G309" s="13" t="str">
        <f>IF('[1]TCE - ANEXO III - Preencher'!H318="","",'[1]TCE - ANEXO III - Preencher'!H318)</f>
        <v>05/2024</v>
      </c>
      <c r="H309" s="14">
        <f>'[1]TCE - ANEXO III - Preencher'!I318</f>
        <v>0</v>
      </c>
      <c r="I309" s="14">
        <f>'[1]TCE - ANEXO III - Preencher'!J318</f>
        <v>542.61519999999996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2.728339382940109</v>
      </c>
      <c r="O309" s="15">
        <f>'[1]TCE - ANEXO III - Preencher'!P318</f>
        <v>0</v>
      </c>
      <c r="P309" s="16">
        <f t="shared" si="26"/>
        <v>2.728339382940109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545.34353938294009</v>
      </c>
    </row>
    <row r="310" spans="1:28" x14ac:dyDescent="0.25">
      <c r="A310" s="8">
        <f>IFERROR(VLOOKUP(B310,'[1]DADOS (OCULTAR)'!$Q$3:$S$136,3,0),"")</f>
        <v>9039744000860</v>
      </c>
      <c r="B310" s="9" t="str">
        <f>'[1]TCE - ANEXO III - Preencher'!C319</f>
        <v>HOSPITAL DOM HÉLDER CÂMARA - CG. Nº 018/2022</v>
      </c>
      <c r="C310" s="10"/>
      <c r="D310" s="11" t="str">
        <f>'[1]TCE - ANEXO III - Preencher'!E319</f>
        <v>ELIWELTON DEMESIO DE SOUSA</v>
      </c>
      <c r="E310" s="9" t="str">
        <f>IF('[1]TCE - ANEXO III - Preencher'!F319="4 - Assistência Odontológica","2 - Outros Profissionais da Saúde",'[1]TCE - ANEXO III - Preencher'!F319)</f>
        <v>3 - Administrativo</v>
      </c>
      <c r="F310" s="12" t="str">
        <f>'[1]TCE - ANEXO III - Preencher'!G319</f>
        <v>5174-10</v>
      </c>
      <c r="G310" s="13" t="str">
        <f>IF('[1]TCE - ANEXO III - Preencher'!H319="","",'[1]TCE - ANEXO III - Preencher'!H319)</f>
        <v>05/2024</v>
      </c>
      <c r="H310" s="14">
        <f>'[1]TCE - ANEXO III - Preencher'!I319</f>
        <v>0</v>
      </c>
      <c r="I310" s="14">
        <f>'[1]TCE - ANEXO III - Preencher'!J319</f>
        <v>112.96</v>
      </c>
      <c r="J310" s="14">
        <f>'[1]TCE - ANEXO III - Preencher'!K319</f>
        <v>0</v>
      </c>
      <c r="K310" s="15">
        <f>'[1]TCE - ANEXO III - Preencher'!L319</f>
        <v>173.66670818505338</v>
      </c>
      <c r="L310" s="15">
        <f>'[1]TCE - ANEXO III - Preencher'!M319</f>
        <v>28.24</v>
      </c>
      <c r="M310" s="15">
        <f t="shared" si="25"/>
        <v>145.42670818505337</v>
      </c>
      <c r="N310" s="15">
        <f>'[1]TCE - ANEXO III - Preencher'!O319</f>
        <v>2.728339382940109</v>
      </c>
      <c r="O310" s="15">
        <f>'[1]TCE - ANEXO III - Preencher'!P319</f>
        <v>0</v>
      </c>
      <c r="P310" s="16">
        <f t="shared" si="26"/>
        <v>2.728339382940109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261.11504756799349</v>
      </c>
    </row>
    <row r="311" spans="1:28" x14ac:dyDescent="0.25">
      <c r="A311" s="8">
        <f>IFERROR(VLOOKUP(B311,'[1]DADOS (OCULTAR)'!$Q$3:$S$136,3,0),"")</f>
        <v>9039744000860</v>
      </c>
      <c r="B311" s="9" t="str">
        <f>'[1]TCE - ANEXO III - Preencher'!C320</f>
        <v>HOSPITAL DOM HÉLDER CÂMARA - CG. Nº 018/2022</v>
      </c>
      <c r="C311" s="10"/>
      <c r="D311" s="11" t="str">
        <f>'[1]TCE - ANEXO III - Preencher'!E320</f>
        <v>ELIZ VIRGINIA LOPES DE AZEVEDO MUNIZ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2235-05</v>
      </c>
      <c r="G311" s="13" t="str">
        <f>IF('[1]TCE - ANEXO III - Preencher'!H320="","",'[1]TCE - ANEXO III - Preencher'!H320)</f>
        <v>05/2024</v>
      </c>
      <c r="H311" s="14">
        <f>'[1]TCE - ANEXO III - Preencher'!I320</f>
        <v>0</v>
      </c>
      <c r="I311" s="14">
        <f>'[1]TCE - ANEXO III - Preencher'!J320</f>
        <v>428.74639999999999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2.728339382940109</v>
      </c>
      <c r="O311" s="15">
        <f>'[1]TCE - ANEXO III - Preencher'!P320</f>
        <v>0</v>
      </c>
      <c r="P311" s="16">
        <f t="shared" si="26"/>
        <v>2.728339382940109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431.47473938294013</v>
      </c>
    </row>
    <row r="312" spans="1:28" x14ac:dyDescent="0.25">
      <c r="A312" s="8">
        <f>IFERROR(VLOOKUP(B312,'[1]DADOS (OCULTAR)'!$Q$3:$S$136,3,0),"")</f>
        <v>9039744000860</v>
      </c>
      <c r="B312" s="9" t="str">
        <f>'[1]TCE - ANEXO III - Preencher'!C321</f>
        <v>HOSPITAL DOM HÉLDER CÂMARA - CG. Nº 018/2022</v>
      </c>
      <c r="C312" s="10"/>
      <c r="D312" s="11" t="str">
        <f>'[1]TCE - ANEXO III - Preencher'!E321</f>
        <v>ELIZABETE ALVES DA SILVA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3222-05</v>
      </c>
      <c r="G312" s="13" t="str">
        <f>IF('[1]TCE - ANEXO III - Preencher'!H321="","",'[1]TCE - ANEXO III - Preencher'!H321)</f>
        <v>05/2024</v>
      </c>
      <c r="H312" s="14">
        <f>'[1]TCE - ANEXO III - Preencher'!I321</f>
        <v>0</v>
      </c>
      <c r="I312" s="14">
        <f>'[1]TCE - ANEXO III - Preencher'!J321</f>
        <v>279.70639999999997</v>
      </c>
      <c r="J312" s="14">
        <f>'[1]TCE - ANEXO III - Preencher'!K321</f>
        <v>0</v>
      </c>
      <c r="K312" s="15">
        <f>'[1]TCE - ANEXO III - Preencher'!L321</f>
        <v>173.66670818505338</v>
      </c>
      <c r="L312" s="15">
        <f>'[1]TCE - ANEXO III - Preencher'!M321</f>
        <v>28.24</v>
      </c>
      <c r="M312" s="15">
        <f t="shared" si="25"/>
        <v>145.42670818505337</v>
      </c>
      <c r="N312" s="15">
        <f>'[1]TCE - ANEXO III - Preencher'!O321</f>
        <v>2.728339382940109</v>
      </c>
      <c r="O312" s="15">
        <f>'[1]TCE - ANEXO III - Preencher'!P321</f>
        <v>0</v>
      </c>
      <c r="P312" s="16">
        <f t="shared" si="26"/>
        <v>2.728339382940109</v>
      </c>
      <c r="Q312" s="15">
        <f>'[1]TCE - ANEXO III - Preencher'!R321</f>
        <v>353.56837735849052</v>
      </c>
      <c r="R312" s="15">
        <f>'[1]TCE - ANEXO III - Preencher'!S321</f>
        <v>84.72</v>
      </c>
      <c r="S312" s="16">
        <f t="shared" si="27"/>
        <v>268.84837735849055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696.70982492648409</v>
      </c>
    </row>
    <row r="313" spans="1:28" x14ac:dyDescent="0.25">
      <c r="A313" s="8">
        <f>IFERROR(VLOOKUP(B313,'[1]DADOS (OCULTAR)'!$Q$3:$S$136,3,0),"")</f>
        <v>9039744000860</v>
      </c>
      <c r="B313" s="9" t="str">
        <f>'[1]TCE - ANEXO III - Preencher'!C322</f>
        <v>HOSPITAL DOM HÉLDER CÂMARA - CG. Nº 018/2022</v>
      </c>
      <c r="C313" s="10"/>
      <c r="D313" s="11" t="str">
        <f>'[1]TCE - ANEXO III - Preencher'!E322</f>
        <v>ELIZABETE BORGES DE SOUZA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3222-05</v>
      </c>
      <c r="G313" s="13" t="str">
        <f>IF('[1]TCE - ANEXO III - Preencher'!H322="","",'[1]TCE - ANEXO III - Preencher'!H322)</f>
        <v>05/2024</v>
      </c>
      <c r="H313" s="14">
        <f>'[1]TCE - ANEXO III - Preencher'!I322</f>
        <v>0</v>
      </c>
      <c r="I313" s="14">
        <f>'[1]TCE - ANEXO III - Preencher'!J322</f>
        <v>301.00639999999999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2.728339382940109</v>
      </c>
      <c r="O313" s="15">
        <f>'[1]TCE - ANEXO III - Preencher'!P322</f>
        <v>0</v>
      </c>
      <c r="P313" s="16">
        <f t="shared" si="26"/>
        <v>2.728339382940109</v>
      </c>
      <c r="Q313" s="15">
        <f>'[1]TCE - ANEXO III - Preencher'!R322</f>
        <v>353.56837735849052</v>
      </c>
      <c r="R313" s="15">
        <f>'[1]TCE - ANEXO III - Preencher'!S322</f>
        <v>84.72</v>
      </c>
      <c r="S313" s="16">
        <f t="shared" si="27"/>
        <v>268.84837735849055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572.58311674143067</v>
      </c>
    </row>
    <row r="314" spans="1:28" x14ac:dyDescent="0.25">
      <c r="A314" s="8">
        <f>IFERROR(VLOOKUP(B314,'[1]DADOS (OCULTAR)'!$Q$3:$S$136,3,0),"")</f>
        <v>9039744000860</v>
      </c>
      <c r="B314" s="9" t="str">
        <f>'[1]TCE - ANEXO III - Preencher'!C323</f>
        <v>HOSPITAL DOM HÉLDER CÂMARA - CG. Nº 018/2022</v>
      </c>
      <c r="C314" s="10"/>
      <c r="D314" s="11" t="str">
        <f>'[1]TCE - ANEXO III - Preencher'!E323</f>
        <v>ELIZABETE MARIA GONZAGA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3222-05</v>
      </c>
      <c r="G314" s="13" t="str">
        <f>IF('[1]TCE - ANEXO III - Preencher'!H323="","",'[1]TCE - ANEXO III - Preencher'!H323)</f>
        <v>05/2024</v>
      </c>
      <c r="H314" s="14">
        <f>'[1]TCE - ANEXO III - Preencher'!I323</f>
        <v>0</v>
      </c>
      <c r="I314" s="14">
        <f>'[1]TCE - ANEXO III - Preencher'!J323</f>
        <v>281.19200000000001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2.728339382940109</v>
      </c>
      <c r="O314" s="15">
        <f>'[1]TCE - ANEXO III - Preencher'!P323</f>
        <v>0</v>
      </c>
      <c r="P314" s="16">
        <f t="shared" si="26"/>
        <v>2.728339382940109</v>
      </c>
      <c r="Q314" s="15">
        <f>'[1]TCE - ANEXO III - Preencher'!R323</f>
        <v>353.56837735849052</v>
      </c>
      <c r="R314" s="15">
        <f>'[1]TCE - ANEXO III - Preencher'!S323</f>
        <v>81.900000000000006</v>
      </c>
      <c r="S314" s="16">
        <f t="shared" si="27"/>
        <v>271.66837735849049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555.58871674143063</v>
      </c>
    </row>
    <row r="315" spans="1:28" x14ac:dyDescent="0.25">
      <c r="A315" s="8">
        <f>IFERROR(VLOOKUP(B315,'[1]DADOS (OCULTAR)'!$Q$3:$S$136,3,0),"")</f>
        <v>9039744000860</v>
      </c>
      <c r="B315" s="9" t="str">
        <f>'[1]TCE - ANEXO III - Preencher'!C324</f>
        <v>HOSPITAL DOM HÉLDER CÂMARA - CG. Nº 018/2022</v>
      </c>
      <c r="C315" s="10"/>
      <c r="D315" s="11" t="str">
        <f>'[1]TCE - ANEXO III - Preencher'!E324</f>
        <v>ELIZIETH BARATA DA SILVA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3222-05</v>
      </c>
      <c r="G315" s="13" t="str">
        <f>IF('[1]TCE - ANEXO III - Preencher'!H324="","",'[1]TCE - ANEXO III - Preencher'!H324)</f>
        <v>05/2024</v>
      </c>
      <c r="H315" s="14">
        <f>'[1]TCE - ANEXO III - Preencher'!I324</f>
        <v>0</v>
      </c>
      <c r="I315" s="14">
        <f>'[1]TCE - ANEXO III - Preencher'!J324</f>
        <v>280.8528</v>
      </c>
      <c r="J315" s="14">
        <f>'[1]TCE - ANEXO III - Preencher'!K324</f>
        <v>0</v>
      </c>
      <c r="K315" s="15">
        <f>'[1]TCE - ANEXO III - Preencher'!L324</f>
        <v>173.66670818505338</v>
      </c>
      <c r="L315" s="15">
        <f>'[1]TCE - ANEXO III - Preencher'!M324</f>
        <v>28.24</v>
      </c>
      <c r="M315" s="15">
        <f t="shared" si="25"/>
        <v>145.42670818505337</v>
      </c>
      <c r="N315" s="15">
        <f>'[1]TCE - ANEXO III - Preencher'!O324</f>
        <v>2.728339382940109</v>
      </c>
      <c r="O315" s="15">
        <f>'[1]TCE - ANEXO III - Preencher'!P324</f>
        <v>0</v>
      </c>
      <c r="P315" s="16">
        <f t="shared" si="26"/>
        <v>2.728339382940109</v>
      </c>
      <c r="Q315" s="15">
        <f>'[1]TCE - ANEXO III - Preencher'!R324</f>
        <v>353.56837735849052</v>
      </c>
      <c r="R315" s="15">
        <f>'[1]TCE - ANEXO III - Preencher'!S324</f>
        <v>84.72</v>
      </c>
      <c r="S315" s="16">
        <f t="shared" si="27"/>
        <v>268.84837735849055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697.85622492648406</v>
      </c>
    </row>
    <row r="316" spans="1:28" x14ac:dyDescent="0.25">
      <c r="A316" s="8">
        <f>IFERROR(VLOOKUP(B316,'[1]DADOS (OCULTAR)'!$Q$3:$S$136,3,0),"")</f>
        <v>9039744000860</v>
      </c>
      <c r="B316" s="9" t="str">
        <f>'[1]TCE - ANEXO III - Preencher'!C325</f>
        <v>HOSPITAL DOM HÉLDER CÂMARA - CG. Nº 018/2022</v>
      </c>
      <c r="C316" s="10"/>
      <c r="D316" s="11" t="str">
        <f>'[1]TCE - ANEXO III - Preencher'!E325</f>
        <v>ELLEN DIANA SILVA DAS NEVES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3222-05</v>
      </c>
      <c r="G316" s="13" t="str">
        <f>IF('[1]TCE - ANEXO III - Preencher'!H325="","",'[1]TCE - ANEXO III - Preencher'!H325)</f>
        <v>05/2024</v>
      </c>
      <c r="H316" s="14">
        <f>'[1]TCE - ANEXO III - Preencher'!I325</f>
        <v>0</v>
      </c>
      <c r="I316" s="14">
        <f>'[1]TCE - ANEXO III - Preencher'!J325</f>
        <v>288.88479999999998</v>
      </c>
      <c r="J316" s="14">
        <f>'[1]TCE - ANEXO III - Preencher'!K325</f>
        <v>0</v>
      </c>
      <c r="K316" s="15">
        <f>'[1]TCE - ANEXO III - Preencher'!L325</f>
        <v>173.66670818505338</v>
      </c>
      <c r="L316" s="15">
        <f>'[1]TCE - ANEXO III - Preencher'!M325</f>
        <v>28.24</v>
      </c>
      <c r="M316" s="15">
        <f t="shared" si="25"/>
        <v>145.42670818505337</v>
      </c>
      <c r="N316" s="15">
        <f>'[1]TCE - ANEXO III - Preencher'!O325</f>
        <v>2.728339382940109</v>
      </c>
      <c r="O316" s="15">
        <f>'[1]TCE - ANEXO III - Preencher'!P325</f>
        <v>0</v>
      </c>
      <c r="P316" s="16">
        <f t="shared" si="26"/>
        <v>2.728339382940109</v>
      </c>
      <c r="Q316" s="15">
        <f>'[1]TCE - ANEXO III - Preencher'!R325</f>
        <v>353.56837735849052</v>
      </c>
      <c r="R316" s="15">
        <f>'[1]TCE - ANEXO III - Preencher'!S325</f>
        <v>82.46</v>
      </c>
      <c r="S316" s="16">
        <f t="shared" si="27"/>
        <v>271.10837735849054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708.14822492648409</v>
      </c>
    </row>
    <row r="317" spans="1:28" x14ac:dyDescent="0.25">
      <c r="A317" s="8">
        <f>IFERROR(VLOOKUP(B317,'[1]DADOS (OCULTAR)'!$Q$3:$S$136,3,0),"")</f>
        <v>9039744000860</v>
      </c>
      <c r="B317" s="9" t="str">
        <f>'[1]TCE - ANEXO III - Preencher'!C326</f>
        <v>HOSPITAL DOM HÉLDER CÂMARA - CG. Nº 018/2022</v>
      </c>
      <c r="C317" s="10"/>
      <c r="D317" s="11" t="str">
        <f>'[1]TCE - ANEXO III - Preencher'!E326</f>
        <v>ELLEN DIANA SILVA DE SOUZA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2237-10</v>
      </c>
      <c r="G317" s="13" t="str">
        <f>IF('[1]TCE - ANEXO III - Preencher'!H326="","",'[1]TCE - ANEXO III - Preencher'!H326)</f>
        <v>05/2024</v>
      </c>
      <c r="H317" s="14">
        <f>'[1]TCE - ANEXO III - Preencher'!I326</f>
        <v>0</v>
      </c>
      <c r="I317" s="14">
        <f>'[1]TCE - ANEXO III - Preencher'!J326</f>
        <v>398.43759999999997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2.728339382940109</v>
      </c>
      <c r="O317" s="15">
        <f>'[1]TCE - ANEXO III - Preencher'!P326</f>
        <v>0</v>
      </c>
      <c r="P317" s="16">
        <f t="shared" si="26"/>
        <v>2.728339382940109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401.16593938294011</v>
      </c>
    </row>
    <row r="318" spans="1:28" x14ac:dyDescent="0.25">
      <c r="A318" s="8">
        <f>IFERROR(VLOOKUP(B318,'[1]DADOS (OCULTAR)'!$Q$3:$S$136,3,0),"")</f>
        <v>9039744000860</v>
      </c>
      <c r="B318" s="9" t="str">
        <f>'[1]TCE - ANEXO III - Preencher'!C327</f>
        <v>HOSPITAL DOM HÉLDER CÂMARA - CG. Nº 018/2022</v>
      </c>
      <c r="C318" s="10"/>
      <c r="D318" s="11" t="str">
        <f>'[1]TCE - ANEXO III - Preencher'!E327</f>
        <v>ELLIS KAROLINE RODRIGUES DA SILVA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2234-05</v>
      </c>
      <c r="G318" s="13" t="str">
        <f>IF('[1]TCE - ANEXO III - Preencher'!H327="","",'[1]TCE - ANEXO III - Preencher'!H327)</f>
        <v>05/2024</v>
      </c>
      <c r="H318" s="14">
        <f>'[1]TCE - ANEXO III - Preencher'!I327</f>
        <v>0</v>
      </c>
      <c r="I318" s="14">
        <f>'[1]TCE - ANEXO III - Preencher'!J327</f>
        <v>431.3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2.728339382940109</v>
      </c>
      <c r="O318" s="15">
        <f>'[1]TCE - ANEXO III - Preencher'!P327</f>
        <v>0</v>
      </c>
      <c r="P318" s="16">
        <f t="shared" si="26"/>
        <v>2.728339382940109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434.02833938294015</v>
      </c>
    </row>
    <row r="319" spans="1:28" x14ac:dyDescent="0.25">
      <c r="A319" s="8">
        <f>IFERROR(VLOOKUP(B319,'[1]DADOS (OCULTAR)'!$Q$3:$S$136,3,0),"")</f>
        <v>9039744000860</v>
      </c>
      <c r="B319" s="9" t="str">
        <f>'[1]TCE - ANEXO III - Preencher'!C328</f>
        <v>HOSPITAL DOM HÉLDER CÂMARA - CG. Nº 018/2022</v>
      </c>
      <c r="C319" s="10"/>
      <c r="D319" s="11" t="str">
        <f>'[1]TCE - ANEXO III - Preencher'!E328</f>
        <v>ELOINA PAULINA DE LIMA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2235-05</v>
      </c>
      <c r="G319" s="13" t="str">
        <f>IF('[1]TCE - ANEXO III - Preencher'!H328="","",'[1]TCE - ANEXO III - Preencher'!H328)</f>
        <v>05/2024</v>
      </c>
      <c r="H319" s="14">
        <f>'[1]TCE - ANEXO III - Preencher'!I328</f>
        <v>0</v>
      </c>
      <c r="I319" s="14">
        <f>'[1]TCE - ANEXO III - Preencher'!J328</f>
        <v>484.71120000000002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2.728339382940109</v>
      </c>
      <c r="O319" s="15">
        <f>'[1]TCE - ANEXO III - Preencher'!P328</f>
        <v>0</v>
      </c>
      <c r="P319" s="16">
        <f t="shared" si="26"/>
        <v>2.728339382940109</v>
      </c>
      <c r="Q319" s="15">
        <f>'[1]TCE - ANEXO III - Preencher'!R328</f>
        <v>353.56837735849052</v>
      </c>
      <c r="R319" s="15">
        <f>'[1]TCE - ANEXO III - Preencher'!S328</f>
        <v>82</v>
      </c>
      <c r="S319" s="16">
        <f t="shared" si="27"/>
        <v>271.56837735849052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759.00791674143068</v>
      </c>
    </row>
    <row r="320" spans="1:28" x14ac:dyDescent="0.25">
      <c r="A320" s="8">
        <f>IFERROR(VLOOKUP(B320,'[1]DADOS (OCULTAR)'!$Q$3:$S$136,3,0),"")</f>
        <v>9039744000860</v>
      </c>
      <c r="B320" s="9" t="str">
        <f>'[1]TCE - ANEXO III - Preencher'!C329</f>
        <v>HOSPITAL DOM HÉLDER CÂMARA - CG. Nº 018/2022</v>
      </c>
      <c r="C320" s="10"/>
      <c r="D320" s="11" t="str">
        <f>'[1]TCE - ANEXO III - Preencher'!E329</f>
        <v>ELOISE DO NASCIMENTO HOLANDA COSTA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3226-05</v>
      </c>
      <c r="G320" s="13" t="str">
        <f>IF('[1]TCE - ANEXO III - Preencher'!H329="","",'[1]TCE - ANEXO III - Preencher'!H329)</f>
        <v>05/2024</v>
      </c>
      <c r="H320" s="14">
        <f>'[1]TCE - ANEXO III - Preencher'!I329</f>
        <v>0</v>
      </c>
      <c r="I320" s="14">
        <f>'[1]TCE - ANEXO III - Preencher'!J329</f>
        <v>171.4984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2.728339382940109</v>
      </c>
      <c r="O320" s="15">
        <f>'[1]TCE - ANEXO III - Preencher'!P329</f>
        <v>0</v>
      </c>
      <c r="P320" s="16">
        <f t="shared" si="26"/>
        <v>2.728339382940109</v>
      </c>
      <c r="Q320" s="15">
        <f>'[1]TCE - ANEXO III - Preencher'!R329</f>
        <v>353.56837735849052</v>
      </c>
      <c r="R320" s="15">
        <f>'[1]TCE - ANEXO III - Preencher'!S329</f>
        <v>84.72</v>
      </c>
      <c r="S320" s="16">
        <f t="shared" si="27"/>
        <v>268.84837735849055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443.07511674143063</v>
      </c>
    </row>
    <row r="321" spans="1:28" x14ac:dyDescent="0.25">
      <c r="A321" s="8">
        <f>IFERROR(VLOOKUP(B321,'[1]DADOS (OCULTAR)'!$Q$3:$S$136,3,0),"")</f>
        <v>9039744000860</v>
      </c>
      <c r="B321" s="9" t="str">
        <f>'[1]TCE - ANEXO III - Preencher'!C330</f>
        <v>HOSPITAL DOM HÉLDER CÂMARA - CG. Nº 018/2022</v>
      </c>
      <c r="C321" s="10"/>
      <c r="D321" s="11" t="str">
        <f>'[1]TCE - ANEXO III - Preencher'!E330</f>
        <v>ELVA MILLENA CHAGAS DA CUNHA</v>
      </c>
      <c r="E321" s="9" t="str">
        <f>IF('[1]TCE - ANEXO III - Preencher'!F330="4 - Assistência Odontológica","2 - Outros Profissionais da Saúde",'[1]TCE - ANEXO III - Preencher'!F330)</f>
        <v>3 - Administrativo</v>
      </c>
      <c r="F321" s="12" t="str">
        <f>'[1]TCE - ANEXO III - Preencher'!G330</f>
        <v>4110-10</v>
      </c>
      <c r="G321" s="13" t="str">
        <f>IF('[1]TCE - ANEXO III - Preencher'!H330="","",'[1]TCE - ANEXO III - Preencher'!H330)</f>
        <v>05/2024</v>
      </c>
      <c r="H321" s="14">
        <f>'[1]TCE - ANEXO III - Preencher'!I330</f>
        <v>0</v>
      </c>
      <c r="I321" s="14">
        <f>'[1]TCE - ANEXO III - Preencher'!J330</f>
        <v>232.90880000000001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2.728339382940109</v>
      </c>
      <c r="O321" s="15">
        <f>'[1]TCE - ANEXO III - Preencher'!P330</f>
        <v>0</v>
      </c>
      <c r="P321" s="16">
        <f t="shared" si="26"/>
        <v>2.728339382940109</v>
      </c>
      <c r="Q321" s="15">
        <f>'[1]TCE - ANEXO III - Preencher'!R330</f>
        <v>353.56837735849052</v>
      </c>
      <c r="R321" s="15">
        <f>'[1]TCE - ANEXO III - Preencher'!S330</f>
        <v>2.82</v>
      </c>
      <c r="S321" s="16">
        <f t="shared" si="27"/>
        <v>350.74837735849053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586.38551674143059</v>
      </c>
    </row>
    <row r="322" spans="1:28" x14ac:dyDescent="0.25">
      <c r="A322" s="8">
        <f>IFERROR(VLOOKUP(B322,'[1]DADOS (OCULTAR)'!$Q$3:$S$136,3,0),"")</f>
        <v>9039744000860</v>
      </c>
      <c r="B322" s="9" t="str">
        <f>'[1]TCE - ANEXO III - Preencher'!C331</f>
        <v>HOSPITAL DOM HÉLDER CÂMARA - CG. Nº 018/2022</v>
      </c>
      <c r="C322" s="10"/>
      <c r="D322" s="11" t="str">
        <f>'[1]TCE - ANEXO III - Preencher'!E331</f>
        <v>ELVIS DA SILVA PINO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5151-10</v>
      </c>
      <c r="G322" s="13" t="str">
        <f>IF('[1]TCE - ANEXO III - Preencher'!H331="","",'[1]TCE - ANEXO III - Preencher'!H331)</f>
        <v>05/2024</v>
      </c>
      <c r="H322" s="14">
        <f>'[1]TCE - ANEXO III - Preencher'!I331</f>
        <v>0</v>
      </c>
      <c r="I322" s="14">
        <f>'[1]TCE - ANEXO III - Preencher'!J331</f>
        <v>181.52879999999999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2.728339382940109</v>
      </c>
      <c r="O322" s="15">
        <f>'[1]TCE - ANEXO III - Preencher'!P331</f>
        <v>0</v>
      </c>
      <c r="P322" s="16">
        <f t="shared" si="26"/>
        <v>2.728339382940109</v>
      </c>
      <c r="Q322" s="15">
        <f>'[1]TCE - ANEXO III - Preencher'!R331</f>
        <v>353.56837735849052</v>
      </c>
      <c r="R322" s="15">
        <f>'[1]TCE - ANEXO III - Preencher'!S331</f>
        <v>84.72</v>
      </c>
      <c r="S322" s="16">
        <f t="shared" si="27"/>
        <v>268.84837735849055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453.10551674143062</v>
      </c>
    </row>
    <row r="323" spans="1:28" x14ac:dyDescent="0.25">
      <c r="A323" s="8">
        <f>IFERROR(VLOOKUP(B323,'[1]DADOS (OCULTAR)'!$Q$3:$S$136,3,0),"")</f>
        <v>9039744000860</v>
      </c>
      <c r="B323" s="9" t="str">
        <f>'[1]TCE - ANEXO III - Preencher'!C332</f>
        <v>HOSPITAL DOM HÉLDER CÂMARA - CG. Nº 018/2022</v>
      </c>
      <c r="C323" s="10"/>
      <c r="D323" s="11" t="str">
        <f>'[1]TCE - ANEXO III - Preencher'!E332</f>
        <v>EMANUELLI EVELYN SOARES DA SILVA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5211-30</v>
      </c>
      <c r="G323" s="13" t="str">
        <f>IF('[1]TCE - ANEXO III - Preencher'!H332="","",'[1]TCE - ANEXO III - Preencher'!H332)</f>
        <v>05/2024</v>
      </c>
      <c r="H323" s="14">
        <f>'[1]TCE - ANEXO III - Preencher'!I332</f>
        <v>0</v>
      </c>
      <c r="I323" s="14">
        <f>'[1]TCE - ANEXO III - Preencher'!J332</f>
        <v>105.3352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2.728339382940109</v>
      </c>
      <c r="O323" s="15">
        <f>'[1]TCE - ANEXO III - Preencher'!P332</f>
        <v>0</v>
      </c>
      <c r="P323" s="16">
        <f t="shared" si="26"/>
        <v>2.728339382940109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108.06353938294011</v>
      </c>
    </row>
    <row r="324" spans="1:28" x14ac:dyDescent="0.25">
      <c r="A324" s="8">
        <f>IFERROR(VLOOKUP(B324,'[1]DADOS (OCULTAR)'!$Q$3:$S$136,3,0),"")</f>
        <v>9039744000860</v>
      </c>
      <c r="B324" s="9" t="str">
        <f>'[1]TCE - ANEXO III - Preencher'!C333</f>
        <v>HOSPITAL DOM HÉLDER CÂMARA - CG. Nº 018/2022</v>
      </c>
      <c r="C324" s="10"/>
      <c r="D324" s="11" t="str">
        <f>'[1]TCE - ANEXO III - Preencher'!E333</f>
        <v>EMERSOM DE MELO DA SILVA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3241-15</v>
      </c>
      <c r="G324" s="13" t="str">
        <f>IF('[1]TCE - ANEXO III - Preencher'!H333="","",'[1]TCE - ANEXO III - Preencher'!H333)</f>
        <v>05/2024</v>
      </c>
      <c r="H324" s="14">
        <f>'[1]TCE - ANEXO III - Preencher'!I333</f>
        <v>0</v>
      </c>
      <c r="I324" s="14">
        <f>'[1]TCE - ANEXO III - Preencher'!J333</f>
        <v>299.1592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2.728339382940109</v>
      </c>
      <c r="O324" s="15">
        <f>'[1]TCE - ANEXO III - Preencher'!P333</f>
        <v>0</v>
      </c>
      <c r="P324" s="16">
        <f t="shared" ref="P324:P387" si="32">N324-O324</f>
        <v>2.728339382940109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301.88753938294013</v>
      </c>
    </row>
    <row r="325" spans="1:28" x14ac:dyDescent="0.25">
      <c r="A325" s="8">
        <f>IFERROR(VLOOKUP(B325,'[1]DADOS (OCULTAR)'!$Q$3:$S$136,3,0),"")</f>
        <v>9039744000860</v>
      </c>
      <c r="B325" s="9" t="str">
        <f>'[1]TCE - ANEXO III - Preencher'!C334</f>
        <v>HOSPITAL DOM HÉLDER CÂMARA - CG. Nº 018/2022</v>
      </c>
      <c r="C325" s="10"/>
      <c r="D325" s="11" t="str">
        <f>'[1]TCE - ANEXO III - Preencher'!E334</f>
        <v>EMERSON BARBOSA DA SILVA</v>
      </c>
      <c r="E325" s="9" t="str">
        <f>IF('[1]TCE - ANEXO III - Preencher'!F334="4 - Assistência Odontológica","2 - Outros Profissionais da Saúde",'[1]TCE - ANEXO III - Preencher'!F334)</f>
        <v>3 - Administrativo</v>
      </c>
      <c r="F325" s="12" t="str">
        <f>'[1]TCE - ANEXO III - Preencher'!G334</f>
        <v>5143-20</v>
      </c>
      <c r="G325" s="13" t="str">
        <f>IF('[1]TCE - ANEXO III - Preencher'!H334="","",'[1]TCE - ANEXO III - Preencher'!H334)</f>
        <v>05/2024</v>
      </c>
      <c r="H325" s="14">
        <f>'[1]TCE - ANEXO III - Preencher'!I334</f>
        <v>0</v>
      </c>
      <c r="I325" s="14">
        <f>'[1]TCE - ANEXO III - Preencher'!J334</f>
        <v>135.55199999999999</v>
      </c>
      <c r="J325" s="14">
        <f>'[1]TCE - ANEXO III - Preencher'!K334</f>
        <v>0</v>
      </c>
      <c r="K325" s="15">
        <f>'[1]TCE - ANEXO III - Preencher'!L334</f>
        <v>173.66670818505338</v>
      </c>
      <c r="L325" s="15">
        <f>'[1]TCE - ANEXO III - Preencher'!M334</f>
        <v>28.24</v>
      </c>
      <c r="M325" s="15">
        <f t="shared" si="31"/>
        <v>145.42670818505337</v>
      </c>
      <c r="N325" s="15">
        <f>'[1]TCE - ANEXO III - Preencher'!O334</f>
        <v>2.728339382940109</v>
      </c>
      <c r="O325" s="15">
        <f>'[1]TCE - ANEXO III - Preencher'!P334</f>
        <v>0</v>
      </c>
      <c r="P325" s="16">
        <f t="shared" si="32"/>
        <v>2.728339382940109</v>
      </c>
      <c r="Q325" s="15">
        <f>'[1]TCE - ANEXO III - Preencher'!R334</f>
        <v>353.56837735849052</v>
      </c>
      <c r="R325" s="15">
        <f>'[1]TCE - ANEXO III - Preencher'!S334</f>
        <v>84.72</v>
      </c>
      <c r="S325" s="16">
        <f t="shared" si="33"/>
        <v>268.84837735849055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552.55542492648408</v>
      </c>
    </row>
    <row r="326" spans="1:28" x14ac:dyDescent="0.25">
      <c r="A326" s="8">
        <f>IFERROR(VLOOKUP(B326,'[1]DADOS (OCULTAR)'!$Q$3:$S$136,3,0),"")</f>
        <v>9039744000860</v>
      </c>
      <c r="B326" s="9" t="str">
        <f>'[1]TCE - ANEXO III - Preencher'!C335</f>
        <v>HOSPITAL DOM HÉLDER CÂMARA - CG. Nº 018/2022</v>
      </c>
      <c r="C326" s="10"/>
      <c r="D326" s="11" t="str">
        <f>'[1]TCE - ANEXO III - Preencher'!E335</f>
        <v>EMERSON HENRIQUE BENTO DA SILVA</v>
      </c>
      <c r="E326" s="9" t="str">
        <f>IF('[1]TCE - ANEXO III - Preencher'!F335="4 - Assistência Odontológica","2 - Outros Profissionais da Saúde",'[1]TCE - ANEXO III - Preencher'!F335)</f>
        <v>3 - Administrativo</v>
      </c>
      <c r="F326" s="12" t="str">
        <f>'[1]TCE - ANEXO III - Preencher'!G335</f>
        <v>9511-05</v>
      </c>
      <c r="G326" s="13" t="str">
        <f>IF('[1]TCE - ANEXO III - Preencher'!H335="","",'[1]TCE - ANEXO III - Preencher'!H335)</f>
        <v>05/2024</v>
      </c>
      <c r="H326" s="14">
        <f>'[1]TCE - ANEXO III - Preencher'!I335</f>
        <v>0</v>
      </c>
      <c r="I326" s="14">
        <f>'[1]TCE - ANEXO III - Preencher'!J335</f>
        <v>167.2816</v>
      </c>
      <c r="J326" s="14">
        <f>'[1]TCE - ANEXO III - Preencher'!K335</f>
        <v>0</v>
      </c>
      <c r="K326" s="15">
        <f>'[1]TCE - ANEXO III - Preencher'!L335</f>
        <v>173.66670818505338</v>
      </c>
      <c r="L326" s="15">
        <f>'[1]TCE - ANEXO III - Preencher'!M335</f>
        <v>32.17</v>
      </c>
      <c r="M326" s="15">
        <f t="shared" si="31"/>
        <v>141.49670818505336</v>
      </c>
      <c r="N326" s="15">
        <f>'[1]TCE - ANEXO III - Preencher'!O335</f>
        <v>2.728339382940109</v>
      </c>
      <c r="O326" s="15">
        <f>'[1]TCE - ANEXO III - Preencher'!P335</f>
        <v>0</v>
      </c>
      <c r="P326" s="16">
        <f t="shared" si="32"/>
        <v>2.728339382940109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311.50664756799347</v>
      </c>
    </row>
    <row r="327" spans="1:28" x14ac:dyDescent="0.25">
      <c r="A327" s="8">
        <f>IFERROR(VLOOKUP(B327,'[1]DADOS (OCULTAR)'!$Q$3:$S$136,3,0),"")</f>
        <v>9039744000860</v>
      </c>
      <c r="B327" s="9" t="str">
        <f>'[1]TCE - ANEXO III - Preencher'!C336</f>
        <v>HOSPITAL DOM HÉLDER CÂMARA - CG. Nº 018/2022</v>
      </c>
      <c r="C327" s="10"/>
      <c r="D327" s="11" t="str">
        <f>'[1]TCE - ANEXO III - Preencher'!E336</f>
        <v>EMILLY DAYANNE SANTOS FARIAS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3222-05</v>
      </c>
      <c r="G327" s="13" t="str">
        <f>IF('[1]TCE - ANEXO III - Preencher'!H336="","",'[1]TCE - ANEXO III - Preencher'!H336)</f>
        <v>05/2024</v>
      </c>
      <c r="H327" s="14">
        <f>'[1]TCE - ANEXO III - Preencher'!I336</f>
        <v>0</v>
      </c>
      <c r="I327" s="14">
        <f>'[1]TCE - ANEXO III - Preencher'!J336</f>
        <v>273.47840000000002</v>
      </c>
      <c r="J327" s="14">
        <f>'[1]TCE - ANEXO III - Preencher'!K336</f>
        <v>0</v>
      </c>
      <c r="K327" s="15">
        <f>'[1]TCE - ANEXO III - Preencher'!L336</f>
        <v>173.66670818505338</v>
      </c>
      <c r="L327" s="15">
        <f>'[1]TCE - ANEXO III - Preencher'!M336</f>
        <v>28.24</v>
      </c>
      <c r="M327" s="15">
        <f t="shared" si="31"/>
        <v>145.42670818505337</v>
      </c>
      <c r="N327" s="15">
        <f>'[1]TCE - ANEXO III - Preencher'!O336</f>
        <v>2.728339382940109</v>
      </c>
      <c r="O327" s="15">
        <f>'[1]TCE - ANEXO III - Preencher'!P336</f>
        <v>0</v>
      </c>
      <c r="P327" s="16">
        <f t="shared" si="32"/>
        <v>2.728339382940109</v>
      </c>
      <c r="Q327" s="15">
        <f>'[1]TCE - ANEXO III - Preencher'!R336</f>
        <v>353.56837735849052</v>
      </c>
      <c r="R327" s="15">
        <f>'[1]TCE - ANEXO III - Preencher'!S336</f>
        <v>84.72</v>
      </c>
      <c r="S327" s="16">
        <f t="shared" si="33"/>
        <v>268.84837735849055</v>
      </c>
      <c r="T327" s="15">
        <f>'[1]TCE - ANEXO III - Preencher'!U336</f>
        <v>69.41</v>
      </c>
      <c r="U327" s="15">
        <f>'[1]TCE - ANEXO III - Preencher'!V336</f>
        <v>0</v>
      </c>
      <c r="V327" s="16">
        <f t="shared" si="34"/>
        <v>69.41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759.89182492648399</v>
      </c>
    </row>
    <row r="328" spans="1:28" x14ac:dyDescent="0.25">
      <c r="A328" s="8">
        <f>IFERROR(VLOOKUP(B328,'[1]DADOS (OCULTAR)'!$Q$3:$S$136,3,0),"")</f>
        <v>9039744000860</v>
      </c>
      <c r="B328" s="9" t="str">
        <f>'[1]TCE - ANEXO III - Preencher'!C337</f>
        <v>HOSPITAL DOM HÉLDER CÂMARA - CG. Nº 018/2022</v>
      </c>
      <c r="C328" s="10"/>
      <c r="D328" s="11" t="str">
        <f>'[1]TCE - ANEXO III - Preencher'!E337</f>
        <v>EMILLY EMMANUELLY DOS SANTOS SILVA</v>
      </c>
      <c r="E328" s="9" t="str">
        <f>IF('[1]TCE - ANEXO III - Preencher'!F337="4 - Assistência Odontológica","2 - Outros Profissionais da Saúde",'[1]TCE - ANEXO III - Preencher'!F337)</f>
        <v>3 - Administrativo</v>
      </c>
      <c r="F328" s="12" t="str">
        <f>'[1]TCE - ANEXO III - Preencher'!G337</f>
        <v>1423-40</v>
      </c>
      <c r="G328" s="13" t="str">
        <f>IF('[1]TCE - ANEXO III - Preencher'!H337="","",'[1]TCE - ANEXO III - Preencher'!H337)</f>
        <v>05/2024</v>
      </c>
      <c r="H328" s="14">
        <f>'[1]TCE - ANEXO III - Preencher'!I337</f>
        <v>0</v>
      </c>
      <c r="I328" s="14">
        <f>'[1]TCE - ANEXO III - Preencher'!J337</f>
        <v>241.52799999999999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2.728339382940109</v>
      </c>
      <c r="O328" s="15">
        <f>'[1]TCE - ANEXO III - Preencher'!P337</f>
        <v>0</v>
      </c>
      <c r="P328" s="16">
        <f t="shared" si="32"/>
        <v>2.728339382940109</v>
      </c>
      <c r="Q328" s="15">
        <f>'[1]TCE - ANEXO III - Preencher'!R337</f>
        <v>353.56837735849052</v>
      </c>
      <c r="R328" s="15">
        <f>'[1]TCE - ANEXO III - Preencher'!S337</f>
        <v>180.4</v>
      </c>
      <c r="S328" s="16">
        <f t="shared" si="33"/>
        <v>173.16837735849052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417.42471674143064</v>
      </c>
    </row>
    <row r="329" spans="1:28" x14ac:dyDescent="0.25">
      <c r="A329" s="8">
        <f>IFERROR(VLOOKUP(B329,'[1]DADOS (OCULTAR)'!$Q$3:$S$136,3,0),"")</f>
        <v>9039744000860</v>
      </c>
      <c r="B329" s="9" t="str">
        <f>'[1]TCE - ANEXO III - Preencher'!C338</f>
        <v>HOSPITAL DOM HÉLDER CÂMARA - CG. Nº 018/2022</v>
      </c>
      <c r="C329" s="10"/>
      <c r="D329" s="11" t="str">
        <f>'[1]TCE - ANEXO III - Preencher'!E338</f>
        <v>EMMANUELACHRYS DA SILVA BOMFIM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2235-05</v>
      </c>
      <c r="G329" s="13" t="str">
        <f>IF('[1]TCE - ANEXO III - Preencher'!H338="","",'[1]TCE - ANEXO III - Preencher'!H338)</f>
        <v>05/2024</v>
      </c>
      <c r="H329" s="14">
        <f>'[1]TCE - ANEXO III - Preencher'!I338</f>
        <v>0</v>
      </c>
      <c r="I329" s="14">
        <f>'[1]TCE - ANEXO III - Preencher'!J338</f>
        <v>508.35919999999999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2.728339382940109</v>
      </c>
      <c r="O329" s="15">
        <f>'[1]TCE - ANEXO III - Preencher'!P338</f>
        <v>0</v>
      </c>
      <c r="P329" s="16">
        <f t="shared" si="32"/>
        <v>2.728339382940109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511.08753938294012</v>
      </c>
    </row>
    <row r="330" spans="1:28" x14ac:dyDescent="0.25">
      <c r="A330" s="8">
        <f>IFERROR(VLOOKUP(B330,'[1]DADOS (OCULTAR)'!$Q$3:$S$136,3,0),"")</f>
        <v>9039744000860</v>
      </c>
      <c r="B330" s="9" t="str">
        <f>'[1]TCE - ANEXO III - Preencher'!C339</f>
        <v>HOSPITAL DOM HÉLDER CÂMARA - CG. Nº 018/2022</v>
      </c>
      <c r="C330" s="10"/>
      <c r="D330" s="11" t="str">
        <f>'[1]TCE - ANEXO III - Preencher'!E339</f>
        <v>ENAISA MIRELE DA SILVA BENIZIO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2234-05</v>
      </c>
      <c r="G330" s="13" t="str">
        <f>IF('[1]TCE - ANEXO III - Preencher'!H339="","",'[1]TCE - ANEXO III - Preencher'!H339)</f>
        <v>05/2024</v>
      </c>
      <c r="H330" s="14">
        <f>'[1]TCE - ANEXO III - Preencher'!I339</f>
        <v>0</v>
      </c>
      <c r="I330" s="14">
        <f>'[1]TCE - ANEXO III - Preencher'!J339</f>
        <v>500.67840000000001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2.728339382940109</v>
      </c>
      <c r="O330" s="15">
        <f>'[1]TCE - ANEXO III - Preencher'!P339</f>
        <v>0</v>
      </c>
      <c r="P330" s="16">
        <f t="shared" si="32"/>
        <v>2.728339382940109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503.40673938294015</v>
      </c>
    </row>
    <row r="331" spans="1:28" x14ac:dyDescent="0.25">
      <c r="A331" s="8">
        <f>IFERROR(VLOOKUP(B331,'[1]DADOS (OCULTAR)'!$Q$3:$S$136,3,0),"")</f>
        <v>9039744000860</v>
      </c>
      <c r="B331" s="9" t="str">
        <f>'[1]TCE - ANEXO III - Preencher'!C340</f>
        <v>HOSPITAL DOM HÉLDER CÂMARA - CG. Nº 018/2022</v>
      </c>
      <c r="C331" s="10"/>
      <c r="D331" s="11" t="str">
        <f>'[1]TCE - ANEXO III - Preencher'!E340</f>
        <v>ENANDA ALINE REIS DA SILVA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3222-05</v>
      </c>
      <c r="G331" s="13" t="str">
        <f>IF('[1]TCE - ANEXO III - Preencher'!H340="","",'[1]TCE - ANEXO III - Preencher'!H340)</f>
        <v>05/2024</v>
      </c>
      <c r="H331" s="14">
        <f>'[1]TCE - ANEXO III - Preencher'!I340</f>
        <v>0</v>
      </c>
      <c r="I331" s="14">
        <f>'[1]TCE - ANEXO III - Preencher'!J340</f>
        <v>296.28399999999999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2.728339382940109</v>
      </c>
      <c r="O331" s="15">
        <f>'[1]TCE - ANEXO III - Preencher'!P340</f>
        <v>0</v>
      </c>
      <c r="P331" s="16">
        <f t="shared" si="32"/>
        <v>2.728339382940109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299.01233938294013</v>
      </c>
    </row>
    <row r="332" spans="1:28" x14ac:dyDescent="0.25">
      <c r="A332" s="8">
        <f>IFERROR(VLOOKUP(B332,'[1]DADOS (OCULTAR)'!$Q$3:$S$136,3,0),"")</f>
        <v>9039744000860</v>
      </c>
      <c r="B332" s="9" t="str">
        <f>'[1]TCE - ANEXO III - Preencher'!C341</f>
        <v>HOSPITAL DOM HÉLDER CÂMARA - CG. Nº 018/2022</v>
      </c>
      <c r="C332" s="10"/>
      <c r="D332" s="11" t="str">
        <f>'[1]TCE - ANEXO III - Preencher'!E341</f>
        <v>ENIVI ALIK DE BARROS SANTOS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5211-30</v>
      </c>
      <c r="G332" s="13" t="str">
        <f>IF('[1]TCE - ANEXO III - Preencher'!H341="","",'[1]TCE - ANEXO III - Preencher'!H341)</f>
        <v>05/2024</v>
      </c>
      <c r="H332" s="14">
        <f>'[1]TCE - ANEXO III - Preencher'!I341</f>
        <v>0</v>
      </c>
      <c r="I332" s="14">
        <f>'[1]TCE - ANEXO III - Preencher'!J341</f>
        <v>113.5552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2.728339382940109</v>
      </c>
      <c r="O332" s="15">
        <f>'[1]TCE - ANEXO III - Preencher'!P341</f>
        <v>0</v>
      </c>
      <c r="P332" s="16">
        <f t="shared" si="32"/>
        <v>2.728339382940109</v>
      </c>
      <c r="Q332" s="15">
        <f>'[1]TCE - ANEXO III - Preencher'!R341</f>
        <v>353.56837735849052</v>
      </c>
      <c r="R332" s="15">
        <f>'[1]TCE - ANEXO III - Preencher'!S341</f>
        <v>66.86</v>
      </c>
      <c r="S332" s="16">
        <f t="shared" si="33"/>
        <v>286.70837735849051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402.9919167414306</v>
      </c>
    </row>
    <row r="333" spans="1:28" x14ac:dyDescent="0.25">
      <c r="A333" s="8">
        <f>IFERROR(VLOOKUP(B333,'[1]DADOS (OCULTAR)'!$Q$3:$S$136,3,0),"")</f>
        <v>9039744000860</v>
      </c>
      <c r="B333" s="9" t="str">
        <f>'[1]TCE - ANEXO III - Preencher'!C342</f>
        <v>HOSPITAL DOM HÉLDER CÂMARA - CG. Nº 018/2022</v>
      </c>
      <c r="C333" s="10"/>
      <c r="D333" s="11" t="str">
        <f>'[1]TCE - ANEXO III - Preencher'!E342</f>
        <v>EPAMELA SULAMITA VITOR DE CARVALHO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2236-05</v>
      </c>
      <c r="G333" s="13" t="str">
        <f>IF('[1]TCE - ANEXO III - Preencher'!H342="","",'[1]TCE - ANEXO III - Preencher'!H342)</f>
        <v>05/2024</v>
      </c>
      <c r="H333" s="14">
        <f>'[1]TCE - ANEXO III - Preencher'!I342</f>
        <v>0</v>
      </c>
      <c r="I333" s="14">
        <f>'[1]TCE - ANEXO III - Preencher'!J342</f>
        <v>281.29360000000003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2.728339382940109</v>
      </c>
      <c r="O333" s="15">
        <f>'[1]TCE - ANEXO III - Preencher'!P342</f>
        <v>0</v>
      </c>
      <c r="P333" s="16">
        <f t="shared" si="32"/>
        <v>2.728339382940109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284.02193938294016</v>
      </c>
    </row>
    <row r="334" spans="1:28" x14ac:dyDescent="0.25">
      <c r="A334" s="8">
        <f>IFERROR(VLOOKUP(B334,'[1]DADOS (OCULTAR)'!$Q$3:$S$136,3,0),"")</f>
        <v>9039744000860</v>
      </c>
      <c r="B334" s="9" t="str">
        <f>'[1]TCE - ANEXO III - Preencher'!C343</f>
        <v>HOSPITAL DOM HÉLDER CÂMARA - CG. Nº 018/2022</v>
      </c>
      <c r="C334" s="10"/>
      <c r="D334" s="11" t="str">
        <f>'[1]TCE - ANEXO III - Preencher'!E343</f>
        <v>ERIC CLEPTON GOMES DE SOUZA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5151-10</v>
      </c>
      <c r="G334" s="13" t="str">
        <f>IF('[1]TCE - ANEXO III - Preencher'!H343="","",'[1]TCE - ANEXO III - Preencher'!H343)</f>
        <v>05/2024</v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3158.85</v>
      </c>
      <c r="K334" s="15">
        <f>'[1]TCE - ANEXO III - Preencher'!L343</f>
        <v>173.66670818505338</v>
      </c>
      <c r="L334" s="15">
        <f>'[1]TCE - ANEXO III - Preencher'!M343</f>
        <v>28.24</v>
      </c>
      <c r="M334" s="15">
        <f t="shared" si="31"/>
        <v>145.42670818505337</v>
      </c>
      <c r="N334" s="15">
        <f>'[1]TCE - ANEXO III - Preencher'!O343</f>
        <v>2.728339382940109</v>
      </c>
      <c r="O334" s="15">
        <f>'[1]TCE - ANEXO III - Preencher'!P343</f>
        <v>0</v>
      </c>
      <c r="P334" s="16">
        <f t="shared" si="32"/>
        <v>2.728339382940109</v>
      </c>
      <c r="Q334" s="15">
        <f>'[1]TCE - ANEXO III - Preencher'!R343</f>
        <v>353.56837735849052</v>
      </c>
      <c r="R334" s="15">
        <f>'[1]TCE - ANEXO III - Preencher'!S343</f>
        <v>50.83</v>
      </c>
      <c r="S334" s="16">
        <f t="shared" si="33"/>
        <v>302.73837735849054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3609.7434249264843</v>
      </c>
    </row>
    <row r="335" spans="1:28" x14ac:dyDescent="0.25">
      <c r="A335" s="8">
        <f>IFERROR(VLOOKUP(B335,'[1]DADOS (OCULTAR)'!$Q$3:$S$136,3,0),"")</f>
        <v>9039744000860</v>
      </c>
      <c r="B335" s="9" t="str">
        <f>'[1]TCE - ANEXO III - Preencher'!C344</f>
        <v>HOSPITAL DOM HÉLDER CÂMARA - CG. Nº 018/2022</v>
      </c>
      <c r="C335" s="10"/>
      <c r="D335" s="11" t="str">
        <f>'[1]TCE - ANEXO III - Preencher'!E344</f>
        <v>ERICA CRISTINA LOPES DE SANTANA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2235-05</v>
      </c>
      <c r="G335" s="13" t="str">
        <f>IF('[1]TCE - ANEXO III - Preencher'!H344="","",'[1]TCE - ANEXO III - Preencher'!H344)</f>
        <v>05/2024</v>
      </c>
      <c r="H335" s="14">
        <f>'[1]TCE - ANEXO III - Preencher'!I344</f>
        <v>0</v>
      </c>
      <c r="I335" s="14">
        <f>'[1]TCE - ANEXO III - Preencher'!J344</f>
        <v>516.58480000000009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2.728339382940109</v>
      </c>
      <c r="O335" s="15">
        <f>'[1]TCE - ANEXO III - Preencher'!P344</f>
        <v>0</v>
      </c>
      <c r="P335" s="16">
        <f t="shared" si="32"/>
        <v>2.728339382940109</v>
      </c>
      <c r="Q335" s="15">
        <f>'[1]TCE - ANEXO III - Preencher'!R344</f>
        <v>353.56837735849052</v>
      </c>
      <c r="R335" s="15">
        <f>'[1]TCE - ANEXO III - Preencher'!S344</f>
        <v>143.65</v>
      </c>
      <c r="S335" s="16">
        <f t="shared" si="33"/>
        <v>209.91837735849052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729.23151674143071</v>
      </c>
    </row>
    <row r="336" spans="1:28" x14ac:dyDescent="0.25">
      <c r="A336" s="8">
        <f>IFERROR(VLOOKUP(B336,'[1]DADOS (OCULTAR)'!$Q$3:$S$136,3,0),"")</f>
        <v>9039744000860</v>
      </c>
      <c r="B336" s="9" t="str">
        <f>'[1]TCE - ANEXO III - Preencher'!C345</f>
        <v>HOSPITAL DOM HÉLDER CÂMARA - CG. Nº 018/2022</v>
      </c>
      <c r="C336" s="10"/>
      <c r="D336" s="11" t="str">
        <f>'[1]TCE - ANEXO III - Preencher'!E345</f>
        <v>ERICA MARIA DA SILVA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5211-30</v>
      </c>
      <c r="G336" s="13" t="str">
        <f>IF('[1]TCE - ANEXO III - Preencher'!H345="","",'[1]TCE - ANEXO III - Preencher'!H345)</f>
        <v>05/2024</v>
      </c>
      <c r="H336" s="14">
        <f>'[1]TCE - ANEXO III - Preencher'!I345</f>
        <v>0</v>
      </c>
      <c r="I336" s="14">
        <f>'[1]TCE - ANEXO III - Preencher'!J345</f>
        <v>120.88639999999999</v>
      </c>
      <c r="J336" s="14">
        <f>'[1]TCE - ANEXO III - Preencher'!K345</f>
        <v>0</v>
      </c>
      <c r="K336" s="15">
        <f>'[1]TCE - ANEXO III - Preencher'!L345</f>
        <v>173.66670818505338</v>
      </c>
      <c r="L336" s="15">
        <f>'[1]TCE - ANEXO III - Preencher'!M345</f>
        <v>28.24</v>
      </c>
      <c r="M336" s="15">
        <f t="shared" si="31"/>
        <v>145.42670818505337</v>
      </c>
      <c r="N336" s="15">
        <f>'[1]TCE - ANEXO III - Preencher'!O345</f>
        <v>2.728339382940109</v>
      </c>
      <c r="O336" s="15">
        <f>'[1]TCE - ANEXO III - Preencher'!P345</f>
        <v>0</v>
      </c>
      <c r="P336" s="16">
        <f t="shared" si="32"/>
        <v>2.728339382940109</v>
      </c>
      <c r="Q336" s="15">
        <f>'[1]TCE - ANEXO III - Preencher'!R345</f>
        <v>353.56837735849052</v>
      </c>
      <c r="R336" s="15">
        <f>'[1]TCE - ANEXO III - Preencher'!S345</f>
        <v>77.099999999999994</v>
      </c>
      <c r="S336" s="16">
        <f t="shared" si="33"/>
        <v>276.46837735849056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545.50982492648404</v>
      </c>
    </row>
    <row r="337" spans="1:28" x14ac:dyDescent="0.25">
      <c r="A337" s="8">
        <f>IFERROR(VLOOKUP(B337,'[1]DADOS (OCULTAR)'!$Q$3:$S$136,3,0),"")</f>
        <v>9039744000860</v>
      </c>
      <c r="B337" s="9" t="str">
        <f>'[1]TCE - ANEXO III - Preencher'!C346</f>
        <v>HOSPITAL DOM HÉLDER CÂMARA - CG. Nº 018/2022</v>
      </c>
      <c r="C337" s="10"/>
      <c r="D337" s="11" t="str">
        <f>'[1]TCE - ANEXO III - Preencher'!E346</f>
        <v>ERICA MARIA DE LIMA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3222-05</v>
      </c>
      <c r="G337" s="13" t="str">
        <f>IF('[1]TCE - ANEXO III - Preencher'!H346="","",'[1]TCE - ANEXO III - Preencher'!H346)</f>
        <v>05/2024</v>
      </c>
      <c r="H337" s="14">
        <f>'[1]TCE - ANEXO III - Preencher'!I346</f>
        <v>0</v>
      </c>
      <c r="I337" s="14">
        <f>'[1]TCE - ANEXO III - Preencher'!J346</f>
        <v>335.51519999999999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2.728339382940109</v>
      </c>
      <c r="O337" s="15">
        <f>'[1]TCE - ANEXO III - Preencher'!P346</f>
        <v>0</v>
      </c>
      <c r="P337" s="16">
        <f t="shared" si="32"/>
        <v>2.728339382940109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338.24353938294013</v>
      </c>
    </row>
    <row r="338" spans="1:28" x14ac:dyDescent="0.25">
      <c r="A338" s="8">
        <f>IFERROR(VLOOKUP(B338,'[1]DADOS (OCULTAR)'!$Q$3:$S$136,3,0),"")</f>
        <v>9039744000860</v>
      </c>
      <c r="B338" s="9" t="str">
        <f>'[1]TCE - ANEXO III - Preencher'!C347</f>
        <v>HOSPITAL DOM HÉLDER CÂMARA - CG. Nº 018/2022</v>
      </c>
      <c r="C338" s="10"/>
      <c r="D338" s="11" t="str">
        <f>'[1]TCE - ANEXO III - Preencher'!E347</f>
        <v>ERICK MATHEUS MENDES DE HOLANDA SOUZA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5211-30</v>
      </c>
      <c r="G338" s="13" t="str">
        <f>IF('[1]TCE - ANEXO III - Preencher'!H347="","",'[1]TCE - ANEXO III - Preencher'!H347)</f>
        <v>05/2024</v>
      </c>
      <c r="H338" s="14">
        <f>'[1]TCE - ANEXO III - Preencher'!I347</f>
        <v>0</v>
      </c>
      <c r="I338" s="14">
        <f>'[1]TCE - ANEXO III - Preencher'!J347</f>
        <v>117.47839999999999</v>
      </c>
      <c r="J338" s="14">
        <f>'[1]TCE - ANEXO III - Preencher'!K347</f>
        <v>0</v>
      </c>
      <c r="K338" s="15">
        <f>'[1]TCE - ANEXO III - Preencher'!L347</f>
        <v>173.66670818505338</v>
      </c>
      <c r="L338" s="15">
        <f>'[1]TCE - ANEXO III - Preencher'!M347</f>
        <v>28.24</v>
      </c>
      <c r="M338" s="15">
        <f t="shared" si="31"/>
        <v>145.42670818505337</v>
      </c>
      <c r="N338" s="15">
        <f>'[1]TCE - ANEXO III - Preencher'!O347</f>
        <v>2.728339382940109</v>
      </c>
      <c r="O338" s="15">
        <f>'[1]TCE - ANEXO III - Preencher'!P347</f>
        <v>0</v>
      </c>
      <c r="P338" s="16">
        <f t="shared" si="32"/>
        <v>2.728339382940109</v>
      </c>
      <c r="Q338" s="15">
        <f>'[1]TCE - ANEXO III - Preencher'!R347</f>
        <v>353.56837735849052</v>
      </c>
      <c r="R338" s="15">
        <f>'[1]TCE - ANEXO III - Preencher'!S347</f>
        <v>84.72</v>
      </c>
      <c r="S338" s="16">
        <f t="shared" si="33"/>
        <v>268.84837735849055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534.48182492648402</v>
      </c>
    </row>
    <row r="339" spans="1:28" x14ac:dyDescent="0.25">
      <c r="A339" s="8">
        <f>IFERROR(VLOOKUP(B339,'[1]DADOS (OCULTAR)'!$Q$3:$S$136,3,0),"")</f>
        <v>9039744000860</v>
      </c>
      <c r="B339" s="9" t="str">
        <f>'[1]TCE - ANEXO III - Preencher'!C348</f>
        <v>HOSPITAL DOM HÉLDER CÂMARA - CG. Nº 018/2022</v>
      </c>
      <c r="C339" s="10"/>
      <c r="D339" s="11" t="str">
        <f>'[1]TCE - ANEXO III - Preencher'!E348</f>
        <v>ERICLES FELLIPE DA SILVA ACYOLE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3222-05</v>
      </c>
      <c r="G339" s="13" t="str">
        <f>IF('[1]TCE - ANEXO III - Preencher'!H348="","",'[1]TCE - ANEXO III - Preencher'!H348)</f>
        <v>05/2024</v>
      </c>
      <c r="H339" s="14">
        <f>'[1]TCE - ANEXO III - Preencher'!I348</f>
        <v>0</v>
      </c>
      <c r="I339" s="14">
        <f>'[1]TCE - ANEXO III - Preencher'!J348</f>
        <v>289.28800000000001</v>
      </c>
      <c r="J339" s="14">
        <f>'[1]TCE - ANEXO III - Preencher'!K348</f>
        <v>0</v>
      </c>
      <c r="K339" s="15">
        <f>'[1]TCE - ANEXO III - Preencher'!L348</f>
        <v>173.66670818505338</v>
      </c>
      <c r="L339" s="15">
        <f>'[1]TCE - ANEXO III - Preencher'!M348</f>
        <v>28.24</v>
      </c>
      <c r="M339" s="15">
        <f t="shared" si="31"/>
        <v>145.42670818505337</v>
      </c>
      <c r="N339" s="15">
        <f>'[1]TCE - ANEXO III - Preencher'!O348</f>
        <v>2.728339382940109</v>
      </c>
      <c r="O339" s="15">
        <f>'[1]TCE - ANEXO III - Preencher'!P348</f>
        <v>0</v>
      </c>
      <c r="P339" s="16">
        <f t="shared" si="32"/>
        <v>2.728339382940109</v>
      </c>
      <c r="Q339" s="15">
        <f>'[1]TCE - ANEXO III - Preencher'!R348</f>
        <v>353.56837735849052</v>
      </c>
      <c r="R339" s="15">
        <f>'[1]TCE - ANEXO III - Preencher'!S348</f>
        <v>79.430000000000007</v>
      </c>
      <c r="S339" s="16">
        <f t="shared" si="33"/>
        <v>274.13837735849052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711.58142492648403</v>
      </c>
    </row>
    <row r="340" spans="1:28" x14ac:dyDescent="0.25">
      <c r="A340" s="8">
        <f>IFERROR(VLOOKUP(B340,'[1]DADOS (OCULTAR)'!$Q$3:$S$136,3,0),"")</f>
        <v>9039744000860</v>
      </c>
      <c r="B340" s="9" t="str">
        <f>'[1]TCE - ANEXO III - Preencher'!C349</f>
        <v>HOSPITAL DOM HÉLDER CÂMARA - CG. Nº 018/2022</v>
      </c>
      <c r="C340" s="10"/>
      <c r="D340" s="11" t="str">
        <f>'[1]TCE - ANEXO III - Preencher'!E349</f>
        <v>ERIK SAIMAR DE MORAIS</v>
      </c>
      <c r="E340" s="9" t="str">
        <f>IF('[1]TCE - ANEXO III - Preencher'!F349="4 - Assistência Odontológica","2 - Outros Profissionais da Saúde",'[1]TCE - ANEXO III - Preencher'!F349)</f>
        <v>3 - Administrativo</v>
      </c>
      <c r="F340" s="12" t="str">
        <f>'[1]TCE - ANEXO III - Preencher'!G349</f>
        <v>3542-05</v>
      </c>
      <c r="G340" s="13" t="str">
        <f>IF('[1]TCE - ANEXO III - Preencher'!H349="","",'[1]TCE - ANEXO III - Preencher'!H349)</f>
        <v>05/2024</v>
      </c>
      <c r="H340" s="14">
        <f>'[1]TCE - ANEXO III - Preencher'!I349</f>
        <v>0</v>
      </c>
      <c r="I340" s="14">
        <f>'[1]TCE - ANEXO III - Preencher'!J349</f>
        <v>196.55520000000001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2.728339382940109</v>
      </c>
      <c r="O340" s="15">
        <f>'[1]TCE - ANEXO III - Preencher'!P349</f>
        <v>0</v>
      </c>
      <c r="P340" s="16">
        <f t="shared" si="32"/>
        <v>2.728339382940109</v>
      </c>
      <c r="Q340" s="15">
        <f>'[1]TCE - ANEXO III - Preencher'!R349</f>
        <v>353.56837735849052</v>
      </c>
      <c r="R340" s="15">
        <f>'[1]TCE - ANEXO III - Preencher'!S349</f>
        <v>140.4</v>
      </c>
      <c r="S340" s="16">
        <f t="shared" si="33"/>
        <v>213.16837735849052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412.45191674143064</v>
      </c>
    </row>
    <row r="341" spans="1:28" x14ac:dyDescent="0.25">
      <c r="A341" s="8">
        <f>IFERROR(VLOOKUP(B341,'[1]DADOS (OCULTAR)'!$Q$3:$S$136,3,0),"")</f>
        <v>9039744000860</v>
      </c>
      <c r="B341" s="9" t="str">
        <f>'[1]TCE - ANEXO III - Preencher'!C350</f>
        <v>HOSPITAL DOM HÉLDER CÂMARA - CG. Nº 018/2022</v>
      </c>
      <c r="C341" s="10"/>
      <c r="D341" s="11" t="str">
        <f>'[1]TCE - ANEXO III - Preencher'!E350</f>
        <v>ERIKA MARIA DE OLIVEIRA MAIA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2235-05</v>
      </c>
      <c r="G341" s="13" t="str">
        <f>IF('[1]TCE - ANEXO III - Preencher'!H350="","",'[1]TCE - ANEXO III - Preencher'!H350)</f>
        <v>05/2024</v>
      </c>
      <c r="H341" s="14">
        <f>'[1]TCE - ANEXO III - Preencher'!I350</f>
        <v>0</v>
      </c>
      <c r="I341" s="14">
        <f>'[1]TCE - ANEXO III - Preencher'!J350</f>
        <v>472.18560000000002</v>
      </c>
      <c r="J341" s="14">
        <f>'[1]TCE - ANEXO III - Preencher'!K350</f>
        <v>0</v>
      </c>
      <c r="K341" s="15">
        <f>'[1]TCE - ANEXO III - Preencher'!L350</f>
        <v>173.66670818505338</v>
      </c>
      <c r="L341" s="15">
        <f>'[1]TCE - ANEXO III - Preencher'!M350</f>
        <v>3.59</v>
      </c>
      <c r="M341" s="15">
        <f t="shared" si="31"/>
        <v>170.07670818505338</v>
      </c>
      <c r="N341" s="15">
        <f>'[1]TCE - ANEXO III - Preencher'!O350</f>
        <v>2.728339382940109</v>
      </c>
      <c r="O341" s="15">
        <f>'[1]TCE - ANEXO III - Preencher'!P350</f>
        <v>0</v>
      </c>
      <c r="P341" s="16">
        <f t="shared" si="32"/>
        <v>2.728339382940109</v>
      </c>
      <c r="Q341" s="15">
        <f>'[1]TCE - ANEXO III - Preencher'!R350</f>
        <v>353.56837735849052</v>
      </c>
      <c r="R341" s="15">
        <f>'[1]TCE - ANEXO III - Preencher'!S350</f>
        <v>98.4</v>
      </c>
      <c r="S341" s="16">
        <f t="shared" si="33"/>
        <v>255.16837735849052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900.15902492648399</v>
      </c>
    </row>
    <row r="342" spans="1:28" x14ac:dyDescent="0.25">
      <c r="A342" s="8">
        <f>IFERROR(VLOOKUP(B342,'[1]DADOS (OCULTAR)'!$Q$3:$S$136,3,0),"")</f>
        <v>9039744000860</v>
      </c>
      <c r="B342" s="9" t="str">
        <f>'[1]TCE - ANEXO III - Preencher'!C351</f>
        <v>HOSPITAL DOM HÉLDER CÂMARA - CG. Nº 018/2022</v>
      </c>
      <c r="C342" s="10"/>
      <c r="D342" s="11" t="str">
        <f>'[1]TCE - ANEXO III - Preencher'!E351</f>
        <v>ERINELZA RAMOS DE ARAUJO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3222-05</v>
      </c>
      <c r="G342" s="13" t="str">
        <f>IF('[1]TCE - ANEXO III - Preencher'!H351="","",'[1]TCE - ANEXO III - Preencher'!H351)</f>
        <v>05/2024</v>
      </c>
      <c r="H342" s="14">
        <f>'[1]TCE - ANEXO III - Preencher'!I351</f>
        <v>0</v>
      </c>
      <c r="I342" s="14">
        <f>'[1]TCE - ANEXO III - Preencher'!J351</f>
        <v>279.12639999999999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2.728339382940109</v>
      </c>
      <c r="O342" s="15">
        <f>'[1]TCE - ANEXO III - Preencher'!P351</f>
        <v>0</v>
      </c>
      <c r="P342" s="16">
        <f t="shared" si="32"/>
        <v>2.728339382940109</v>
      </c>
      <c r="Q342" s="15">
        <f>'[1]TCE - ANEXO III - Preencher'!R351</f>
        <v>353.56837735849052</v>
      </c>
      <c r="R342" s="15">
        <f>'[1]TCE - ANEXO III - Preencher'!S351</f>
        <v>84.72</v>
      </c>
      <c r="S342" s="16">
        <f t="shared" si="33"/>
        <v>268.84837735849055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550.70311674143068</v>
      </c>
    </row>
    <row r="343" spans="1:28" x14ac:dyDescent="0.25">
      <c r="A343" s="8">
        <f>IFERROR(VLOOKUP(B343,'[1]DADOS (OCULTAR)'!$Q$3:$S$136,3,0),"")</f>
        <v>9039744000860</v>
      </c>
      <c r="B343" s="9" t="str">
        <f>'[1]TCE - ANEXO III - Preencher'!C352</f>
        <v>HOSPITAL DOM HÉLDER CÂMARA - CG. Nº 018/2022</v>
      </c>
      <c r="C343" s="10"/>
      <c r="D343" s="11" t="str">
        <f>'[1]TCE - ANEXO III - Preencher'!E352</f>
        <v>ERONILDO DOS SANTOS LIMA</v>
      </c>
      <c r="E343" s="9" t="str">
        <f>IF('[1]TCE - ANEXO III - Preencher'!F352="4 - Assistência Odontológica","2 - Outros Profissionais da Saúde",'[1]TCE - ANEXO III - Preencher'!F352)</f>
        <v>3 - Administrativo</v>
      </c>
      <c r="F343" s="12" t="str">
        <f>'[1]TCE - ANEXO III - Preencher'!G352</f>
        <v>5142-25</v>
      </c>
      <c r="G343" s="13" t="str">
        <f>IF('[1]TCE - ANEXO III - Preencher'!H352="","",'[1]TCE - ANEXO III - Preencher'!H352)</f>
        <v>05/2024</v>
      </c>
      <c r="H343" s="14">
        <f>'[1]TCE - ANEXO III - Preencher'!I352</f>
        <v>0</v>
      </c>
      <c r="I343" s="14">
        <f>'[1]TCE - ANEXO III - Preencher'!J352</f>
        <v>266.58960000000002</v>
      </c>
      <c r="J343" s="14">
        <f>'[1]TCE - ANEXO III - Preencher'!K352</f>
        <v>0</v>
      </c>
      <c r="K343" s="15">
        <f>'[1]TCE - ANEXO III - Preencher'!L352</f>
        <v>173.66670818505338</v>
      </c>
      <c r="L343" s="15">
        <f>'[1]TCE - ANEXO III - Preencher'!M352</f>
        <v>28.24</v>
      </c>
      <c r="M343" s="15">
        <f t="shared" si="31"/>
        <v>145.42670818505337</v>
      </c>
      <c r="N343" s="15">
        <f>'[1]TCE - ANEXO III - Preencher'!O352</f>
        <v>2.728339382940109</v>
      </c>
      <c r="O343" s="15">
        <f>'[1]TCE - ANEXO III - Preencher'!P352</f>
        <v>0</v>
      </c>
      <c r="P343" s="16">
        <f t="shared" si="32"/>
        <v>2.728339382940109</v>
      </c>
      <c r="Q343" s="15">
        <f>'[1]TCE - ANEXO III - Preencher'!R352</f>
        <v>353.56837735849052</v>
      </c>
      <c r="R343" s="15">
        <f>'[1]TCE - ANEXO III - Preencher'!S352</f>
        <v>2.82</v>
      </c>
      <c r="S343" s="16">
        <f t="shared" si="33"/>
        <v>350.74837735849053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765.49302492648405</v>
      </c>
    </row>
    <row r="344" spans="1:28" x14ac:dyDescent="0.25">
      <c r="A344" s="8">
        <f>IFERROR(VLOOKUP(B344,'[1]DADOS (OCULTAR)'!$Q$3:$S$136,3,0),"")</f>
        <v>9039744000860</v>
      </c>
      <c r="B344" s="9" t="str">
        <f>'[1]TCE - ANEXO III - Preencher'!C353</f>
        <v>HOSPITAL DOM HÉLDER CÂMARA - CG. Nº 018/2022</v>
      </c>
      <c r="C344" s="10"/>
      <c r="D344" s="11" t="str">
        <f>'[1]TCE - ANEXO III - Preencher'!E353</f>
        <v>ERONILDO JOSE RAMOS</v>
      </c>
      <c r="E344" s="9" t="str">
        <f>IF('[1]TCE - ANEXO III - Preencher'!F353="4 - Assistência Odontológica","2 - Outros Profissionais da Saúde",'[1]TCE - ANEXO III - Preencher'!F353)</f>
        <v>3 - Administrativo</v>
      </c>
      <c r="F344" s="12" t="str">
        <f>'[1]TCE - ANEXO III - Preencher'!G353</f>
        <v>5142-25</v>
      </c>
      <c r="G344" s="13" t="str">
        <f>IF('[1]TCE - ANEXO III - Preencher'!H353="","",'[1]TCE - ANEXO III - Preencher'!H353)</f>
        <v>05/2024</v>
      </c>
      <c r="H344" s="14">
        <f>'[1]TCE - ANEXO III - Preencher'!I353</f>
        <v>0</v>
      </c>
      <c r="I344" s="14">
        <f>'[1]TCE - ANEXO III - Preencher'!J353</f>
        <v>146.84800000000001</v>
      </c>
      <c r="J344" s="14">
        <f>'[1]TCE - ANEXO III - Preencher'!K353</f>
        <v>0</v>
      </c>
      <c r="K344" s="15">
        <f>'[1]TCE - ANEXO III - Preencher'!L353</f>
        <v>173.66670818505338</v>
      </c>
      <c r="L344" s="15">
        <f>'[1]TCE - ANEXO III - Preencher'!M353</f>
        <v>28.24</v>
      </c>
      <c r="M344" s="15">
        <f t="shared" si="31"/>
        <v>145.42670818505337</v>
      </c>
      <c r="N344" s="15">
        <f>'[1]TCE - ANEXO III - Preencher'!O353</f>
        <v>2.728339382940109</v>
      </c>
      <c r="O344" s="15">
        <f>'[1]TCE - ANEXO III - Preencher'!P353</f>
        <v>0</v>
      </c>
      <c r="P344" s="16">
        <f t="shared" si="32"/>
        <v>2.728339382940109</v>
      </c>
      <c r="Q344" s="15">
        <f>'[1]TCE - ANEXO III - Preencher'!R353</f>
        <v>353.56837735849052</v>
      </c>
      <c r="R344" s="15">
        <f>'[1]TCE - ANEXO III - Preencher'!S353</f>
        <v>84.72</v>
      </c>
      <c r="S344" s="16">
        <f t="shared" si="33"/>
        <v>268.84837735849055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563.85142492648401</v>
      </c>
    </row>
    <row r="345" spans="1:28" x14ac:dyDescent="0.25">
      <c r="A345" s="8">
        <f>IFERROR(VLOOKUP(B345,'[1]DADOS (OCULTAR)'!$Q$3:$S$136,3,0),"")</f>
        <v>9039744000860</v>
      </c>
      <c r="B345" s="9" t="str">
        <f>'[1]TCE - ANEXO III - Preencher'!C354</f>
        <v>HOSPITAL DOM HÉLDER CÂMARA - CG. Nº 018/2022</v>
      </c>
      <c r="C345" s="10"/>
      <c r="D345" s="11" t="str">
        <f>'[1]TCE - ANEXO III - Preencher'!E354</f>
        <v>ERYCK EVERTON DA SILVA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3222-05</v>
      </c>
      <c r="G345" s="13" t="str">
        <f>IF('[1]TCE - ANEXO III - Preencher'!H354="","",'[1]TCE - ANEXO III - Preencher'!H354)</f>
        <v>05/2024</v>
      </c>
      <c r="H345" s="14">
        <f>'[1]TCE - ANEXO III - Preencher'!I354</f>
        <v>0</v>
      </c>
      <c r="I345" s="14">
        <f>'[1]TCE - ANEXO III - Preencher'!J354</f>
        <v>334.36480000000012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2.728339382940109</v>
      </c>
      <c r="O345" s="15">
        <f>'[1]TCE - ANEXO III - Preencher'!P354</f>
        <v>0</v>
      </c>
      <c r="P345" s="16">
        <f t="shared" si="32"/>
        <v>2.728339382940109</v>
      </c>
      <c r="Q345" s="15">
        <f>'[1]TCE - ANEXO III - Preencher'!R354</f>
        <v>353.56837735849052</v>
      </c>
      <c r="R345" s="15">
        <f>'[1]TCE - ANEXO III - Preencher'!S354</f>
        <v>84.72</v>
      </c>
      <c r="S345" s="16">
        <f t="shared" si="33"/>
        <v>268.84837735849055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605.94151674143086</v>
      </c>
    </row>
    <row r="346" spans="1:28" x14ac:dyDescent="0.25">
      <c r="A346" s="8">
        <f>IFERROR(VLOOKUP(B346,'[1]DADOS (OCULTAR)'!$Q$3:$S$136,3,0),"")</f>
        <v>9039744000860</v>
      </c>
      <c r="B346" s="9" t="str">
        <f>'[1]TCE - ANEXO III - Preencher'!C355</f>
        <v>HOSPITAL DOM HÉLDER CÂMARA - CG. Nº 018/2022</v>
      </c>
      <c r="C346" s="10"/>
      <c r="D346" s="11" t="str">
        <f>'[1]TCE - ANEXO III - Preencher'!E355</f>
        <v>ESDRIENE DE ALMEIDA CUNHA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3222-05</v>
      </c>
      <c r="G346" s="13" t="str">
        <f>IF('[1]TCE - ANEXO III - Preencher'!H355="","",'[1]TCE - ANEXO III - Preencher'!H355)</f>
        <v>05/2024</v>
      </c>
      <c r="H346" s="14">
        <f>'[1]TCE - ANEXO III - Preencher'!I355</f>
        <v>0</v>
      </c>
      <c r="I346" s="14">
        <f>'[1]TCE - ANEXO III - Preencher'!J355</f>
        <v>295.60640000000001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2.728339382940109</v>
      </c>
      <c r="O346" s="15">
        <f>'[1]TCE - ANEXO III - Preencher'!P355</f>
        <v>0</v>
      </c>
      <c r="P346" s="16">
        <f t="shared" si="32"/>
        <v>2.728339382940109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69.41</v>
      </c>
      <c r="U346" s="15">
        <f>'[1]TCE - ANEXO III - Preencher'!V355</f>
        <v>0</v>
      </c>
      <c r="V346" s="16">
        <f t="shared" si="34"/>
        <v>69.41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367.74473938294011</v>
      </c>
    </row>
    <row r="347" spans="1:28" x14ac:dyDescent="0.25">
      <c r="A347" s="8">
        <f>IFERROR(VLOOKUP(B347,'[1]DADOS (OCULTAR)'!$Q$3:$S$136,3,0),"")</f>
        <v>9039744000860</v>
      </c>
      <c r="B347" s="9" t="str">
        <f>'[1]TCE - ANEXO III - Preencher'!C356</f>
        <v>HOSPITAL DOM HÉLDER CÂMARA - CG. Nº 018/2022</v>
      </c>
      <c r="C347" s="10"/>
      <c r="D347" s="11" t="str">
        <f>'[1]TCE - ANEXO III - Preencher'!E356</f>
        <v>ESTHER DOS SANTOS LEAL ALMEIDA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3242-05</v>
      </c>
      <c r="G347" s="13" t="str">
        <f>IF('[1]TCE - ANEXO III - Preencher'!H356="","",'[1]TCE - ANEXO III - Preencher'!H356)</f>
        <v>05/2024</v>
      </c>
      <c r="H347" s="14">
        <f>'[1]TCE - ANEXO III - Preencher'!I356</f>
        <v>0</v>
      </c>
      <c r="I347" s="14">
        <f>'[1]TCE - ANEXO III - Preencher'!J356</f>
        <v>166.5728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2.728339382940109</v>
      </c>
      <c r="O347" s="15">
        <f>'[1]TCE - ANEXO III - Preencher'!P356</f>
        <v>0</v>
      </c>
      <c r="P347" s="16">
        <f t="shared" si="32"/>
        <v>2.728339382940109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169.30113938294011</v>
      </c>
    </row>
    <row r="348" spans="1:28" x14ac:dyDescent="0.25">
      <c r="A348" s="8">
        <f>IFERROR(VLOOKUP(B348,'[1]DADOS (OCULTAR)'!$Q$3:$S$136,3,0),"")</f>
        <v>9039744000860</v>
      </c>
      <c r="B348" s="9" t="str">
        <f>'[1]TCE - ANEXO III - Preencher'!C357</f>
        <v>HOSPITAL DOM HÉLDER CÂMARA - CG. Nº 018/2022</v>
      </c>
      <c r="C348" s="10"/>
      <c r="D348" s="11" t="str">
        <f>'[1]TCE - ANEXO III - Preencher'!E357</f>
        <v>EVA MARIA DA SILVA</v>
      </c>
      <c r="E348" s="9" t="str">
        <f>IF('[1]TCE - ANEXO III - Preencher'!F357="4 - Assistência Odontológica","2 - Outros Profissionais da Saúde",'[1]TCE - ANEXO III - Preencher'!F357)</f>
        <v>3 - Administrativo</v>
      </c>
      <c r="F348" s="12" t="str">
        <f>'[1]TCE - ANEXO III - Preencher'!G357</f>
        <v>5143-20</v>
      </c>
      <c r="G348" s="13" t="str">
        <f>IF('[1]TCE - ANEXO III - Preencher'!H357="","",'[1]TCE - ANEXO III - Preencher'!H357)</f>
        <v>05/2024</v>
      </c>
      <c r="H348" s="14">
        <f>'[1]TCE - ANEXO III - Preencher'!I357</f>
        <v>0</v>
      </c>
      <c r="I348" s="14">
        <f>'[1]TCE - ANEXO III - Preencher'!J357</f>
        <v>135.55199999999999</v>
      </c>
      <c r="J348" s="14">
        <f>'[1]TCE - ANEXO III - Preencher'!K357</f>
        <v>0</v>
      </c>
      <c r="K348" s="15">
        <f>'[1]TCE - ANEXO III - Preencher'!L357</f>
        <v>173.66670818505338</v>
      </c>
      <c r="L348" s="15">
        <f>'[1]TCE - ANEXO III - Preencher'!M357</f>
        <v>28.24</v>
      </c>
      <c r="M348" s="15">
        <f t="shared" si="31"/>
        <v>145.42670818505337</v>
      </c>
      <c r="N348" s="15">
        <f>'[1]TCE - ANEXO III - Preencher'!O357</f>
        <v>2.728339382940109</v>
      </c>
      <c r="O348" s="15">
        <f>'[1]TCE - ANEXO III - Preencher'!P357</f>
        <v>0</v>
      </c>
      <c r="P348" s="16">
        <f t="shared" si="32"/>
        <v>2.728339382940109</v>
      </c>
      <c r="Q348" s="15">
        <f>'[1]TCE - ANEXO III - Preencher'!R357</f>
        <v>353.56837735849052</v>
      </c>
      <c r="R348" s="15">
        <f>'[1]TCE - ANEXO III - Preencher'!S357</f>
        <v>61.5</v>
      </c>
      <c r="S348" s="16">
        <f t="shared" si="33"/>
        <v>292.06837735849052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575.77542492648399</v>
      </c>
    </row>
    <row r="349" spans="1:28" x14ac:dyDescent="0.25">
      <c r="A349" s="8">
        <f>IFERROR(VLOOKUP(B349,'[1]DADOS (OCULTAR)'!$Q$3:$S$136,3,0),"")</f>
        <v>9039744000860</v>
      </c>
      <c r="B349" s="9" t="str">
        <f>'[1]TCE - ANEXO III - Preencher'!C358</f>
        <v>HOSPITAL DOM HÉLDER CÂMARA - CG. Nº 018/2022</v>
      </c>
      <c r="C349" s="10"/>
      <c r="D349" s="11" t="str">
        <f>'[1]TCE - ANEXO III - Preencher'!E358</f>
        <v>EVANGELA CRISTINA DIAS DE SOUZA</v>
      </c>
      <c r="E349" s="9" t="str">
        <f>IF('[1]TCE - ANEXO III - Preencher'!F358="4 - Assistência Odontológica","2 - Outros Profissionais da Saúde",'[1]TCE - ANEXO III - Preencher'!F358)</f>
        <v>3 - Administrativo</v>
      </c>
      <c r="F349" s="12" t="str">
        <f>'[1]TCE - ANEXO III - Preencher'!G358</f>
        <v>4131-15</v>
      </c>
      <c r="G349" s="13" t="str">
        <f>IF('[1]TCE - ANEXO III - Preencher'!H358="","",'[1]TCE - ANEXO III - Preencher'!H358)</f>
        <v>05/2024</v>
      </c>
      <c r="H349" s="14">
        <f>'[1]TCE - ANEXO III - Preencher'!I358</f>
        <v>0</v>
      </c>
      <c r="I349" s="14">
        <f>'[1]TCE - ANEXO III - Preencher'!J358</f>
        <v>185.696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2.728339382940109</v>
      </c>
      <c r="O349" s="15">
        <f>'[1]TCE - ANEXO III - Preencher'!P358</f>
        <v>0</v>
      </c>
      <c r="P349" s="16">
        <f t="shared" si="32"/>
        <v>2.728339382940109</v>
      </c>
      <c r="Q349" s="15">
        <f>'[1]TCE - ANEXO III - Preencher'!R358</f>
        <v>353.56837735849052</v>
      </c>
      <c r="R349" s="15">
        <f>'[1]TCE - ANEXO III - Preencher'!S358</f>
        <v>111.42</v>
      </c>
      <c r="S349" s="16">
        <f t="shared" si="33"/>
        <v>242.14837735849051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430.57271674143061</v>
      </c>
    </row>
    <row r="350" spans="1:28" x14ac:dyDescent="0.25">
      <c r="A350" s="8">
        <f>IFERROR(VLOOKUP(B350,'[1]DADOS (OCULTAR)'!$Q$3:$S$136,3,0),"")</f>
        <v>9039744000860</v>
      </c>
      <c r="B350" s="9" t="str">
        <f>'[1]TCE - ANEXO III - Preencher'!C359</f>
        <v>HOSPITAL DOM HÉLDER CÂMARA - CG. Nº 018/2022</v>
      </c>
      <c r="C350" s="10"/>
      <c r="D350" s="11" t="str">
        <f>'[1]TCE - ANEXO III - Preencher'!E359</f>
        <v>EVELEN ROQUE DA SILVA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3222-05</v>
      </c>
      <c r="G350" s="13" t="str">
        <f>IF('[1]TCE - ANEXO III - Preencher'!H359="","",'[1]TCE - ANEXO III - Preencher'!H359)</f>
        <v>05/2024</v>
      </c>
      <c r="H350" s="14">
        <f>'[1]TCE - ANEXO III - Preencher'!I359</f>
        <v>0</v>
      </c>
      <c r="I350" s="14">
        <f>'[1]TCE - ANEXO III - Preencher'!J359</f>
        <v>296.04079999999999</v>
      </c>
      <c r="J350" s="14">
        <f>'[1]TCE - ANEXO III - Preencher'!K359</f>
        <v>0</v>
      </c>
      <c r="K350" s="15">
        <f>'[1]TCE - ANEXO III - Preencher'!L359</f>
        <v>173.66670818505338</v>
      </c>
      <c r="L350" s="15">
        <f>'[1]TCE - ANEXO III - Preencher'!M359</f>
        <v>28.24</v>
      </c>
      <c r="M350" s="15">
        <f t="shared" si="31"/>
        <v>145.42670818505337</v>
      </c>
      <c r="N350" s="15">
        <f>'[1]TCE - ANEXO III - Preencher'!O359</f>
        <v>2.728339382940109</v>
      </c>
      <c r="O350" s="15">
        <f>'[1]TCE - ANEXO III - Preencher'!P359</f>
        <v>0</v>
      </c>
      <c r="P350" s="16">
        <f t="shared" si="32"/>
        <v>2.728339382940109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67.099999999999994</v>
      </c>
      <c r="U350" s="15">
        <f>'[1]TCE - ANEXO III - Preencher'!V359</f>
        <v>0</v>
      </c>
      <c r="V350" s="16">
        <f t="shared" si="34"/>
        <v>67.099999999999994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511.29584756799352</v>
      </c>
    </row>
    <row r="351" spans="1:28" x14ac:dyDescent="0.25">
      <c r="A351" s="8">
        <f>IFERROR(VLOOKUP(B351,'[1]DADOS (OCULTAR)'!$Q$3:$S$136,3,0),"")</f>
        <v>9039744000860</v>
      </c>
      <c r="B351" s="9" t="str">
        <f>'[1]TCE - ANEXO III - Preencher'!C360</f>
        <v>HOSPITAL DOM HÉLDER CÂMARA - CG. Nº 018/2022</v>
      </c>
      <c r="C351" s="10"/>
      <c r="D351" s="11" t="str">
        <f>'[1]TCE - ANEXO III - Preencher'!E360</f>
        <v>EVELLYN PEREIRA DO NASCIMENTO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3222-05</v>
      </c>
      <c r="G351" s="13" t="str">
        <f>IF('[1]TCE - ANEXO III - Preencher'!H360="","",'[1]TCE - ANEXO III - Preencher'!H360)</f>
        <v>05/2024</v>
      </c>
      <c r="H351" s="14">
        <f>'[1]TCE - ANEXO III - Preencher'!I360</f>
        <v>0</v>
      </c>
      <c r="I351" s="14">
        <f>'[1]TCE - ANEXO III - Preencher'!J360</f>
        <v>300.48239999999998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2.728339382940109</v>
      </c>
      <c r="O351" s="15">
        <f>'[1]TCE - ANEXO III - Preencher'!P360</f>
        <v>0</v>
      </c>
      <c r="P351" s="16">
        <f t="shared" si="32"/>
        <v>2.728339382940109</v>
      </c>
      <c r="Q351" s="15">
        <f>'[1]TCE - ANEXO III - Preencher'!R360</f>
        <v>353.56837735849052</v>
      </c>
      <c r="R351" s="15">
        <f>'[1]TCE - ANEXO III - Preencher'!S360</f>
        <v>80.2</v>
      </c>
      <c r="S351" s="16">
        <f t="shared" si="33"/>
        <v>273.36837735849053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576.57911674143065</v>
      </c>
    </row>
    <row r="352" spans="1:28" x14ac:dyDescent="0.25">
      <c r="A352" s="8">
        <f>IFERROR(VLOOKUP(B352,'[1]DADOS (OCULTAR)'!$Q$3:$S$136,3,0),"")</f>
        <v>9039744000860</v>
      </c>
      <c r="B352" s="9" t="str">
        <f>'[1]TCE - ANEXO III - Preencher'!C361</f>
        <v>HOSPITAL DOM HÉLDER CÂMARA - CG. Nº 018/2022</v>
      </c>
      <c r="C352" s="10"/>
      <c r="D352" s="11" t="str">
        <f>'[1]TCE - ANEXO III - Preencher'!E361</f>
        <v xml:space="preserve">EVERSON BATISTA DA SILVA 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3241-15</v>
      </c>
      <c r="G352" s="13" t="str">
        <f>IF('[1]TCE - ANEXO III - Preencher'!H361="","",'[1]TCE - ANEXO III - Preencher'!H361)</f>
        <v>05/2024</v>
      </c>
      <c r="H352" s="14">
        <f>'[1]TCE - ANEXO III - Preencher'!I361</f>
        <v>0</v>
      </c>
      <c r="I352" s="14">
        <f>'[1]TCE - ANEXO III - Preencher'!J361</f>
        <v>301.67680000000001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2.728339382940109</v>
      </c>
      <c r="O352" s="15">
        <f>'[1]TCE - ANEXO III - Preencher'!P361</f>
        <v>0</v>
      </c>
      <c r="P352" s="16">
        <f t="shared" si="32"/>
        <v>2.728339382940109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304.40513938294015</v>
      </c>
    </row>
    <row r="353" spans="1:28" x14ac:dyDescent="0.25">
      <c r="A353" s="8">
        <f>IFERROR(VLOOKUP(B353,'[1]DADOS (OCULTAR)'!$Q$3:$S$136,3,0),"")</f>
        <v>9039744000860</v>
      </c>
      <c r="B353" s="9" t="str">
        <f>'[1]TCE - ANEXO III - Preencher'!C362</f>
        <v>HOSPITAL DOM HÉLDER CÂMARA - CG. Nº 018/2022</v>
      </c>
      <c r="C353" s="10"/>
      <c r="D353" s="11" t="str">
        <f>'[1]TCE - ANEXO III - Preencher'!E362</f>
        <v>EVERSON WENDEL DE ARAUJO SILVA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5151-10</v>
      </c>
      <c r="G353" s="13" t="str">
        <f>IF('[1]TCE - ANEXO III - Preencher'!H362="","",'[1]TCE - ANEXO III - Preencher'!H362)</f>
        <v>05/2024</v>
      </c>
      <c r="H353" s="14">
        <f>'[1]TCE - ANEXO III - Preencher'!I362</f>
        <v>0</v>
      </c>
      <c r="I353" s="14">
        <f>'[1]TCE - ANEXO III - Preencher'!J362</f>
        <v>134.51519999999999</v>
      </c>
      <c r="J353" s="14">
        <f>'[1]TCE - ANEXO III - Preencher'!K362</f>
        <v>0</v>
      </c>
      <c r="K353" s="15">
        <f>'[1]TCE - ANEXO III - Preencher'!L362</f>
        <v>173.66670818505338</v>
      </c>
      <c r="L353" s="15">
        <f>'[1]TCE - ANEXO III - Preencher'!M362</f>
        <v>28.24</v>
      </c>
      <c r="M353" s="15">
        <f t="shared" si="31"/>
        <v>145.42670818505337</v>
      </c>
      <c r="N353" s="15">
        <f>'[1]TCE - ANEXO III - Preencher'!O362</f>
        <v>2.728339382940109</v>
      </c>
      <c r="O353" s="15">
        <f>'[1]TCE - ANEXO III - Preencher'!P362</f>
        <v>0</v>
      </c>
      <c r="P353" s="16">
        <f t="shared" si="32"/>
        <v>2.728339382940109</v>
      </c>
      <c r="Q353" s="15">
        <f>'[1]TCE - ANEXO III - Preencher'!R362</f>
        <v>353.56837735849052</v>
      </c>
      <c r="R353" s="15">
        <f>'[1]TCE - ANEXO III - Preencher'!S362</f>
        <v>84.72</v>
      </c>
      <c r="S353" s="16">
        <f t="shared" si="33"/>
        <v>268.84837735849055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551.51862492648411</v>
      </c>
    </row>
    <row r="354" spans="1:28" x14ac:dyDescent="0.25">
      <c r="A354" s="8">
        <f>IFERROR(VLOOKUP(B354,'[1]DADOS (OCULTAR)'!$Q$3:$S$136,3,0),"")</f>
        <v>9039744000860</v>
      </c>
      <c r="B354" s="9" t="str">
        <f>'[1]TCE - ANEXO III - Preencher'!C363</f>
        <v>HOSPITAL DOM HÉLDER CÂMARA - CG. Nº 018/2022</v>
      </c>
      <c r="C354" s="10"/>
      <c r="D354" s="11" t="str">
        <f>'[1]TCE - ANEXO III - Preencher'!E363</f>
        <v>EVILASIO NOVAES GOMINHO NETO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3241-15</v>
      </c>
      <c r="G354" s="13" t="str">
        <f>IF('[1]TCE - ANEXO III - Preencher'!H363="","",'[1]TCE - ANEXO III - Preencher'!H363)</f>
        <v>05/2024</v>
      </c>
      <c r="H354" s="14">
        <f>'[1]TCE - ANEXO III - Preencher'!I363</f>
        <v>0</v>
      </c>
      <c r="I354" s="14">
        <f>'[1]TCE - ANEXO III - Preencher'!J363</f>
        <v>317.94400000000002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2.728339382940109</v>
      </c>
      <c r="O354" s="15">
        <f>'[1]TCE - ANEXO III - Preencher'!P363</f>
        <v>0</v>
      </c>
      <c r="P354" s="16">
        <f t="shared" si="32"/>
        <v>2.728339382940109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320.67233938294015</v>
      </c>
    </row>
    <row r="355" spans="1:28" x14ac:dyDescent="0.25">
      <c r="A355" s="8">
        <f>IFERROR(VLOOKUP(B355,'[1]DADOS (OCULTAR)'!$Q$3:$S$136,3,0),"")</f>
        <v>9039744000860</v>
      </c>
      <c r="B355" s="9" t="str">
        <f>'[1]TCE - ANEXO III - Preencher'!C364</f>
        <v>HOSPITAL DOM HÉLDER CÂMARA - CG. Nº 018/2022</v>
      </c>
      <c r="C355" s="10"/>
      <c r="D355" s="11" t="str">
        <f>'[1]TCE - ANEXO III - Preencher'!E364</f>
        <v>EWELEN DALYANY DA SILVA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3222-05</v>
      </c>
      <c r="G355" s="13" t="str">
        <f>IF('[1]TCE - ANEXO III - Preencher'!H364="","",'[1]TCE - ANEXO III - Preencher'!H364)</f>
        <v>05/2024</v>
      </c>
      <c r="H355" s="14">
        <f>'[1]TCE - ANEXO III - Preencher'!I364</f>
        <v>0</v>
      </c>
      <c r="I355" s="14">
        <f>'[1]TCE - ANEXO III - Preencher'!J364</f>
        <v>146.84800000000001</v>
      </c>
      <c r="J355" s="14">
        <f>'[1]TCE - ANEXO III - Preencher'!K364</f>
        <v>0</v>
      </c>
      <c r="K355" s="15">
        <f>'[1]TCE - ANEXO III - Preencher'!L364</f>
        <v>173.66670818505338</v>
      </c>
      <c r="L355" s="15">
        <f>'[1]TCE - ANEXO III - Preencher'!M364</f>
        <v>28.24</v>
      </c>
      <c r="M355" s="15">
        <f t="shared" si="31"/>
        <v>145.42670818505337</v>
      </c>
      <c r="N355" s="15">
        <f>'[1]TCE - ANEXO III - Preencher'!O364</f>
        <v>2.728339382940109</v>
      </c>
      <c r="O355" s="15">
        <f>'[1]TCE - ANEXO III - Preencher'!P364</f>
        <v>0</v>
      </c>
      <c r="P355" s="16">
        <f t="shared" si="32"/>
        <v>2.728339382940109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295.00304756799352</v>
      </c>
    </row>
    <row r="356" spans="1:28" x14ac:dyDescent="0.25">
      <c r="A356" s="8">
        <f>IFERROR(VLOOKUP(B356,'[1]DADOS (OCULTAR)'!$Q$3:$S$136,3,0),"")</f>
        <v>9039744000860</v>
      </c>
      <c r="B356" s="9" t="str">
        <f>'[1]TCE - ANEXO III - Preencher'!C365</f>
        <v>HOSPITAL DOM HÉLDER CÂMARA - CG. Nº 018/2022</v>
      </c>
      <c r="C356" s="10"/>
      <c r="D356" s="11" t="str">
        <f>'[1]TCE - ANEXO III - Preencher'!E365</f>
        <v>EZEQUIEL SILVA DE SANTANA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5151-10</v>
      </c>
      <c r="G356" s="13" t="str">
        <f>IF('[1]TCE - ANEXO III - Preencher'!H365="","",'[1]TCE - ANEXO III - Preencher'!H365)</f>
        <v>05/2024</v>
      </c>
      <c r="H356" s="14">
        <f>'[1]TCE - ANEXO III - Preencher'!I365</f>
        <v>0</v>
      </c>
      <c r="I356" s="14">
        <f>'[1]TCE - ANEXO III - Preencher'!J365</f>
        <v>149.67359999999999</v>
      </c>
      <c r="J356" s="14">
        <f>'[1]TCE - ANEXO III - Preencher'!K365</f>
        <v>0</v>
      </c>
      <c r="K356" s="15">
        <f>'[1]TCE - ANEXO III - Preencher'!L365</f>
        <v>173.66670818505338</v>
      </c>
      <c r="L356" s="15">
        <f>'[1]TCE - ANEXO III - Preencher'!M365</f>
        <v>28.24</v>
      </c>
      <c r="M356" s="15">
        <f t="shared" si="31"/>
        <v>145.42670818505337</v>
      </c>
      <c r="N356" s="15">
        <f>'[1]TCE - ANEXO III - Preencher'!O365</f>
        <v>2.728339382940109</v>
      </c>
      <c r="O356" s="15">
        <f>'[1]TCE - ANEXO III - Preencher'!P365</f>
        <v>0</v>
      </c>
      <c r="P356" s="16">
        <f t="shared" si="32"/>
        <v>2.728339382940109</v>
      </c>
      <c r="Q356" s="15">
        <f>'[1]TCE - ANEXO III - Preencher'!R365</f>
        <v>353.56837735849052</v>
      </c>
      <c r="R356" s="15">
        <f>'[1]TCE - ANEXO III - Preencher'!S365</f>
        <v>82.87</v>
      </c>
      <c r="S356" s="16">
        <f t="shared" si="33"/>
        <v>270.69837735849052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568.52702492648405</v>
      </c>
    </row>
    <row r="357" spans="1:28" x14ac:dyDescent="0.25">
      <c r="A357" s="8">
        <f>IFERROR(VLOOKUP(B357,'[1]DADOS (OCULTAR)'!$Q$3:$S$136,3,0),"")</f>
        <v>9039744000860</v>
      </c>
      <c r="B357" s="9" t="str">
        <f>'[1]TCE - ANEXO III - Preencher'!C366</f>
        <v>HOSPITAL DOM HÉLDER CÂMARA - CG. Nº 018/2022</v>
      </c>
      <c r="C357" s="10"/>
      <c r="D357" s="11" t="str">
        <f>'[1]TCE - ANEXO III - Preencher'!E366</f>
        <v>FABIANA CRISTINA CAVALCANTI DE MACEDO</v>
      </c>
      <c r="E357" s="9" t="str">
        <f>IF('[1]TCE - ANEXO III - Preencher'!F366="4 - Assistência Odontológica","2 - Outros Profissionais da Saúde",'[1]TCE - ANEXO III - Preencher'!F366)</f>
        <v>3 - Administrativo</v>
      </c>
      <c r="F357" s="12" t="str">
        <f>'[1]TCE - ANEXO III - Preencher'!G366</f>
        <v>4110-10</v>
      </c>
      <c r="G357" s="13" t="str">
        <f>IF('[1]TCE - ANEXO III - Preencher'!H366="","",'[1]TCE - ANEXO III - Preencher'!H366)</f>
        <v>05/2024</v>
      </c>
      <c r="H357" s="14">
        <f>'[1]TCE - ANEXO III - Preencher'!I366</f>
        <v>0</v>
      </c>
      <c r="I357" s="14">
        <f>'[1]TCE - ANEXO III - Preencher'!J366</f>
        <v>144.0728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2.728339382940109</v>
      </c>
      <c r="O357" s="15">
        <f>'[1]TCE - ANEXO III - Preencher'!P366</f>
        <v>0</v>
      </c>
      <c r="P357" s="16">
        <f t="shared" si="32"/>
        <v>2.728339382940109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146.80113938294011</v>
      </c>
    </row>
    <row r="358" spans="1:28" x14ac:dyDescent="0.25">
      <c r="A358" s="8">
        <f>IFERROR(VLOOKUP(B358,'[1]DADOS (OCULTAR)'!$Q$3:$S$136,3,0),"")</f>
        <v>9039744000860</v>
      </c>
      <c r="B358" s="9" t="str">
        <f>'[1]TCE - ANEXO III - Preencher'!C367</f>
        <v>HOSPITAL DOM HÉLDER CÂMARA - CG. Nº 018/2022</v>
      </c>
      <c r="C358" s="10"/>
      <c r="D358" s="11" t="str">
        <f>'[1]TCE - ANEXO III - Preencher'!E367</f>
        <v xml:space="preserve">FABIANA DA SILVA RAMOS 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3222-05</v>
      </c>
      <c r="G358" s="13" t="str">
        <f>IF('[1]TCE - ANEXO III - Preencher'!H367="","",'[1]TCE - ANEXO III - Preencher'!H367)</f>
        <v>05/2024</v>
      </c>
      <c r="H358" s="14">
        <f>'[1]TCE - ANEXO III - Preencher'!I367</f>
        <v>0</v>
      </c>
      <c r="I358" s="14">
        <f>'[1]TCE - ANEXO III - Preencher'!J367</f>
        <v>287.14640000000003</v>
      </c>
      <c r="J358" s="14">
        <f>'[1]TCE - ANEXO III - Preencher'!K367</f>
        <v>0</v>
      </c>
      <c r="K358" s="15">
        <f>'[1]TCE - ANEXO III - Preencher'!L367</f>
        <v>173.66670818505338</v>
      </c>
      <c r="L358" s="15">
        <f>'[1]TCE - ANEXO III - Preencher'!M367</f>
        <v>28.24</v>
      </c>
      <c r="M358" s="15">
        <f t="shared" si="31"/>
        <v>145.42670818505337</v>
      </c>
      <c r="N358" s="15">
        <f>'[1]TCE - ANEXO III - Preencher'!O367</f>
        <v>2.728339382940109</v>
      </c>
      <c r="O358" s="15">
        <f>'[1]TCE - ANEXO III - Preencher'!P367</f>
        <v>0</v>
      </c>
      <c r="P358" s="16">
        <f t="shared" si="32"/>
        <v>2.728339382940109</v>
      </c>
      <c r="Q358" s="15">
        <f>'[1]TCE - ANEXO III - Preencher'!R367</f>
        <v>353.56837735849052</v>
      </c>
      <c r="R358" s="15">
        <f>'[1]TCE - ANEXO III - Preencher'!S367</f>
        <v>84.72</v>
      </c>
      <c r="S358" s="16">
        <f t="shared" si="33"/>
        <v>268.84837735849055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704.14982492648414</v>
      </c>
    </row>
    <row r="359" spans="1:28" x14ac:dyDescent="0.25">
      <c r="A359" s="8">
        <f>IFERROR(VLOOKUP(B359,'[1]DADOS (OCULTAR)'!$Q$3:$S$136,3,0),"")</f>
        <v>9039744000860</v>
      </c>
      <c r="B359" s="9" t="str">
        <f>'[1]TCE - ANEXO III - Preencher'!C368</f>
        <v>HOSPITAL DOM HÉLDER CÂMARA - CG. Nº 018/2022</v>
      </c>
      <c r="C359" s="10"/>
      <c r="D359" s="11" t="str">
        <f>'[1]TCE - ANEXO III - Preencher'!E368</f>
        <v>FABIANA MARIA DE SOUZA</v>
      </c>
      <c r="E359" s="9" t="str">
        <f>IF('[1]TCE - ANEXO III - Preencher'!F368="4 - Assistência Odontológica","2 - Outros Profissionais da Saúde",'[1]TCE - ANEXO III - Preencher'!F368)</f>
        <v>3 - Administrativo</v>
      </c>
      <c r="F359" s="12" t="str">
        <f>'[1]TCE - ANEXO III - Preencher'!G368</f>
        <v>4110-10</v>
      </c>
      <c r="G359" s="13" t="str">
        <f>IF('[1]TCE - ANEXO III - Preencher'!H368="","",'[1]TCE - ANEXO III - Preencher'!H368)</f>
        <v>05/2024</v>
      </c>
      <c r="H359" s="14">
        <f>'[1]TCE - ANEXO III - Preencher'!I368</f>
        <v>0</v>
      </c>
      <c r="I359" s="14">
        <f>'[1]TCE - ANEXO III - Preencher'!J368</f>
        <v>127.41119999999999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2.728339382940109</v>
      </c>
      <c r="O359" s="15">
        <f>'[1]TCE - ANEXO III - Preencher'!P368</f>
        <v>0</v>
      </c>
      <c r="P359" s="16">
        <f t="shared" si="32"/>
        <v>2.728339382940109</v>
      </c>
      <c r="Q359" s="15">
        <f>'[1]TCE - ANEXO III - Preencher'!R368</f>
        <v>353.56837735849052</v>
      </c>
      <c r="R359" s="15">
        <f>'[1]TCE - ANEXO III - Preencher'!S368</f>
        <v>76.25</v>
      </c>
      <c r="S359" s="16">
        <f t="shared" si="33"/>
        <v>277.31837735849052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407.45791674143061</v>
      </c>
    </row>
    <row r="360" spans="1:28" x14ac:dyDescent="0.25">
      <c r="A360" s="8">
        <f>IFERROR(VLOOKUP(B360,'[1]DADOS (OCULTAR)'!$Q$3:$S$136,3,0),"")</f>
        <v>9039744000860</v>
      </c>
      <c r="B360" s="9" t="str">
        <f>'[1]TCE - ANEXO III - Preencher'!C369</f>
        <v>HOSPITAL DOM HÉLDER CÂMARA - CG. Nº 018/2022</v>
      </c>
      <c r="C360" s="10"/>
      <c r="D360" s="11" t="str">
        <f>'[1]TCE - ANEXO III - Preencher'!E369</f>
        <v>FABIANA MORAES DA SILVA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3222-05</v>
      </c>
      <c r="G360" s="13" t="str">
        <f>IF('[1]TCE - ANEXO III - Preencher'!H369="","",'[1]TCE - ANEXO III - Preencher'!H369)</f>
        <v>05/2024</v>
      </c>
      <c r="H360" s="14">
        <f>'[1]TCE - ANEXO III - Preencher'!I369</f>
        <v>0</v>
      </c>
      <c r="I360" s="14">
        <f>'[1]TCE - ANEXO III - Preencher'!J369</f>
        <v>303.09519999999998</v>
      </c>
      <c r="J360" s="14">
        <f>'[1]TCE - ANEXO III - Preencher'!K369</f>
        <v>0</v>
      </c>
      <c r="K360" s="15">
        <f>'[1]TCE - ANEXO III - Preencher'!L369</f>
        <v>173.66670818505338</v>
      </c>
      <c r="L360" s="15">
        <f>'[1]TCE - ANEXO III - Preencher'!M369</f>
        <v>28.24</v>
      </c>
      <c r="M360" s="15">
        <f t="shared" si="31"/>
        <v>145.42670818505337</v>
      </c>
      <c r="N360" s="15">
        <f>'[1]TCE - ANEXO III - Preencher'!O369</f>
        <v>2.728339382940109</v>
      </c>
      <c r="O360" s="15">
        <f>'[1]TCE - ANEXO III - Preencher'!P369</f>
        <v>0</v>
      </c>
      <c r="P360" s="16">
        <f t="shared" si="32"/>
        <v>2.728339382940109</v>
      </c>
      <c r="Q360" s="15">
        <f>'[1]TCE - ANEXO III - Preencher'!R369</f>
        <v>353.56837735849052</v>
      </c>
      <c r="R360" s="15">
        <f>'[1]TCE - ANEXO III - Preencher'!S369</f>
        <v>84.72</v>
      </c>
      <c r="S360" s="16">
        <f t="shared" si="33"/>
        <v>268.84837735849055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720.09862492648404</v>
      </c>
    </row>
    <row r="361" spans="1:28" x14ac:dyDescent="0.25">
      <c r="A361" s="8">
        <f>IFERROR(VLOOKUP(B361,'[1]DADOS (OCULTAR)'!$Q$3:$S$136,3,0),"")</f>
        <v>9039744000860</v>
      </c>
      <c r="B361" s="9" t="str">
        <f>'[1]TCE - ANEXO III - Preencher'!C370</f>
        <v>HOSPITAL DOM HÉLDER CÂMARA - CG. Nº 018/2022</v>
      </c>
      <c r="C361" s="10"/>
      <c r="D361" s="11" t="str">
        <f>'[1]TCE - ANEXO III - Preencher'!E370</f>
        <v>FABIANA SILVA DE ARAUJO DE LEMOS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3222-05</v>
      </c>
      <c r="G361" s="13" t="str">
        <f>IF('[1]TCE - ANEXO III - Preencher'!H370="","",'[1]TCE - ANEXO III - Preencher'!H370)</f>
        <v>05/2024</v>
      </c>
      <c r="H361" s="14">
        <f>'[1]TCE - ANEXO III - Preencher'!I370</f>
        <v>0</v>
      </c>
      <c r="I361" s="14">
        <f>'[1]TCE - ANEXO III - Preencher'!J370</f>
        <v>314.88639999999998</v>
      </c>
      <c r="J361" s="14">
        <f>'[1]TCE - ANEXO III - Preencher'!K370</f>
        <v>0</v>
      </c>
      <c r="K361" s="15">
        <f>'[1]TCE - ANEXO III - Preencher'!L370</f>
        <v>173.66670818505338</v>
      </c>
      <c r="L361" s="15">
        <f>'[1]TCE - ANEXO III - Preencher'!M370</f>
        <v>28.24</v>
      </c>
      <c r="M361" s="15">
        <f t="shared" si="31"/>
        <v>145.42670818505337</v>
      </c>
      <c r="N361" s="15">
        <f>'[1]TCE - ANEXO III - Preencher'!O370</f>
        <v>2.728339382940109</v>
      </c>
      <c r="O361" s="15">
        <f>'[1]TCE - ANEXO III - Preencher'!P370</f>
        <v>0</v>
      </c>
      <c r="P361" s="16">
        <f t="shared" si="32"/>
        <v>2.728339382940109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124.94</v>
      </c>
      <c r="U361" s="15">
        <f>'[1]TCE - ANEXO III - Preencher'!V370</f>
        <v>0</v>
      </c>
      <c r="V361" s="16">
        <f t="shared" si="34"/>
        <v>124.94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587.98144756799343</v>
      </c>
    </row>
    <row r="362" spans="1:28" x14ac:dyDescent="0.25">
      <c r="A362" s="8">
        <f>IFERROR(VLOOKUP(B362,'[1]DADOS (OCULTAR)'!$Q$3:$S$136,3,0),"")</f>
        <v>9039744000860</v>
      </c>
      <c r="B362" s="9" t="str">
        <f>'[1]TCE - ANEXO III - Preencher'!C371</f>
        <v>HOSPITAL DOM HÉLDER CÂMARA - CG. Nº 018/2022</v>
      </c>
      <c r="C362" s="10"/>
      <c r="D362" s="11" t="str">
        <f>'[1]TCE - ANEXO III - Preencher'!E371</f>
        <v>FABIANO ALCOFORADO SALGUES VASCONCELOS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2235-05</v>
      </c>
      <c r="G362" s="13" t="str">
        <f>IF('[1]TCE - ANEXO III - Preencher'!H371="","",'[1]TCE - ANEXO III - Preencher'!H371)</f>
        <v>05/2024</v>
      </c>
      <c r="H362" s="14">
        <f>'[1]TCE - ANEXO III - Preencher'!I371</f>
        <v>0</v>
      </c>
      <c r="I362" s="14">
        <f>'[1]TCE - ANEXO III - Preencher'!J371</f>
        <v>426.23840000000001</v>
      </c>
      <c r="J362" s="14">
        <f>'[1]TCE - ANEXO III - Preencher'!K371</f>
        <v>0</v>
      </c>
      <c r="K362" s="15">
        <f>'[1]TCE - ANEXO III - Preencher'!L371</f>
        <v>173.66670818505338</v>
      </c>
      <c r="L362" s="15">
        <f>'[1]TCE - ANEXO III - Preencher'!M371</f>
        <v>3.59</v>
      </c>
      <c r="M362" s="15">
        <f t="shared" si="31"/>
        <v>170.07670818505338</v>
      </c>
      <c r="N362" s="15">
        <f>'[1]TCE - ANEXO III - Preencher'!O371</f>
        <v>2.728339382940109</v>
      </c>
      <c r="O362" s="15">
        <f>'[1]TCE - ANEXO III - Preencher'!P371</f>
        <v>0</v>
      </c>
      <c r="P362" s="16">
        <f t="shared" si="32"/>
        <v>2.728339382940109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599.04344756799355</v>
      </c>
    </row>
    <row r="363" spans="1:28" x14ac:dyDescent="0.25">
      <c r="A363" s="8">
        <f>IFERROR(VLOOKUP(B363,'[1]DADOS (OCULTAR)'!$Q$3:$S$136,3,0),"")</f>
        <v>9039744000860</v>
      </c>
      <c r="B363" s="9" t="str">
        <f>'[1]TCE - ANEXO III - Preencher'!C372</f>
        <v>HOSPITAL DOM HÉLDER CÂMARA - CG. Nº 018/2022</v>
      </c>
      <c r="C363" s="10"/>
      <c r="D363" s="11" t="str">
        <f>'[1]TCE - ANEXO III - Preencher'!E372</f>
        <v>FABIANO JOSE DA SILVA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3242-05</v>
      </c>
      <c r="G363" s="13" t="str">
        <f>IF('[1]TCE - ANEXO III - Preencher'!H372="","",'[1]TCE - ANEXO III - Preencher'!H372)</f>
        <v>05/2024</v>
      </c>
      <c r="H363" s="14">
        <f>'[1]TCE - ANEXO III - Preencher'!I372</f>
        <v>0</v>
      </c>
      <c r="I363" s="14">
        <f>'[1]TCE - ANEXO III - Preencher'!J372</f>
        <v>190.86160000000001</v>
      </c>
      <c r="J363" s="14">
        <f>'[1]TCE - ANEXO III - Preencher'!K372</f>
        <v>0</v>
      </c>
      <c r="K363" s="15">
        <f>'[1]TCE - ANEXO III - Preencher'!L372</f>
        <v>173.66670818505338</v>
      </c>
      <c r="L363" s="15">
        <f>'[1]TCE - ANEXO III - Preencher'!M372</f>
        <v>32.450000000000003</v>
      </c>
      <c r="M363" s="15">
        <f t="shared" si="31"/>
        <v>141.21670818505339</v>
      </c>
      <c r="N363" s="15">
        <f>'[1]TCE - ANEXO III - Preencher'!O372</f>
        <v>2.728339382940109</v>
      </c>
      <c r="O363" s="15">
        <f>'[1]TCE - ANEXO III - Preencher'!P372</f>
        <v>0</v>
      </c>
      <c r="P363" s="16">
        <f t="shared" si="32"/>
        <v>2.728339382940109</v>
      </c>
      <c r="Q363" s="15">
        <f>'[1]TCE - ANEXO III - Preencher'!R372</f>
        <v>353.56837735849052</v>
      </c>
      <c r="R363" s="15">
        <f>'[1]TCE - ANEXO III - Preencher'!S372</f>
        <v>97.35</v>
      </c>
      <c r="S363" s="16">
        <f t="shared" si="33"/>
        <v>256.21837735849056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591.02502492648409</v>
      </c>
    </row>
    <row r="364" spans="1:28" x14ac:dyDescent="0.25">
      <c r="A364" s="8">
        <f>IFERROR(VLOOKUP(B364,'[1]DADOS (OCULTAR)'!$Q$3:$S$136,3,0),"")</f>
        <v>9039744000860</v>
      </c>
      <c r="B364" s="9" t="str">
        <f>'[1]TCE - ANEXO III - Preencher'!C373</f>
        <v>HOSPITAL DOM HÉLDER CÂMARA - CG. Nº 018/2022</v>
      </c>
      <c r="C364" s="10"/>
      <c r="D364" s="11" t="str">
        <f>'[1]TCE - ANEXO III - Preencher'!E373</f>
        <v>FABIO DE MELO ALVES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2236-05</v>
      </c>
      <c r="G364" s="13" t="str">
        <f>IF('[1]TCE - ANEXO III - Preencher'!H373="","",'[1]TCE - ANEXO III - Preencher'!H373)</f>
        <v>05/2024</v>
      </c>
      <c r="H364" s="14">
        <f>'[1]TCE - ANEXO III - Preencher'!I373</f>
        <v>0</v>
      </c>
      <c r="I364" s="14">
        <f>'[1]TCE - ANEXO III - Preencher'!J373</f>
        <v>283.89760000000001</v>
      </c>
      <c r="J364" s="14">
        <f>'[1]TCE - ANEXO III - Preencher'!K373</f>
        <v>0</v>
      </c>
      <c r="K364" s="15">
        <f>'[1]TCE - ANEXO III - Preencher'!L373</f>
        <v>173.66670818505338</v>
      </c>
      <c r="L364" s="15">
        <f>'[1]TCE - ANEXO III - Preencher'!M373</f>
        <v>2.95</v>
      </c>
      <c r="M364" s="15">
        <f t="shared" si="31"/>
        <v>170.71670818505339</v>
      </c>
      <c r="N364" s="15">
        <f>'[1]TCE - ANEXO III - Preencher'!O373</f>
        <v>2.728339382940109</v>
      </c>
      <c r="O364" s="15">
        <f>'[1]TCE - ANEXO III - Preencher'!P373</f>
        <v>0</v>
      </c>
      <c r="P364" s="16">
        <f t="shared" si="32"/>
        <v>2.728339382940109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457.34264756799354</v>
      </c>
    </row>
    <row r="365" spans="1:28" x14ac:dyDescent="0.25">
      <c r="A365" s="8">
        <f>IFERROR(VLOOKUP(B365,'[1]DADOS (OCULTAR)'!$Q$3:$S$136,3,0),"")</f>
        <v>9039744000860</v>
      </c>
      <c r="B365" s="9" t="str">
        <f>'[1]TCE - ANEXO III - Preencher'!C374</f>
        <v>HOSPITAL DOM HÉLDER CÂMARA - CG. Nº 018/2022</v>
      </c>
      <c r="C365" s="10"/>
      <c r="D365" s="11" t="str">
        <f>'[1]TCE - ANEXO III - Preencher'!E374</f>
        <v>FABIO HENRIQUE SOUZA DA SILVA</v>
      </c>
      <c r="E365" s="9" t="str">
        <f>IF('[1]TCE - ANEXO III - Preencher'!F374="4 - Assistência Odontológica","2 - Outros Profissionais da Saúde",'[1]TCE - ANEXO III - Preencher'!F374)</f>
        <v>3 - Administrativo</v>
      </c>
      <c r="F365" s="12" t="str">
        <f>'[1]TCE - ANEXO III - Preencher'!G374</f>
        <v>3172-10</v>
      </c>
      <c r="G365" s="13" t="str">
        <f>IF('[1]TCE - ANEXO III - Preencher'!H374="","",'[1]TCE - ANEXO III - Preencher'!H374)</f>
        <v>05/2024</v>
      </c>
      <c r="H365" s="14">
        <f>'[1]TCE - ANEXO III - Preencher'!I374</f>
        <v>0</v>
      </c>
      <c r="I365" s="14">
        <f>'[1]TCE - ANEXO III - Preencher'!J374</f>
        <v>353.59679999999997</v>
      </c>
      <c r="J365" s="14">
        <f>'[1]TCE - ANEXO III - Preencher'!K374</f>
        <v>0</v>
      </c>
      <c r="K365" s="15">
        <f>'[1]TCE - ANEXO III - Preencher'!L374</f>
        <v>173.66670818505338</v>
      </c>
      <c r="L365" s="15">
        <f>'[1]TCE - ANEXO III - Preencher'!M374</f>
        <v>42.59</v>
      </c>
      <c r="M365" s="15">
        <f t="shared" si="31"/>
        <v>131.07670818505338</v>
      </c>
      <c r="N365" s="15">
        <f>'[1]TCE - ANEXO III - Preencher'!O374</f>
        <v>2.728339382940109</v>
      </c>
      <c r="O365" s="15">
        <f>'[1]TCE - ANEXO III - Preencher'!P374</f>
        <v>0</v>
      </c>
      <c r="P365" s="16">
        <f t="shared" si="32"/>
        <v>2.728339382940109</v>
      </c>
      <c r="Q365" s="15">
        <f>'[1]TCE - ANEXO III - Preencher'!R374</f>
        <v>353.56837735849052</v>
      </c>
      <c r="R365" s="15">
        <f>'[1]TCE - ANEXO III - Preencher'!S374</f>
        <v>25.55</v>
      </c>
      <c r="S365" s="16">
        <f t="shared" si="33"/>
        <v>328.01837735849051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815.42022492648402</v>
      </c>
    </row>
    <row r="366" spans="1:28" x14ac:dyDescent="0.25">
      <c r="A366" s="8">
        <f>IFERROR(VLOOKUP(B366,'[1]DADOS (OCULTAR)'!$Q$3:$S$136,3,0),"")</f>
        <v>9039744000860</v>
      </c>
      <c r="B366" s="9" t="str">
        <f>'[1]TCE - ANEXO III - Preencher'!C375</f>
        <v>HOSPITAL DOM HÉLDER CÂMARA - CG. Nº 018/2022</v>
      </c>
      <c r="C366" s="10"/>
      <c r="D366" s="11" t="str">
        <f>'[1]TCE - ANEXO III - Preencher'!E375</f>
        <v>FABIO JOSE DA SILVA</v>
      </c>
      <c r="E366" s="9" t="str">
        <f>IF('[1]TCE - ANEXO III - Preencher'!F375="4 - Assistência Odontológica","2 - Outros Profissionais da Saúde",'[1]TCE - ANEXO III - Preencher'!F375)</f>
        <v>3 - Administrativo</v>
      </c>
      <c r="F366" s="12" t="str">
        <f>'[1]TCE - ANEXO III - Preencher'!G375</f>
        <v>7711-05</v>
      </c>
      <c r="G366" s="13" t="str">
        <f>IF('[1]TCE - ANEXO III - Preencher'!H375="","",'[1]TCE - ANEXO III - Preencher'!H375)</f>
        <v>05/2024</v>
      </c>
      <c r="H366" s="14">
        <f>'[1]TCE - ANEXO III - Preencher'!I375</f>
        <v>0</v>
      </c>
      <c r="I366" s="14">
        <f>'[1]TCE - ANEXO III - Preencher'!J375</f>
        <v>135.11199999999999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2.728339382940109</v>
      </c>
      <c r="O366" s="15">
        <f>'[1]TCE - ANEXO III - Preencher'!P375</f>
        <v>0</v>
      </c>
      <c r="P366" s="16">
        <f t="shared" si="32"/>
        <v>2.728339382940109</v>
      </c>
      <c r="Q366" s="15">
        <f>'[1]TCE - ANEXO III - Preencher'!R375</f>
        <v>353.56837735849052</v>
      </c>
      <c r="R366" s="15">
        <f>'[1]TCE - ANEXO III - Preencher'!S375</f>
        <v>96.51</v>
      </c>
      <c r="S366" s="16">
        <f t="shared" si="33"/>
        <v>257.05837735849053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394.89871674143063</v>
      </c>
    </row>
    <row r="367" spans="1:28" x14ac:dyDescent="0.25">
      <c r="A367" s="8">
        <f>IFERROR(VLOOKUP(B367,'[1]DADOS (OCULTAR)'!$Q$3:$S$136,3,0),"")</f>
        <v>9039744000860</v>
      </c>
      <c r="B367" s="9" t="str">
        <f>'[1]TCE - ANEXO III - Preencher'!C376</f>
        <v>HOSPITAL DOM HÉLDER CÂMARA - CG. Nº 018/2022</v>
      </c>
      <c r="C367" s="10"/>
      <c r="D367" s="11" t="str">
        <f>'[1]TCE - ANEXO III - Preencher'!E376</f>
        <v>FABIO VIEIRA DO NASCIMENTO</v>
      </c>
      <c r="E367" s="9" t="str">
        <f>IF('[1]TCE - ANEXO III - Preencher'!F376="4 - Assistência Odontológica","2 - Outros Profissionais da Saúde",'[1]TCE - ANEXO III - Preencher'!F376)</f>
        <v>3 - Administrativo</v>
      </c>
      <c r="F367" s="12" t="str">
        <f>'[1]TCE - ANEXO III - Preencher'!G376</f>
        <v>4110-10</v>
      </c>
      <c r="G367" s="13" t="str">
        <f>IF('[1]TCE - ANEXO III - Preencher'!H376="","",'[1]TCE - ANEXO III - Preencher'!H376)</f>
        <v>05/2024</v>
      </c>
      <c r="H367" s="14">
        <f>'[1]TCE - ANEXO III - Preencher'!I376</f>
        <v>0</v>
      </c>
      <c r="I367" s="14">
        <f>'[1]TCE - ANEXO III - Preencher'!J376</f>
        <v>112.96</v>
      </c>
      <c r="J367" s="14">
        <f>'[1]TCE - ANEXO III - Preencher'!K376</f>
        <v>0</v>
      </c>
      <c r="K367" s="15">
        <f>'[1]TCE - ANEXO III - Preencher'!L376</f>
        <v>173.66670818505338</v>
      </c>
      <c r="L367" s="15">
        <f>'[1]TCE - ANEXO III - Preencher'!M376</f>
        <v>28.24</v>
      </c>
      <c r="M367" s="15">
        <f t="shared" si="31"/>
        <v>145.42670818505337</v>
      </c>
      <c r="N367" s="15">
        <f>'[1]TCE - ANEXO III - Preencher'!O376</f>
        <v>2.728339382940109</v>
      </c>
      <c r="O367" s="15">
        <f>'[1]TCE - ANEXO III - Preencher'!P376</f>
        <v>0</v>
      </c>
      <c r="P367" s="16">
        <f t="shared" si="32"/>
        <v>2.728339382940109</v>
      </c>
      <c r="Q367" s="15">
        <f>'[1]TCE - ANEXO III - Preencher'!R376</f>
        <v>353.56837735849052</v>
      </c>
      <c r="R367" s="15">
        <f>'[1]TCE - ANEXO III - Preencher'!S376</f>
        <v>84.72</v>
      </c>
      <c r="S367" s="16">
        <f t="shared" si="33"/>
        <v>268.84837735849055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529.96342492648409</v>
      </c>
    </row>
    <row r="368" spans="1:28" x14ac:dyDescent="0.25">
      <c r="A368" s="8">
        <f>IFERROR(VLOOKUP(B368,'[1]DADOS (OCULTAR)'!$Q$3:$S$136,3,0),"")</f>
        <v>9039744000860</v>
      </c>
      <c r="B368" s="9" t="str">
        <f>'[1]TCE - ANEXO III - Preencher'!C377</f>
        <v>HOSPITAL DOM HÉLDER CÂMARA - CG. Nº 018/2022</v>
      </c>
      <c r="C368" s="10"/>
      <c r="D368" s="11" t="str">
        <f>'[1]TCE - ANEXO III - Preencher'!E377</f>
        <v>FABIOLA ARAUJO DA SILVA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2516-05</v>
      </c>
      <c r="G368" s="13" t="str">
        <f>IF('[1]TCE - ANEXO III - Preencher'!H377="","",'[1]TCE - ANEXO III - Preencher'!H377)</f>
        <v>05/2024</v>
      </c>
      <c r="H368" s="14">
        <f>'[1]TCE - ANEXO III - Preencher'!I377</f>
        <v>0</v>
      </c>
      <c r="I368" s="14">
        <f>'[1]TCE - ANEXO III - Preencher'!J377</f>
        <v>338.29520000000002</v>
      </c>
      <c r="J368" s="14">
        <f>'[1]TCE - ANEXO III - Preencher'!K377</f>
        <v>0</v>
      </c>
      <c r="K368" s="15">
        <f>'[1]TCE - ANEXO III - Preencher'!L377</f>
        <v>173.66670818505338</v>
      </c>
      <c r="L368" s="15">
        <f>'[1]TCE - ANEXO III - Preencher'!M377</f>
        <v>45.78</v>
      </c>
      <c r="M368" s="15">
        <f t="shared" si="31"/>
        <v>127.88670818505338</v>
      </c>
      <c r="N368" s="15">
        <f>'[1]TCE - ANEXO III - Preencher'!O377</f>
        <v>2.728339382940109</v>
      </c>
      <c r="O368" s="15">
        <f>'[1]TCE - ANEXO III - Preencher'!P377</f>
        <v>0</v>
      </c>
      <c r="P368" s="16">
        <f t="shared" si="32"/>
        <v>2.728339382940109</v>
      </c>
      <c r="Q368" s="15">
        <f>'[1]TCE - ANEXO III - Preencher'!R377</f>
        <v>353.56837735849052</v>
      </c>
      <c r="R368" s="15">
        <f>'[1]TCE - ANEXO III - Preencher'!S377</f>
        <v>41</v>
      </c>
      <c r="S368" s="16">
        <f t="shared" si="33"/>
        <v>312.56837735849052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781.47862492648414</v>
      </c>
    </row>
    <row r="369" spans="1:28" x14ac:dyDescent="0.25">
      <c r="A369" s="8">
        <f>IFERROR(VLOOKUP(B369,'[1]DADOS (OCULTAR)'!$Q$3:$S$136,3,0),"")</f>
        <v>9039744000860</v>
      </c>
      <c r="B369" s="9" t="str">
        <f>'[1]TCE - ANEXO III - Preencher'!C378</f>
        <v>HOSPITAL DOM HÉLDER CÂMARA - CG. Nº 018/2022</v>
      </c>
      <c r="C369" s="10"/>
      <c r="D369" s="11" t="str">
        <f>'[1]TCE - ANEXO III - Preencher'!E378</f>
        <v>FABIOLA KARINE BATISTA DA SILVA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2236-05</v>
      </c>
      <c r="G369" s="13" t="str">
        <f>IF('[1]TCE - ANEXO III - Preencher'!H378="","",'[1]TCE - ANEXO III - Preencher'!H378)</f>
        <v>05/2024</v>
      </c>
      <c r="H369" s="14">
        <f>'[1]TCE - ANEXO III - Preencher'!I378</f>
        <v>0</v>
      </c>
      <c r="I369" s="14">
        <f>'[1]TCE - ANEXO III - Preencher'!J378</f>
        <v>270.28719999999998</v>
      </c>
      <c r="J369" s="14">
        <f>'[1]TCE - ANEXO III - Preencher'!K378</f>
        <v>0</v>
      </c>
      <c r="K369" s="15">
        <f>'[1]TCE - ANEXO III - Preencher'!L378</f>
        <v>173.66670818505338</v>
      </c>
      <c r="L369" s="15">
        <f>'[1]TCE - ANEXO III - Preencher'!M378</f>
        <v>2.95</v>
      </c>
      <c r="M369" s="15">
        <f t="shared" si="31"/>
        <v>170.71670818505339</v>
      </c>
      <c r="N369" s="15">
        <f>'[1]TCE - ANEXO III - Preencher'!O378</f>
        <v>2.728339382940109</v>
      </c>
      <c r="O369" s="15">
        <f>'[1]TCE - ANEXO III - Preencher'!P378</f>
        <v>0</v>
      </c>
      <c r="P369" s="16">
        <f t="shared" si="32"/>
        <v>2.728339382940109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443.73224756799351</v>
      </c>
    </row>
    <row r="370" spans="1:28" x14ac:dyDescent="0.25">
      <c r="A370" s="8">
        <f>IFERROR(VLOOKUP(B370,'[1]DADOS (OCULTAR)'!$Q$3:$S$136,3,0),"")</f>
        <v>9039744000860</v>
      </c>
      <c r="B370" s="9" t="str">
        <f>'[1]TCE - ANEXO III - Preencher'!C379</f>
        <v>HOSPITAL DOM HÉLDER CÂMARA - CG. Nº 018/2022</v>
      </c>
      <c r="C370" s="10"/>
      <c r="D370" s="11" t="str">
        <f>'[1]TCE - ANEXO III - Preencher'!E379</f>
        <v>FABIOLA MARIA FERREIRA</v>
      </c>
      <c r="E370" s="9" t="str">
        <f>IF('[1]TCE - ANEXO III - Preencher'!F379="4 - Assistência Odontológica","2 - Outros Profissionais da Saúde",'[1]TCE - ANEXO III - Preencher'!F379)</f>
        <v>3 - Administrativo</v>
      </c>
      <c r="F370" s="12" t="str">
        <f>'[1]TCE - ANEXO III - Preencher'!G379</f>
        <v>5134-30</v>
      </c>
      <c r="G370" s="13" t="str">
        <f>IF('[1]TCE - ANEXO III - Preencher'!H379="","",'[1]TCE - ANEXO III - Preencher'!H379)</f>
        <v>05/2024</v>
      </c>
      <c r="H370" s="14">
        <f>'[1]TCE - ANEXO III - Preencher'!I379</f>
        <v>0</v>
      </c>
      <c r="I370" s="14">
        <f>'[1]TCE - ANEXO III - Preencher'!J379</f>
        <v>139.17439999999999</v>
      </c>
      <c r="J370" s="14">
        <f>'[1]TCE - ANEXO III - Preencher'!K379</f>
        <v>0</v>
      </c>
      <c r="K370" s="15">
        <f>'[1]TCE - ANEXO III - Preencher'!L379</f>
        <v>173.66670818505338</v>
      </c>
      <c r="L370" s="15">
        <f>'[1]TCE - ANEXO III - Preencher'!M379</f>
        <v>28.24</v>
      </c>
      <c r="M370" s="15">
        <f t="shared" si="31"/>
        <v>145.42670818505337</v>
      </c>
      <c r="N370" s="15">
        <f>'[1]TCE - ANEXO III - Preencher'!O379</f>
        <v>2.728339382940109</v>
      </c>
      <c r="O370" s="15">
        <f>'[1]TCE - ANEXO III - Preencher'!P379</f>
        <v>0</v>
      </c>
      <c r="P370" s="16">
        <f t="shared" si="32"/>
        <v>2.728339382940109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287.3294475679935</v>
      </c>
    </row>
    <row r="371" spans="1:28" x14ac:dyDescent="0.25">
      <c r="A371" s="8">
        <f>IFERROR(VLOOKUP(B371,'[1]DADOS (OCULTAR)'!$Q$3:$S$136,3,0),"")</f>
        <v>9039744000860</v>
      </c>
      <c r="B371" s="9" t="str">
        <f>'[1]TCE - ANEXO III - Preencher'!C380</f>
        <v>HOSPITAL DOM HÉLDER CÂMARA - CG. Nº 018/2022</v>
      </c>
      <c r="C371" s="10"/>
      <c r="D371" s="11" t="str">
        <f>'[1]TCE - ANEXO III - Preencher'!E380</f>
        <v>FABIOLA MARIA PEREIRA ALEXANDRE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2235-05</v>
      </c>
      <c r="G371" s="13" t="str">
        <f>IF('[1]TCE - ANEXO III - Preencher'!H380="","",'[1]TCE - ANEXO III - Preencher'!H380)</f>
        <v>05/2024</v>
      </c>
      <c r="H371" s="14">
        <f>'[1]TCE - ANEXO III - Preencher'!I380</f>
        <v>0</v>
      </c>
      <c r="I371" s="14">
        <f>'[1]TCE - ANEXO III - Preencher'!J380</f>
        <v>465.86480000000012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2.728339382940109</v>
      </c>
      <c r="O371" s="15">
        <f>'[1]TCE - ANEXO III - Preencher'!P380</f>
        <v>0</v>
      </c>
      <c r="P371" s="16">
        <f t="shared" si="32"/>
        <v>2.728339382940109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468.59313938294025</v>
      </c>
    </row>
    <row r="372" spans="1:28" x14ac:dyDescent="0.25">
      <c r="A372" s="8">
        <f>IFERROR(VLOOKUP(B372,'[1]DADOS (OCULTAR)'!$Q$3:$S$136,3,0),"")</f>
        <v>9039744000860</v>
      </c>
      <c r="B372" s="9" t="str">
        <f>'[1]TCE - ANEXO III - Preencher'!C381</f>
        <v>HOSPITAL DOM HÉLDER CÂMARA - CG. Nº 018/2022</v>
      </c>
      <c r="C372" s="10"/>
      <c r="D372" s="11" t="str">
        <f>'[1]TCE - ANEXO III - Preencher'!E381</f>
        <v>FABRICIA ANICETO URBANO MONTEIRO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5211-30</v>
      </c>
      <c r="G372" s="13" t="str">
        <f>IF('[1]TCE - ANEXO III - Preencher'!H381="","",'[1]TCE - ANEXO III - Preencher'!H381)</f>
        <v>05/2024</v>
      </c>
      <c r="H372" s="14">
        <f>'[1]TCE - ANEXO III - Preencher'!I381</f>
        <v>0</v>
      </c>
      <c r="I372" s="14">
        <f>'[1]TCE - ANEXO III - Preencher'!J381</f>
        <v>113.8896</v>
      </c>
      <c r="J372" s="14">
        <f>'[1]TCE - ANEXO III - Preencher'!K381</f>
        <v>0</v>
      </c>
      <c r="K372" s="15">
        <f>'[1]TCE - ANEXO III - Preencher'!L381</f>
        <v>173.66670818505338</v>
      </c>
      <c r="L372" s="15">
        <f>'[1]TCE - ANEXO III - Preencher'!M381</f>
        <v>28.24</v>
      </c>
      <c r="M372" s="15">
        <f t="shared" si="31"/>
        <v>145.42670818505337</v>
      </c>
      <c r="N372" s="15">
        <f>'[1]TCE - ANEXO III - Preencher'!O381</f>
        <v>2.728339382940109</v>
      </c>
      <c r="O372" s="15">
        <f>'[1]TCE - ANEXO III - Preencher'!P381</f>
        <v>0</v>
      </c>
      <c r="P372" s="16">
        <f t="shared" si="32"/>
        <v>2.728339382940109</v>
      </c>
      <c r="Q372" s="15">
        <f>'[1]TCE - ANEXO III - Preencher'!R381</f>
        <v>353.56837735849052</v>
      </c>
      <c r="R372" s="15">
        <f>'[1]TCE - ANEXO III - Preencher'!S381</f>
        <v>61.5</v>
      </c>
      <c r="S372" s="16">
        <f t="shared" si="33"/>
        <v>292.06837735849052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554.11302492648406</v>
      </c>
    </row>
    <row r="373" spans="1:28" x14ac:dyDescent="0.25">
      <c r="A373" s="8">
        <f>IFERROR(VLOOKUP(B373,'[1]DADOS (OCULTAR)'!$Q$3:$S$136,3,0),"")</f>
        <v>9039744000860</v>
      </c>
      <c r="B373" s="9" t="str">
        <f>'[1]TCE - ANEXO III - Preencher'!C382</f>
        <v>HOSPITAL DOM HÉLDER CÂMARA - CG. Nº 018/2022</v>
      </c>
      <c r="C373" s="10"/>
      <c r="D373" s="11" t="str">
        <f>'[1]TCE - ANEXO III - Preencher'!E382</f>
        <v>FABRICY JULIANNY AMORIM DA SILVA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2237-10</v>
      </c>
      <c r="G373" s="13" t="str">
        <f>IF('[1]TCE - ANEXO III - Preencher'!H382="","",'[1]TCE - ANEXO III - Preencher'!H382)</f>
        <v>05/2024</v>
      </c>
      <c r="H373" s="14">
        <f>'[1]TCE - ANEXO III - Preencher'!I382</f>
        <v>0</v>
      </c>
      <c r="I373" s="14">
        <f>'[1]TCE - ANEXO III - Preencher'!J382</f>
        <v>381.09679999999997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2.728339382940109</v>
      </c>
      <c r="O373" s="15">
        <f>'[1]TCE - ANEXO III - Preencher'!P382</f>
        <v>0</v>
      </c>
      <c r="P373" s="16">
        <f t="shared" si="32"/>
        <v>2.728339382940109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383.82513938294011</v>
      </c>
    </row>
    <row r="374" spans="1:28" x14ac:dyDescent="0.25">
      <c r="A374" s="8">
        <f>IFERROR(VLOOKUP(B374,'[1]DADOS (OCULTAR)'!$Q$3:$S$136,3,0),"")</f>
        <v>9039744000860</v>
      </c>
      <c r="B374" s="9" t="str">
        <f>'[1]TCE - ANEXO III - Preencher'!C383</f>
        <v>HOSPITAL DOM HÉLDER CÂMARA - CG. Nº 018/2022</v>
      </c>
      <c r="C374" s="10"/>
      <c r="D374" s="11" t="str">
        <f>'[1]TCE - ANEXO III - Preencher'!E383</f>
        <v>FABRIELE GABRIELA FERREIRA NASCIMENTO</v>
      </c>
      <c r="E374" s="9" t="str">
        <f>IF('[1]TCE - ANEXO III - Preencher'!F383="4 - Assistência Odontológica","2 - Outros Profissionais da Saúde",'[1]TCE - ANEXO III - Preencher'!F383)</f>
        <v>3 - Administrativo</v>
      </c>
      <c r="F374" s="12" t="str">
        <f>'[1]TCE - ANEXO III - Preencher'!G383</f>
        <v>4110-10</v>
      </c>
      <c r="G374" s="13" t="str">
        <f>IF('[1]TCE - ANEXO III - Preencher'!H383="","",'[1]TCE - ANEXO III - Preencher'!H383)</f>
        <v>05/2024</v>
      </c>
      <c r="H374" s="14">
        <f>'[1]TCE - ANEXO III - Preencher'!I383</f>
        <v>0</v>
      </c>
      <c r="I374" s="14">
        <f>'[1]TCE - ANEXO III - Preencher'!J383</f>
        <v>113.5624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2.728339382940109</v>
      </c>
      <c r="O374" s="15">
        <f>'[1]TCE - ANEXO III - Preencher'!P383</f>
        <v>0</v>
      </c>
      <c r="P374" s="16">
        <f t="shared" si="32"/>
        <v>2.728339382940109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78.25</v>
      </c>
      <c r="U374" s="15">
        <f>'[1]TCE - ANEXO III - Preencher'!V383</f>
        <v>0</v>
      </c>
      <c r="V374" s="16">
        <f t="shared" si="34"/>
        <v>78.25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194.5407393829401</v>
      </c>
    </row>
    <row r="375" spans="1:28" x14ac:dyDescent="0.25">
      <c r="A375" s="8">
        <f>IFERROR(VLOOKUP(B375,'[1]DADOS (OCULTAR)'!$Q$3:$S$136,3,0),"")</f>
        <v>9039744000860</v>
      </c>
      <c r="B375" s="9" t="str">
        <f>'[1]TCE - ANEXO III - Preencher'!C384</f>
        <v>HOSPITAL DOM HÉLDER CÂMARA - CG. Nº 018/2022</v>
      </c>
      <c r="C375" s="10"/>
      <c r="D375" s="11" t="str">
        <f>'[1]TCE - ANEXO III - Preencher'!E384</f>
        <v>FATIMA SEVEREINA DE LIMA</v>
      </c>
      <c r="E375" s="9" t="str">
        <f>IF('[1]TCE - ANEXO III - Preencher'!F384="4 - Assistência Odontológica","2 - Outros Profissionais da Saúde",'[1]TCE - ANEXO III - Preencher'!F384)</f>
        <v>3 - Administrativo</v>
      </c>
      <c r="F375" s="12" t="str">
        <f>'[1]TCE - ANEXO III - Preencher'!G384</f>
        <v>5143-20</v>
      </c>
      <c r="G375" s="13" t="str">
        <f>IF('[1]TCE - ANEXO III - Preencher'!H384="","",'[1]TCE - ANEXO III - Preencher'!H384)</f>
        <v>05/2024</v>
      </c>
      <c r="H375" s="14">
        <f>'[1]TCE - ANEXO III - Preencher'!I384</f>
        <v>0</v>
      </c>
      <c r="I375" s="14">
        <f>'[1]TCE - ANEXO III - Preencher'!J384</f>
        <v>135.55199999999999</v>
      </c>
      <c r="J375" s="14">
        <f>'[1]TCE - ANEXO III - Preencher'!K384</f>
        <v>0</v>
      </c>
      <c r="K375" s="15">
        <f>'[1]TCE - ANEXO III - Preencher'!L384</f>
        <v>173.66670818505338</v>
      </c>
      <c r="L375" s="15">
        <f>'[1]TCE - ANEXO III - Preencher'!M384</f>
        <v>28.24</v>
      </c>
      <c r="M375" s="15">
        <f t="shared" si="31"/>
        <v>145.42670818505337</v>
      </c>
      <c r="N375" s="15">
        <f>'[1]TCE - ANEXO III - Preencher'!O384</f>
        <v>2.728339382940109</v>
      </c>
      <c r="O375" s="15">
        <f>'[1]TCE - ANEXO III - Preencher'!P384</f>
        <v>0</v>
      </c>
      <c r="P375" s="16">
        <f t="shared" si="32"/>
        <v>2.728339382940109</v>
      </c>
      <c r="Q375" s="15">
        <f>'[1]TCE - ANEXO III - Preencher'!R384</f>
        <v>353.56837735849052</v>
      </c>
      <c r="R375" s="15">
        <f>'[1]TCE - ANEXO III - Preencher'!S384</f>
        <v>84.72</v>
      </c>
      <c r="S375" s="16">
        <f t="shared" si="33"/>
        <v>268.84837735849055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552.55542492648408</v>
      </c>
    </row>
    <row r="376" spans="1:28" x14ac:dyDescent="0.25">
      <c r="A376" s="8">
        <f>IFERROR(VLOOKUP(B376,'[1]DADOS (OCULTAR)'!$Q$3:$S$136,3,0),"")</f>
        <v>9039744000860</v>
      </c>
      <c r="B376" s="9" t="str">
        <f>'[1]TCE - ANEXO III - Preencher'!C385</f>
        <v>HOSPITAL DOM HÉLDER CÂMARA - CG. Nº 018/2022</v>
      </c>
      <c r="C376" s="10"/>
      <c r="D376" s="11" t="str">
        <f>'[1]TCE - ANEXO III - Preencher'!E385</f>
        <v>FELIPE LUIZ DE FARIAS</v>
      </c>
      <c r="E376" s="9" t="str">
        <f>IF('[1]TCE - ANEXO III - Preencher'!F385="4 - Assistência Odontológica","2 - Outros Profissionais da Saúde",'[1]TCE - ANEXO III - Preencher'!F385)</f>
        <v>3 - Administrativo</v>
      </c>
      <c r="F376" s="12" t="str">
        <f>'[1]TCE - ANEXO III - Preencher'!G385</f>
        <v>5143-20</v>
      </c>
      <c r="G376" s="13" t="str">
        <f>IF('[1]TCE - ANEXO III - Preencher'!H385="","",'[1]TCE - ANEXO III - Preencher'!H385)</f>
        <v>05/2024</v>
      </c>
      <c r="H376" s="14">
        <f>'[1]TCE - ANEXO III - Preencher'!I385</f>
        <v>0</v>
      </c>
      <c r="I376" s="14">
        <f>'[1]TCE - ANEXO III - Preencher'!J385</f>
        <v>150.648</v>
      </c>
      <c r="J376" s="14">
        <f>'[1]TCE - ANEXO III - Preencher'!K385</f>
        <v>0</v>
      </c>
      <c r="K376" s="15">
        <f>'[1]TCE - ANEXO III - Preencher'!L385</f>
        <v>173.66670818505338</v>
      </c>
      <c r="L376" s="15">
        <f>'[1]TCE - ANEXO III - Preencher'!M385</f>
        <v>28.24</v>
      </c>
      <c r="M376" s="15">
        <f t="shared" si="31"/>
        <v>145.42670818505337</v>
      </c>
      <c r="N376" s="15">
        <f>'[1]TCE - ANEXO III - Preencher'!O385</f>
        <v>2.728339382940109</v>
      </c>
      <c r="O376" s="15">
        <f>'[1]TCE - ANEXO III - Preencher'!P385</f>
        <v>0</v>
      </c>
      <c r="P376" s="16">
        <f t="shared" si="32"/>
        <v>2.728339382940109</v>
      </c>
      <c r="Q376" s="15">
        <f>'[1]TCE - ANEXO III - Preencher'!R385</f>
        <v>353.56837735849052</v>
      </c>
      <c r="R376" s="15">
        <f>'[1]TCE - ANEXO III - Preencher'!S385</f>
        <v>84.72</v>
      </c>
      <c r="S376" s="16">
        <f t="shared" si="33"/>
        <v>268.84837735849055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567.65142492648408</v>
      </c>
    </row>
    <row r="377" spans="1:28" x14ac:dyDescent="0.25">
      <c r="A377" s="8">
        <f>IFERROR(VLOOKUP(B377,'[1]DADOS (OCULTAR)'!$Q$3:$S$136,3,0),"")</f>
        <v>9039744000860</v>
      </c>
      <c r="B377" s="9" t="str">
        <f>'[1]TCE - ANEXO III - Preencher'!C386</f>
        <v>HOSPITAL DOM HÉLDER CÂMARA - CG. Nº 018/2022</v>
      </c>
      <c r="C377" s="10"/>
      <c r="D377" s="11" t="str">
        <f>'[1]TCE - ANEXO III - Preencher'!E386</f>
        <v>FELLIPE JOSE LINS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5151-10</v>
      </c>
      <c r="G377" s="13" t="str">
        <f>IF('[1]TCE - ANEXO III - Preencher'!H386="","",'[1]TCE - ANEXO III - Preencher'!H386)</f>
        <v>05/2024</v>
      </c>
      <c r="H377" s="14">
        <f>'[1]TCE - ANEXO III - Preencher'!I386</f>
        <v>0</v>
      </c>
      <c r="I377" s="14">
        <f>'[1]TCE - ANEXO III - Preencher'!J386</f>
        <v>317.30959999999999</v>
      </c>
      <c r="J377" s="14">
        <f>'[1]TCE - ANEXO III - Preencher'!K386</f>
        <v>0</v>
      </c>
      <c r="K377" s="15">
        <f>'[1]TCE - ANEXO III - Preencher'!L386</f>
        <v>173.66670818505338</v>
      </c>
      <c r="L377" s="15">
        <f>'[1]TCE - ANEXO III - Preencher'!M386</f>
        <v>28.24</v>
      </c>
      <c r="M377" s="15">
        <f t="shared" si="31"/>
        <v>145.42670818505337</v>
      </c>
      <c r="N377" s="15">
        <f>'[1]TCE - ANEXO III - Preencher'!O386</f>
        <v>2.728339382940109</v>
      </c>
      <c r="O377" s="15">
        <f>'[1]TCE - ANEXO III - Preencher'!P386</f>
        <v>0</v>
      </c>
      <c r="P377" s="16">
        <f t="shared" si="32"/>
        <v>2.728339382940109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465.4646475679935</v>
      </c>
    </row>
    <row r="378" spans="1:28" x14ac:dyDescent="0.25">
      <c r="A378" s="8">
        <f>IFERROR(VLOOKUP(B378,'[1]DADOS (OCULTAR)'!$Q$3:$S$136,3,0),"")</f>
        <v>9039744000860</v>
      </c>
      <c r="B378" s="9" t="str">
        <f>'[1]TCE - ANEXO III - Preencher'!C387</f>
        <v>HOSPITAL DOM HÉLDER CÂMARA - CG. Nº 018/2022</v>
      </c>
      <c r="C378" s="10"/>
      <c r="D378" s="11" t="str">
        <f>'[1]TCE - ANEXO III - Preencher'!E387</f>
        <v>FERNANDA ANDREA DAS NEVES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3222-05</v>
      </c>
      <c r="G378" s="13" t="str">
        <f>IF('[1]TCE - ANEXO III - Preencher'!H387="","",'[1]TCE - ANEXO III - Preencher'!H387)</f>
        <v>05/2024</v>
      </c>
      <c r="H378" s="14">
        <f>'[1]TCE - ANEXO III - Preencher'!I387</f>
        <v>0</v>
      </c>
      <c r="I378" s="14">
        <f>'[1]TCE - ANEXO III - Preencher'!J387</f>
        <v>288.55119999999999</v>
      </c>
      <c r="J378" s="14">
        <f>'[1]TCE - ANEXO III - Preencher'!K387</f>
        <v>0</v>
      </c>
      <c r="K378" s="15">
        <f>'[1]TCE - ANEXO III - Preencher'!L387</f>
        <v>173.66670818505338</v>
      </c>
      <c r="L378" s="15">
        <f>'[1]TCE - ANEXO III - Preencher'!M387</f>
        <v>28.24</v>
      </c>
      <c r="M378" s="15">
        <f t="shared" si="31"/>
        <v>145.42670818505337</v>
      </c>
      <c r="N378" s="15">
        <f>'[1]TCE - ANEXO III - Preencher'!O387</f>
        <v>2.728339382940109</v>
      </c>
      <c r="O378" s="15">
        <f>'[1]TCE - ANEXO III - Preencher'!P387</f>
        <v>0</v>
      </c>
      <c r="P378" s="16">
        <f t="shared" si="32"/>
        <v>2.728339382940109</v>
      </c>
      <c r="Q378" s="15">
        <f>'[1]TCE - ANEXO III - Preencher'!R387</f>
        <v>353.56837735849052</v>
      </c>
      <c r="R378" s="15">
        <f>'[1]TCE - ANEXO III - Preencher'!S387</f>
        <v>84.72</v>
      </c>
      <c r="S378" s="16">
        <f t="shared" si="33"/>
        <v>268.84837735849055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705.55462492648405</v>
      </c>
    </row>
    <row r="379" spans="1:28" x14ac:dyDescent="0.25">
      <c r="A379" s="8">
        <f>IFERROR(VLOOKUP(B379,'[1]DADOS (OCULTAR)'!$Q$3:$S$136,3,0),"")</f>
        <v>9039744000860</v>
      </c>
      <c r="B379" s="9" t="str">
        <f>'[1]TCE - ANEXO III - Preencher'!C388</f>
        <v>HOSPITAL DOM HÉLDER CÂMARA - CG. Nº 018/2022</v>
      </c>
      <c r="C379" s="10"/>
      <c r="D379" s="11" t="str">
        <f>'[1]TCE - ANEXO III - Preencher'!E388</f>
        <v>FERNANDA BARBOSA DE SOUZA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2234-05</v>
      </c>
      <c r="G379" s="13" t="str">
        <f>IF('[1]TCE - ANEXO III - Preencher'!H388="","",'[1]TCE - ANEXO III - Preencher'!H388)</f>
        <v>05/2024</v>
      </c>
      <c r="H379" s="14">
        <f>'[1]TCE - ANEXO III - Preencher'!I388</f>
        <v>0</v>
      </c>
      <c r="I379" s="14">
        <f>'[1]TCE - ANEXO III - Preencher'!J388</f>
        <v>477.87439999999998</v>
      </c>
      <c r="J379" s="14">
        <f>'[1]TCE - ANEXO III - Preencher'!K388</f>
        <v>0</v>
      </c>
      <c r="K379" s="15">
        <f>'[1]TCE - ANEXO III - Preencher'!L388</f>
        <v>173.66670818505338</v>
      </c>
      <c r="L379" s="15">
        <f>'[1]TCE - ANEXO III - Preencher'!M388</f>
        <v>19.43</v>
      </c>
      <c r="M379" s="15">
        <f t="shared" si="31"/>
        <v>154.23670818505337</v>
      </c>
      <c r="N379" s="15">
        <f>'[1]TCE - ANEXO III - Preencher'!O388</f>
        <v>2.728339382940109</v>
      </c>
      <c r="O379" s="15">
        <f>'[1]TCE - ANEXO III - Preencher'!P388</f>
        <v>0</v>
      </c>
      <c r="P379" s="16">
        <f t="shared" si="32"/>
        <v>2.728339382940109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634.83944756799349</v>
      </c>
    </row>
    <row r="380" spans="1:28" x14ac:dyDescent="0.25">
      <c r="A380" s="8">
        <f>IFERROR(VLOOKUP(B380,'[1]DADOS (OCULTAR)'!$Q$3:$S$136,3,0),"")</f>
        <v>9039744000860</v>
      </c>
      <c r="B380" s="9" t="str">
        <f>'[1]TCE - ANEXO III - Preencher'!C389</f>
        <v>HOSPITAL DOM HÉLDER CÂMARA - CG. Nº 018/2022</v>
      </c>
      <c r="C380" s="10"/>
      <c r="D380" s="11" t="str">
        <f>'[1]TCE - ANEXO III - Preencher'!E389</f>
        <v>FERNANDA ROBERTA PEREIRA PIMENTEL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2235-05</v>
      </c>
      <c r="G380" s="13" t="str">
        <f>IF('[1]TCE - ANEXO III - Preencher'!H389="","",'[1]TCE - ANEXO III - Preencher'!H389)</f>
        <v>05/2024</v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182.18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2.728339382940109</v>
      </c>
      <c r="O380" s="15">
        <f>'[1]TCE - ANEXO III - Preencher'!P389</f>
        <v>0</v>
      </c>
      <c r="P380" s="16">
        <f t="shared" si="32"/>
        <v>2.728339382940109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184.90833938294011</v>
      </c>
    </row>
    <row r="381" spans="1:28" x14ac:dyDescent="0.25">
      <c r="A381" s="8">
        <f>IFERROR(VLOOKUP(B381,'[1]DADOS (OCULTAR)'!$Q$3:$S$136,3,0),"")</f>
        <v>9039744000860</v>
      </c>
      <c r="B381" s="9" t="str">
        <f>'[1]TCE - ANEXO III - Preencher'!C390</f>
        <v>HOSPITAL DOM HÉLDER CÂMARA - CG. Nº 018/2022</v>
      </c>
      <c r="C381" s="10"/>
      <c r="D381" s="11" t="str">
        <f>'[1]TCE - ANEXO III - Preencher'!E390</f>
        <v>FERNANDA SIMONE BELO DE SIQUEIRA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2235-05</v>
      </c>
      <c r="G381" s="13" t="str">
        <f>IF('[1]TCE - ANEXO III - Preencher'!H390="","",'[1]TCE - ANEXO III - Preencher'!H390)</f>
        <v>05/2024</v>
      </c>
      <c r="H381" s="14">
        <f>'[1]TCE - ANEXO III - Preencher'!I390</f>
        <v>0</v>
      </c>
      <c r="I381" s="14">
        <f>'[1]TCE - ANEXO III - Preencher'!J390</f>
        <v>448.16320000000002</v>
      </c>
      <c r="J381" s="14">
        <f>'[1]TCE - ANEXO III - Preencher'!K390</f>
        <v>0</v>
      </c>
      <c r="K381" s="15">
        <f>'[1]TCE - ANEXO III - Preencher'!L390</f>
        <v>173.66670818505338</v>
      </c>
      <c r="L381" s="15">
        <f>'[1]TCE - ANEXO III - Preencher'!M390</f>
        <v>3.59</v>
      </c>
      <c r="M381" s="15">
        <f t="shared" si="31"/>
        <v>170.07670818505338</v>
      </c>
      <c r="N381" s="15">
        <f>'[1]TCE - ANEXO III - Preencher'!O390</f>
        <v>2.728339382940109</v>
      </c>
      <c r="O381" s="15">
        <f>'[1]TCE - ANEXO III - Preencher'!P390</f>
        <v>0</v>
      </c>
      <c r="P381" s="16">
        <f t="shared" si="32"/>
        <v>2.728339382940109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620.96824756799356</v>
      </c>
    </row>
    <row r="382" spans="1:28" x14ac:dyDescent="0.25">
      <c r="A382" s="8">
        <f>IFERROR(VLOOKUP(B382,'[1]DADOS (OCULTAR)'!$Q$3:$S$136,3,0),"")</f>
        <v>9039744000860</v>
      </c>
      <c r="B382" s="9" t="str">
        <f>'[1]TCE - ANEXO III - Preencher'!C391</f>
        <v>HOSPITAL DOM HÉLDER CÂMARA - CG. Nº 018/2022</v>
      </c>
      <c r="C382" s="10"/>
      <c r="D382" s="11" t="str">
        <f>'[1]TCE - ANEXO III - Preencher'!E391</f>
        <v>FERNANDO ANTONIO BALTAR RAMOS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2236-05</v>
      </c>
      <c r="G382" s="13" t="str">
        <f>IF('[1]TCE - ANEXO III - Preencher'!H391="","",'[1]TCE - ANEXO III - Preencher'!H391)</f>
        <v>05/2024</v>
      </c>
      <c r="H382" s="14">
        <f>'[1]TCE - ANEXO III - Preencher'!I391</f>
        <v>0</v>
      </c>
      <c r="I382" s="14">
        <f>'[1]TCE - ANEXO III - Preencher'!J391</f>
        <v>312.3168</v>
      </c>
      <c r="J382" s="14">
        <f>'[1]TCE - ANEXO III - Preencher'!K391</f>
        <v>0</v>
      </c>
      <c r="K382" s="15">
        <f>'[1]TCE - ANEXO III - Preencher'!L391</f>
        <v>173.66670818505338</v>
      </c>
      <c r="L382" s="15">
        <f>'[1]TCE - ANEXO III - Preencher'!M391</f>
        <v>3.68</v>
      </c>
      <c r="M382" s="15">
        <f t="shared" si="31"/>
        <v>169.98670818505337</v>
      </c>
      <c r="N382" s="15">
        <f>'[1]TCE - ANEXO III - Preencher'!O391</f>
        <v>2.728339382940109</v>
      </c>
      <c r="O382" s="15">
        <f>'[1]TCE - ANEXO III - Preencher'!P391</f>
        <v>0</v>
      </c>
      <c r="P382" s="16">
        <f t="shared" si="32"/>
        <v>2.728339382940109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485.03184756799351</v>
      </c>
    </row>
    <row r="383" spans="1:28" x14ac:dyDescent="0.25">
      <c r="A383" s="8">
        <f>IFERROR(VLOOKUP(B383,'[1]DADOS (OCULTAR)'!$Q$3:$S$136,3,0),"")</f>
        <v>9039744000860</v>
      </c>
      <c r="B383" s="9" t="str">
        <f>'[1]TCE - ANEXO III - Preencher'!C392</f>
        <v>HOSPITAL DOM HÉLDER CÂMARA - CG. Nº 018/2022</v>
      </c>
      <c r="C383" s="10"/>
      <c r="D383" s="11" t="str">
        <f>'[1]TCE - ANEXO III - Preencher'!E392</f>
        <v>FERNANDO JOSE GONDIM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5151-10</v>
      </c>
      <c r="G383" s="13" t="str">
        <f>IF('[1]TCE - ANEXO III - Preencher'!H392="","",'[1]TCE - ANEXO III - Preencher'!H392)</f>
        <v>05/2024</v>
      </c>
      <c r="H383" s="14">
        <f>'[1]TCE - ANEXO III - Preencher'!I392</f>
        <v>0</v>
      </c>
      <c r="I383" s="14">
        <f>'[1]TCE - ANEXO III - Preencher'!J392</f>
        <v>141.19999999999999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2.728339382940109</v>
      </c>
      <c r="O383" s="15">
        <f>'[1]TCE - ANEXO III - Preencher'!P392</f>
        <v>0</v>
      </c>
      <c r="P383" s="16">
        <f t="shared" si="32"/>
        <v>2.728339382940109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143.92833938294009</v>
      </c>
    </row>
    <row r="384" spans="1:28" x14ac:dyDescent="0.25">
      <c r="A384" s="8">
        <f>IFERROR(VLOOKUP(B384,'[1]DADOS (OCULTAR)'!$Q$3:$S$136,3,0),"")</f>
        <v>9039744000860</v>
      </c>
      <c r="B384" s="9" t="str">
        <f>'[1]TCE - ANEXO III - Preencher'!C393</f>
        <v>HOSPITAL DOM HÉLDER CÂMARA - CG. Nº 018/2022</v>
      </c>
      <c r="C384" s="10"/>
      <c r="D384" s="11" t="str">
        <f>'[1]TCE - ANEXO III - Preencher'!E393</f>
        <v>FERNANDO MIRANDA FILHO</v>
      </c>
      <c r="E384" s="9" t="str">
        <f>IF('[1]TCE - ANEXO III - Preencher'!F393="4 - Assistência Odontológica","2 - Outros Profissionais da Saúde",'[1]TCE - ANEXO III - Preencher'!F393)</f>
        <v>3 - Administrativo</v>
      </c>
      <c r="F384" s="12" t="str">
        <f>'[1]TCE - ANEXO III - Preencher'!G393</f>
        <v>5143-20</v>
      </c>
      <c r="G384" s="13" t="str">
        <f>IF('[1]TCE - ANEXO III - Preencher'!H393="","",'[1]TCE - ANEXO III - Preencher'!H393)</f>
        <v>05/2024</v>
      </c>
      <c r="H384" s="14">
        <f>'[1]TCE - ANEXO III - Preencher'!I393</f>
        <v>0</v>
      </c>
      <c r="I384" s="14">
        <f>'[1]TCE - ANEXO III - Preencher'!J393</f>
        <v>150.648</v>
      </c>
      <c r="J384" s="14">
        <f>'[1]TCE - ANEXO III - Preencher'!K393</f>
        <v>0</v>
      </c>
      <c r="K384" s="15">
        <f>'[1]TCE - ANEXO III - Preencher'!L393</f>
        <v>173.66670818505338</v>
      </c>
      <c r="L384" s="15">
        <f>'[1]TCE - ANEXO III - Preencher'!M393</f>
        <v>28.24</v>
      </c>
      <c r="M384" s="15">
        <f t="shared" si="31"/>
        <v>145.42670818505337</v>
      </c>
      <c r="N384" s="15">
        <f>'[1]TCE - ANEXO III - Preencher'!O393</f>
        <v>2.728339382940109</v>
      </c>
      <c r="O384" s="15">
        <f>'[1]TCE - ANEXO III - Preencher'!P393</f>
        <v>0</v>
      </c>
      <c r="P384" s="16">
        <f t="shared" si="32"/>
        <v>2.728339382940109</v>
      </c>
      <c r="Q384" s="15">
        <f>'[1]TCE - ANEXO III - Preencher'!R393</f>
        <v>353.56837735849052</v>
      </c>
      <c r="R384" s="15">
        <f>'[1]TCE - ANEXO III - Preencher'!S393</f>
        <v>84.72</v>
      </c>
      <c r="S384" s="16">
        <f t="shared" si="33"/>
        <v>268.84837735849055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567.65142492648408</v>
      </c>
    </row>
    <row r="385" spans="1:28" x14ac:dyDescent="0.25">
      <c r="A385" s="8">
        <f>IFERROR(VLOOKUP(B385,'[1]DADOS (OCULTAR)'!$Q$3:$S$136,3,0),"")</f>
        <v>9039744000860</v>
      </c>
      <c r="B385" s="9" t="str">
        <f>'[1]TCE - ANEXO III - Preencher'!C394</f>
        <v>HOSPITAL DOM HÉLDER CÂMARA - CG. Nº 018/2022</v>
      </c>
      <c r="C385" s="10"/>
      <c r="D385" s="11" t="str">
        <f>'[1]TCE - ANEXO III - Preencher'!E394</f>
        <v>FILIPE SOUZA DE LIMA</v>
      </c>
      <c r="E385" s="9" t="str">
        <f>IF('[1]TCE - ANEXO III - Preencher'!F394="4 - Assistência Odontológica","2 - Outros Profissionais da Saúde",'[1]TCE - ANEXO III - Preencher'!F394)</f>
        <v>3 - Administrativo</v>
      </c>
      <c r="F385" s="12" t="str">
        <f>'[1]TCE - ANEXO III - Preencher'!G394</f>
        <v>5143-20</v>
      </c>
      <c r="G385" s="13" t="str">
        <f>IF('[1]TCE - ANEXO III - Preencher'!H394="","",'[1]TCE - ANEXO III - Preencher'!H394)</f>
        <v>05/2024</v>
      </c>
      <c r="H385" s="14">
        <f>'[1]TCE - ANEXO III - Preencher'!I394</f>
        <v>0</v>
      </c>
      <c r="I385" s="14">
        <f>'[1]TCE - ANEXO III - Preencher'!J394</f>
        <v>135.55199999999999</v>
      </c>
      <c r="J385" s="14">
        <f>'[1]TCE - ANEXO III - Preencher'!K394</f>
        <v>0</v>
      </c>
      <c r="K385" s="15">
        <f>'[1]TCE - ANEXO III - Preencher'!L394</f>
        <v>173.66670818505338</v>
      </c>
      <c r="L385" s="15">
        <f>'[1]TCE - ANEXO III - Preencher'!M394</f>
        <v>28.24</v>
      </c>
      <c r="M385" s="15">
        <f t="shared" si="31"/>
        <v>145.42670818505337</v>
      </c>
      <c r="N385" s="15">
        <f>'[1]TCE - ANEXO III - Preencher'!O394</f>
        <v>2.728339382940109</v>
      </c>
      <c r="O385" s="15">
        <f>'[1]TCE - ANEXO III - Preencher'!P394</f>
        <v>0</v>
      </c>
      <c r="P385" s="16">
        <f t="shared" si="32"/>
        <v>2.728339382940109</v>
      </c>
      <c r="Q385" s="15">
        <f>'[1]TCE - ANEXO III - Preencher'!R394</f>
        <v>353.56837735849052</v>
      </c>
      <c r="R385" s="15">
        <f>'[1]TCE - ANEXO III - Preencher'!S394</f>
        <v>77.94</v>
      </c>
      <c r="S385" s="16">
        <f t="shared" si="33"/>
        <v>275.62837735849052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559.33542492648405</v>
      </c>
    </row>
    <row r="386" spans="1:28" x14ac:dyDescent="0.25">
      <c r="A386" s="8">
        <f>IFERROR(VLOOKUP(B386,'[1]DADOS (OCULTAR)'!$Q$3:$S$136,3,0),"")</f>
        <v>9039744000860</v>
      </c>
      <c r="B386" s="9" t="str">
        <f>'[1]TCE - ANEXO III - Preencher'!C395</f>
        <v>HOSPITAL DOM HÉLDER CÂMARA - CG. Nº 018/2022</v>
      </c>
      <c r="C386" s="10"/>
      <c r="D386" s="11" t="str">
        <f>'[1]TCE - ANEXO III - Preencher'!E395</f>
        <v>FLAVIA COSTA DE ANDRADE RIBEIRO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2235-05</v>
      </c>
      <c r="G386" s="13" t="str">
        <f>IF('[1]TCE - ANEXO III - Preencher'!H395="","",'[1]TCE - ANEXO III - Preencher'!H395)</f>
        <v>05/2024</v>
      </c>
      <c r="H386" s="14">
        <f>'[1]TCE - ANEXO III - Preencher'!I395</f>
        <v>0</v>
      </c>
      <c r="I386" s="14">
        <f>'[1]TCE - ANEXO III - Preencher'!J395</f>
        <v>487.012</v>
      </c>
      <c r="J386" s="14">
        <f>'[1]TCE - ANEXO III - Preencher'!K395</f>
        <v>0</v>
      </c>
      <c r="K386" s="15">
        <f>'[1]TCE - ANEXO III - Preencher'!L395</f>
        <v>173.66670818505338</v>
      </c>
      <c r="L386" s="15">
        <f>'[1]TCE - ANEXO III - Preencher'!M395</f>
        <v>3.33</v>
      </c>
      <c r="M386" s="15">
        <f t="shared" si="31"/>
        <v>170.33670818505337</v>
      </c>
      <c r="N386" s="15">
        <f>'[1]TCE - ANEXO III - Preencher'!O395</f>
        <v>2.728339382940109</v>
      </c>
      <c r="O386" s="15">
        <f>'[1]TCE - ANEXO III - Preencher'!P395</f>
        <v>0</v>
      </c>
      <c r="P386" s="16">
        <f t="shared" si="32"/>
        <v>2.728339382940109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660.07704756799353</v>
      </c>
    </row>
    <row r="387" spans="1:28" x14ac:dyDescent="0.25">
      <c r="A387" s="8">
        <f>IFERROR(VLOOKUP(B387,'[1]DADOS (OCULTAR)'!$Q$3:$S$136,3,0),"")</f>
        <v>9039744000860</v>
      </c>
      <c r="B387" s="9" t="str">
        <f>'[1]TCE - ANEXO III - Preencher'!C396</f>
        <v>HOSPITAL DOM HÉLDER CÂMARA - CG. Nº 018/2022</v>
      </c>
      <c r="C387" s="10"/>
      <c r="D387" s="11" t="str">
        <f>'[1]TCE - ANEXO III - Preencher'!E396</f>
        <v>FLAVIA DE LIMA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2235-05</v>
      </c>
      <c r="G387" s="13" t="str">
        <f>IF('[1]TCE - ANEXO III - Preencher'!H396="","",'[1]TCE - ANEXO III - Preencher'!H396)</f>
        <v>05/2024</v>
      </c>
      <c r="H387" s="14">
        <f>'[1]TCE - ANEXO III - Preencher'!I396</f>
        <v>0</v>
      </c>
      <c r="I387" s="14">
        <f>'[1]TCE - ANEXO III - Preencher'!J396</f>
        <v>456.03359999999998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2.728339382940109</v>
      </c>
      <c r="O387" s="15">
        <f>'[1]TCE - ANEXO III - Preencher'!P396</f>
        <v>0</v>
      </c>
      <c r="P387" s="16">
        <f t="shared" si="32"/>
        <v>2.728339382940109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458.76193938294011</v>
      </c>
    </row>
    <row r="388" spans="1:28" x14ac:dyDescent="0.25">
      <c r="A388" s="8">
        <f>IFERROR(VLOOKUP(B388,'[1]DADOS (OCULTAR)'!$Q$3:$S$136,3,0),"")</f>
        <v>9039744000860</v>
      </c>
      <c r="B388" s="9" t="str">
        <f>'[1]TCE - ANEXO III - Preencher'!C397</f>
        <v>HOSPITAL DOM HÉLDER CÂMARA - CG. Nº 018/2022</v>
      </c>
      <c r="C388" s="10"/>
      <c r="D388" s="11" t="str">
        <f>'[1]TCE - ANEXO III - Preencher'!E397</f>
        <v>FLAVIA ELIZABETE LOURENCO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3222-05</v>
      </c>
      <c r="G388" s="13" t="str">
        <f>IF('[1]TCE - ANEXO III - Preencher'!H397="","",'[1]TCE - ANEXO III - Preencher'!H397)</f>
        <v>05/2024</v>
      </c>
      <c r="H388" s="14">
        <f>'[1]TCE - ANEXO III - Preencher'!I397</f>
        <v>0</v>
      </c>
      <c r="I388" s="14">
        <f>'[1]TCE - ANEXO III - Preencher'!J397</f>
        <v>290.28480000000002</v>
      </c>
      <c r="J388" s="14">
        <f>'[1]TCE - ANEXO III - Preencher'!K397</f>
        <v>0</v>
      </c>
      <c r="K388" s="15">
        <f>'[1]TCE - ANEXO III - Preencher'!L397</f>
        <v>173.66670818505338</v>
      </c>
      <c r="L388" s="15">
        <f>'[1]TCE - ANEXO III - Preencher'!M397</f>
        <v>28.24</v>
      </c>
      <c r="M388" s="15">
        <f t="shared" ref="M388:M451" si="37">K388-L388</f>
        <v>145.42670818505337</v>
      </c>
      <c r="N388" s="15">
        <f>'[1]TCE - ANEXO III - Preencher'!O397</f>
        <v>2.728339382940109</v>
      </c>
      <c r="O388" s="15">
        <f>'[1]TCE - ANEXO III - Preencher'!P397</f>
        <v>0</v>
      </c>
      <c r="P388" s="16">
        <f t="shared" ref="P388:P451" si="38">N388-O388</f>
        <v>2.728339382940109</v>
      </c>
      <c r="Q388" s="15">
        <f>'[1]TCE - ANEXO III - Preencher'!R397</f>
        <v>353.56837735849052</v>
      </c>
      <c r="R388" s="15">
        <f>'[1]TCE - ANEXO III - Preencher'!S397</f>
        <v>76.95</v>
      </c>
      <c r="S388" s="16">
        <f t="shared" ref="S388:S451" si="39">Q388-R388</f>
        <v>276.61837735849053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715.05822492648406</v>
      </c>
    </row>
    <row r="389" spans="1:28" x14ac:dyDescent="0.25">
      <c r="A389" s="8">
        <f>IFERROR(VLOOKUP(B389,'[1]DADOS (OCULTAR)'!$Q$3:$S$136,3,0),"")</f>
        <v>9039744000860</v>
      </c>
      <c r="B389" s="9" t="str">
        <f>'[1]TCE - ANEXO III - Preencher'!C398</f>
        <v>HOSPITAL DOM HÉLDER CÂMARA - CG. Nº 018/2022</v>
      </c>
      <c r="C389" s="10"/>
      <c r="D389" s="11" t="str">
        <f>'[1]TCE - ANEXO III - Preencher'!E398</f>
        <v>FLAVIA FERREIRA DA SILVA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3222-05</v>
      </c>
      <c r="G389" s="13" t="str">
        <f>IF('[1]TCE - ANEXO III - Preencher'!H398="","",'[1]TCE - ANEXO III - Preencher'!H398)</f>
        <v>05/2024</v>
      </c>
      <c r="H389" s="14">
        <f>'[1]TCE - ANEXO III - Preencher'!I398</f>
        <v>0</v>
      </c>
      <c r="I389" s="14">
        <f>'[1]TCE - ANEXO III - Preencher'!J398</f>
        <v>316.67520000000002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2.728339382940109</v>
      </c>
      <c r="O389" s="15">
        <f>'[1]TCE - ANEXO III - Preencher'!P398</f>
        <v>0</v>
      </c>
      <c r="P389" s="16">
        <f t="shared" si="38"/>
        <v>2.728339382940109</v>
      </c>
      <c r="Q389" s="15">
        <f>'[1]TCE - ANEXO III - Preencher'!R398</f>
        <v>353.56837735849052</v>
      </c>
      <c r="R389" s="15">
        <f>'[1]TCE - ANEXO III - Preencher'!S398</f>
        <v>84.72</v>
      </c>
      <c r="S389" s="16">
        <f t="shared" si="39"/>
        <v>268.84837735849055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588.2519167414307</v>
      </c>
    </row>
    <row r="390" spans="1:28" x14ac:dyDescent="0.25">
      <c r="A390" s="8">
        <f>IFERROR(VLOOKUP(B390,'[1]DADOS (OCULTAR)'!$Q$3:$S$136,3,0),"")</f>
        <v>9039744000860</v>
      </c>
      <c r="B390" s="9" t="str">
        <f>'[1]TCE - ANEXO III - Preencher'!C399</f>
        <v>HOSPITAL DOM HÉLDER CÂMARA - CG. Nº 018/2022</v>
      </c>
      <c r="C390" s="10"/>
      <c r="D390" s="11" t="str">
        <f>'[1]TCE - ANEXO III - Preencher'!E399</f>
        <v>FLAVIA OLIVEIRA DANTAS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3222-05</v>
      </c>
      <c r="G390" s="13" t="str">
        <f>IF('[1]TCE - ANEXO III - Preencher'!H399="","",'[1]TCE - ANEXO III - Preencher'!H399)</f>
        <v>05/2024</v>
      </c>
      <c r="H390" s="14">
        <f>'[1]TCE - ANEXO III - Preencher'!I399</f>
        <v>0</v>
      </c>
      <c r="I390" s="14">
        <f>'[1]TCE - ANEXO III - Preencher'!J399</f>
        <v>318.524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2.728339382940109</v>
      </c>
      <c r="O390" s="15">
        <f>'[1]TCE - ANEXO III - Preencher'!P399</f>
        <v>0</v>
      </c>
      <c r="P390" s="16">
        <f t="shared" si="38"/>
        <v>2.728339382940109</v>
      </c>
      <c r="Q390" s="15">
        <f>'[1]TCE - ANEXO III - Preencher'!R399</f>
        <v>353.56837735849052</v>
      </c>
      <c r="R390" s="15">
        <f>'[1]TCE - ANEXO III - Preencher'!S399</f>
        <v>84.72</v>
      </c>
      <c r="S390" s="16">
        <f t="shared" si="39"/>
        <v>268.84837735849055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590.10071674143069</v>
      </c>
    </row>
    <row r="391" spans="1:28" x14ac:dyDescent="0.25">
      <c r="A391" s="8">
        <f>IFERROR(VLOOKUP(B391,'[1]DADOS (OCULTAR)'!$Q$3:$S$136,3,0),"")</f>
        <v>9039744000860</v>
      </c>
      <c r="B391" s="9" t="str">
        <f>'[1]TCE - ANEXO III - Preencher'!C400</f>
        <v>HOSPITAL DOM HÉLDER CÂMARA - CG. Nº 018/2022</v>
      </c>
      <c r="C391" s="10"/>
      <c r="D391" s="11" t="str">
        <f>'[1]TCE - ANEXO III - Preencher'!E400</f>
        <v>FLAVIA REGINA ALVES FEITOZA</v>
      </c>
      <c r="E391" s="9" t="str">
        <f>IF('[1]TCE - ANEXO III - Preencher'!F400="4 - Assistência Odontológica","2 - Outros Profissionais da Saúde",'[1]TCE - ANEXO III - Preencher'!F400)</f>
        <v>3 - Administrativo</v>
      </c>
      <c r="F391" s="12" t="str">
        <f>'[1]TCE - ANEXO III - Preencher'!G400</f>
        <v>5142-25</v>
      </c>
      <c r="G391" s="13" t="str">
        <f>IF('[1]TCE - ANEXO III - Preencher'!H400="","",'[1]TCE - ANEXO III - Preencher'!H400)</f>
        <v>05/2024</v>
      </c>
      <c r="H391" s="14">
        <f>'[1]TCE - ANEXO III - Preencher'!I400</f>
        <v>0</v>
      </c>
      <c r="I391" s="14">
        <f>'[1]TCE - ANEXO III - Preencher'!J400</f>
        <v>146.84800000000001</v>
      </c>
      <c r="J391" s="14">
        <f>'[1]TCE - ANEXO III - Preencher'!K400</f>
        <v>0</v>
      </c>
      <c r="K391" s="15">
        <f>'[1]TCE - ANEXO III - Preencher'!L400</f>
        <v>173.66670818505338</v>
      </c>
      <c r="L391" s="15">
        <f>'[1]TCE - ANEXO III - Preencher'!M400</f>
        <v>28.24</v>
      </c>
      <c r="M391" s="15">
        <f t="shared" si="37"/>
        <v>145.42670818505337</v>
      </c>
      <c r="N391" s="15">
        <f>'[1]TCE - ANEXO III - Preencher'!O400</f>
        <v>2.728339382940109</v>
      </c>
      <c r="O391" s="15">
        <f>'[1]TCE - ANEXO III - Preencher'!P400</f>
        <v>0</v>
      </c>
      <c r="P391" s="16">
        <f t="shared" si="38"/>
        <v>2.728339382940109</v>
      </c>
      <c r="Q391" s="15">
        <f>'[1]TCE - ANEXO III - Preencher'!R400</f>
        <v>353.56837735849052</v>
      </c>
      <c r="R391" s="15">
        <f>'[1]TCE - ANEXO III - Preencher'!S400</f>
        <v>84.72</v>
      </c>
      <c r="S391" s="16">
        <f t="shared" si="39"/>
        <v>268.84837735849055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563.85142492648401</v>
      </c>
    </row>
    <row r="392" spans="1:28" x14ac:dyDescent="0.25">
      <c r="A392" s="8">
        <f>IFERROR(VLOOKUP(B392,'[1]DADOS (OCULTAR)'!$Q$3:$S$136,3,0),"")</f>
        <v>9039744000860</v>
      </c>
      <c r="B392" s="9" t="str">
        <f>'[1]TCE - ANEXO III - Preencher'!C401</f>
        <v>HOSPITAL DOM HÉLDER CÂMARA - CG. Nº 018/2022</v>
      </c>
      <c r="C392" s="10"/>
      <c r="D392" s="11" t="str">
        <f>'[1]TCE - ANEXO III - Preencher'!E401</f>
        <v>FLAVIO DANTAS GONCALVES</v>
      </c>
      <c r="E392" s="9" t="str">
        <f>IF('[1]TCE - ANEXO III - Preencher'!F401="4 - Assistência Odontológica","2 - Outros Profissionais da Saúde",'[1]TCE - ANEXO III - Preencher'!F401)</f>
        <v>3 - Administrativo</v>
      </c>
      <c r="F392" s="12" t="str">
        <f>'[1]TCE - ANEXO III - Preencher'!G401</f>
        <v>4110-10</v>
      </c>
      <c r="G392" s="13" t="str">
        <f>IF('[1]TCE - ANEXO III - Preencher'!H401="","",'[1]TCE - ANEXO III - Preencher'!H401)</f>
        <v>05/2024</v>
      </c>
      <c r="H392" s="14">
        <f>'[1]TCE - ANEXO III - Preencher'!I401</f>
        <v>0</v>
      </c>
      <c r="I392" s="14">
        <f>'[1]TCE - ANEXO III - Preencher'!J401</f>
        <v>129.22640000000001</v>
      </c>
      <c r="J392" s="14">
        <f>'[1]TCE - ANEXO III - Preencher'!K401</f>
        <v>0</v>
      </c>
      <c r="K392" s="15">
        <f>'[1]TCE - ANEXO III - Preencher'!L401</f>
        <v>173.66670818505338</v>
      </c>
      <c r="L392" s="15">
        <f>'[1]TCE - ANEXO III - Preencher'!M401</f>
        <v>28.24</v>
      </c>
      <c r="M392" s="15">
        <f t="shared" si="37"/>
        <v>145.42670818505337</v>
      </c>
      <c r="N392" s="15">
        <f>'[1]TCE - ANEXO III - Preencher'!O401</f>
        <v>2.728339382940109</v>
      </c>
      <c r="O392" s="15">
        <f>'[1]TCE - ANEXO III - Preencher'!P401</f>
        <v>0</v>
      </c>
      <c r="P392" s="16">
        <f t="shared" si="38"/>
        <v>2.728339382940109</v>
      </c>
      <c r="Q392" s="15">
        <f>'[1]TCE - ANEXO III - Preencher'!R401</f>
        <v>353.56837735849052</v>
      </c>
      <c r="R392" s="15">
        <f>'[1]TCE - ANEXO III - Preencher'!S401</f>
        <v>84.72</v>
      </c>
      <c r="S392" s="16">
        <f t="shared" si="39"/>
        <v>268.84837735849055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546.22982492648407</v>
      </c>
    </row>
    <row r="393" spans="1:28" x14ac:dyDescent="0.25">
      <c r="A393" s="8">
        <f>IFERROR(VLOOKUP(B393,'[1]DADOS (OCULTAR)'!$Q$3:$S$136,3,0),"")</f>
        <v>9039744000860</v>
      </c>
      <c r="B393" s="9" t="str">
        <f>'[1]TCE - ANEXO III - Preencher'!C402</f>
        <v>HOSPITAL DOM HÉLDER CÂMARA - CG. Nº 018/2022</v>
      </c>
      <c r="C393" s="10"/>
      <c r="D393" s="11" t="str">
        <f>'[1]TCE - ANEXO III - Preencher'!E402</f>
        <v>FLAVIO ROBERTO AZEVEDO DE OLIVEIRA</v>
      </c>
      <c r="E393" s="9" t="str">
        <f>IF('[1]TCE - ANEXO III - Preencher'!F402="4 - Assistência Odontológica","2 - Outros Profissionais da Saúde",'[1]TCE - ANEXO III - Preencher'!F402)</f>
        <v>1 - Médico</v>
      </c>
      <c r="F393" s="12" t="str">
        <f>'[1]TCE - ANEXO III - Preencher'!G402</f>
        <v>2251-25</v>
      </c>
      <c r="G393" s="13" t="str">
        <f>IF('[1]TCE - ANEXO III - Preencher'!H402="","",'[1]TCE - ANEXO III - Preencher'!H402)</f>
        <v>05/2024</v>
      </c>
      <c r="H393" s="14">
        <f>'[1]TCE - ANEXO III - Preencher'!I402</f>
        <v>0</v>
      </c>
      <c r="I393" s="14">
        <f>'[1]TCE - ANEXO III - Preencher'!J402</f>
        <v>632.78399999999999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2.728339382940109</v>
      </c>
      <c r="O393" s="15">
        <f>'[1]TCE - ANEXO III - Preencher'!P402</f>
        <v>0</v>
      </c>
      <c r="P393" s="16">
        <f t="shared" si="38"/>
        <v>2.728339382940109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635.51233938294013</v>
      </c>
    </row>
    <row r="394" spans="1:28" x14ac:dyDescent="0.25">
      <c r="A394" s="8">
        <f>IFERROR(VLOOKUP(B394,'[1]DADOS (OCULTAR)'!$Q$3:$S$136,3,0),"")</f>
        <v>9039744000860</v>
      </c>
      <c r="B394" s="9" t="str">
        <f>'[1]TCE - ANEXO III - Preencher'!C403</f>
        <v>HOSPITAL DOM HÉLDER CÂMARA - CG. Nº 018/2022</v>
      </c>
      <c r="C394" s="10"/>
      <c r="D394" s="11" t="str">
        <f>'[1]TCE - ANEXO III - Preencher'!E403</f>
        <v>FLAVIO TENORIO DA SILVA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5151-10</v>
      </c>
      <c r="G394" s="13" t="str">
        <f>IF('[1]TCE - ANEXO III - Preencher'!H403="","",'[1]TCE - ANEXO III - Preencher'!H403)</f>
        <v>05/2024</v>
      </c>
      <c r="H394" s="14">
        <f>'[1]TCE - ANEXO III - Preencher'!I403</f>
        <v>0</v>
      </c>
      <c r="I394" s="14">
        <f>'[1]TCE - ANEXO III - Preencher'!J403</f>
        <v>206.43440000000001</v>
      </c>
      <c r="J394" s="14">
        <f>'[1]TCE - ANEXO III - Preencher'!K403</f>
        <v>0</v>
      </c>
      <c r="K394" s="15">
        <f>'[1]TCE - ANEXO III - Preencher'!L403</f>
        <v>173.66670818505338</v>
      </c>
      <c r="L394" s="15">
        <f>'[1]TCE - ANEXO III - Preencher'!M403</f>
        <v>28.24</v>
      </c>
      <c r="M394" s="15">
        <f t="shared" si="37"/>
        <v>145.42670818505337</v>
      </c>
      <c r="N394" s="15">
        <f>'[1]TCE - ANEXO III - Preencher'!O403</f>
        <v>2.728339382940109</v>
      </c>
      <c r="O394" s="15">
        <f>'[1]TCE - ANEXO III - Preencher'!P403</f>
        <v>0</v>
      </c>
      <c r="P394" s="16">
        <f t="shared" si="38"/>
        <v>2.728339382940109</v>
      </c>
      <c r="Q394" s="15">
        <f>'[1]TCE - ANEXO III - Preencher'!R403</f>
        <v>353.56837735849052</v>
      </c>
      <c r="R394" s="15">
        <f>'[1]TCE - ANEXO III - Preencher'!S403</f>
        <v>84.72</v>
      </c>
      <c r="S394" s="16">
        <f t="shared" si="39"/>
        <v>268.84837735849055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623.43782492648404</v>
      </c>
    </row>
    <row r="395" spans="1:28" x14ac:dyDescent="0.25">
      <c r="A395" s="8">
        <f>IFERROR(VLOOKUP(B395,'[1]DADOS (OCULTAR)'!$Q$3:$S$136,3,0),"")</f>
        <v>9039744000860</v>
      </c>
      <c r="B395" s="9" t="str">
        <f>'[1]TCE - ANEXO III - Preencher'!C404</f>
        <v>HOSPITAL DOM HÉLDER CÂMARA - CG. Nº 018/2022</v>
      </c>
      <c r="C395" s="10"/>
      <c r="D395" s="11" t="str">
        <f>'[1]TCE - ANEXO III - Preencher'!E404</f>
        <v>FRANCISCA SILVA DO NASCIMENTO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 t="str">
        <f>'[1]TCE - ANEXO III - Preencher'!G404</f>
        <v>3222-05</v>
      </c>
      <c r="G395" s="13" t="str">
        <f>IF('[1]TCE - ANEXO III - Preencher'!H404="","",'[1]TCE - ANEXO III - Preencher'!H404)</f>
        <v>05/2024</v>
      </c>
      <c r="H395" s="14">
        <f>'[1]TCE - ANEXO III - Preencher'!I404</f>
        <v>0</v>
      </c>
      <c r="I395" s="14">
        <f>'[1]TCE - ANEXO III - Preencher'!J404</f>
        <v>251.0872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2.728339382940109</v>
      </c>
      <c r="O395" s="15">
        <f>'[1]TCE - ANEXO III - Preencher'!P404</f>
        <v>0</v>
      </c>
      <c r="P395" s="16">
        <f t="shared" si="38"/>
        <v>2.728339382940109</v>
      </c>
      <c r="Q395" s="15">
        <f>'[1]TCE - ANEXO III - Preencher'!R404</f>
        <v>353.56837735849052</v>
      </c>
      <c r="R395" s="15">
        <f>'[1]TCE - ANEXO III - Preencher'!S404</f>
        <v>80.2</v>
      </c>
      <c r="S395" s="16">
        <f t="shared" si="39"/>
        <v>273.36837735849053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527.18391674143061</v>
      </c>
    </row>
    <row r="396" spans="1:28" x14ac:dyDescent="0.25">
      <c r="A396" s="8">
        <f>IFERROR(VLOOKUP(B396,'[1]DADOS (OCULTAR)'!$Q$3:$S$136,3,0),"")</f>
        <v>9039744000860</v>
      </c>
      <c r="B396" s="9" t="str">
        <f>'[1]TCE - ANEXO III - Preencher'!C405</f>
        <v>HOSPITAL DOM HÉLDER CÂMARA - CG. Nº 018/2022</v>
      </c>
      <c r="C396" s="10"/>
      <c r="D396" s="11" t="str">
        <f>'[1]TCE - ANEXO III - Preencher'!E405</f>
        <v>FRANCISCO DE ASSIS LIMA BRITO XERITA MAUX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2236-05</v>
      </c>
      <c r="G396" s="13" t="str">
        <f>IF('[1]TCE - ANEXO III - Preencher'!H405="","",'[1]TCE - ANEXO III - Preencher'!H405)</f>
        <v>05/2024</v>
      </c>
      <c r="H396" s="14">
        <f>'[1]TCE - ANEXO III - Preencher'!I405</f>
        <v>0</v>
      </c>
      <c r="I396" s="14">
        <f>'[1]TCE - ANEXO III - Preencher'!J405</f>
        <v>238.12799999999999</v>
      </c>
      <c r="J396" s="14">
        <f>'[1]TCE - ANEXO III - Preencher'!K405</f>
        <v>0</v>
      </c>
      <c r="K396" s="15">
        <f>'[1]TCE - ANEXO III - Preencher'!L405</f>
        <v>173.66670818505338</v>
      </c>
      <c r="L396" s="15">
        <f>'[1]TCE - ANEXO III - Preencher'!M405</f>
        <v>2.95</v>
      </c>
      <c r="M396" s="15">
        <f t="shared" si="37"/>
        <v>170.71670818505339</v>
      </c>
      <c r="N396" s="15">
        <f>'[1]TCE - ANEXO III - Preencher'!O405</f>
        <v>2.728339382940109</v>
      </c>
      <c r="O396" s="15">
        <f>'[1]TCE - ANEXO III - Preencher'!P405</f>
        <v>0</v>
      </c>
      <c r="P396" s="16">
        <f t="shared" si="38"/>
        <v>2.728339382940109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411.57304756799351</v>
      </c>
    </row>
    <row r="397" spans="1:28" x14ac:dyDescent="0.25">
      <c r="A397" s="8">
        <f>IFERROR(VLOOKUP(B397,'[1]DADOS (OCULTAR)'!$Q$3:$S$136,3,0),"")</f>
        <v>9039744000860</v>
      </c>
      <c r="B397" s="9" t="str">
        <f>'[1]TCE - ANEXO III - Preencher'!C406</f>
        <v>HOSPITAL DOM HÉLDER CÂMARA - CG. Nº 018/2022</v>
      </c>
      <c r="C397" s="10"/>
      <c r="D397" s="11" t="str">
        <f>'[1]TCE - ANEXO III - Preencher'!E406</f>
        <v>FRANCISCO HARRISON DE BRITO PEREIRA</v>
      </c>
      <c r="E397" s="9" t="str">
        <f>IF('[1]TCE - ANEXO III - Preencher'!F406="4 - Assistência Odontológica","2 - Outros Profissionais da Saúde",'[1]TCE - ANEXO III - Preencher'!F406)</f>
        <v>1 - Médico</v>
      </c>
      <c r="F397" s="12" t="str">
        <f>'[1]TCE - ANEXO III - Preencher'!G406</f>
        <v>2252-03</v>
      </c>
      <c r="G397" s="13" t="str">
        <f>IF('[1]TCE - ANEXO III - Preencher'!H406="","",'[1]TCE - ANEXO III - Preencher'!H406)</f>
        <v>05/2024</v>
      </c>
      <c r="H397" s="14">
        <f>'[1]TCE - ANEXO III - Preencher'!I406</f>
        <v>0</v>
      </c>
      <c r="I397" s="14">
        <f>'[1]TCE - ANEXO III - Preencher'!J406</f>
        <v>453.28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2.728339382940109</v>
      </c>
      <c r="O397" s="15">
        <f>'[1]TCE - ANEXO III - Preencher'!P406</f>
        <v>0</v>
      </c>
      <c r="P397" s="16">
        <f t="shared" si="38"/>
        <v>2.728339382940109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456.00833938294011</v>
      </c>
    </row>
    <row r="398" spans="1:28" x14ac:dyDescent="0.25">
      <c r="A398" s="8">
        <f>IFERROR(VLOOKUP(B398,'[1]DADOS (OCULTAR)'!$Q$3:$S$136,3,0),"")</f>
        <v>9039744000860</v>
      </c>
      <c r="B398" s="9" t="str">
        <f>'[1]TCE - ANEXO III - Preencher'!C407</f>
        <v>HOSPITAL DOM HÉLDER CÂMARA - CG. Nº 018/2022</v>
      </c>
      <c r="C398" s="10"/>
      <c r="D398" s="11" t="str">
        <f>'[1]TCE - ANEXO III - Preencher'!E407</f>
        <v>FRANCISCO LOPES AMAZONAS PIRES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 t="str">
        <f>'[1]TCE - ANEXO III - Preencher'!G407</f>
        <v>2236-05</v>
      </c>
      <c r="G398" s="13" t="str">
        <f>IF('[1]TCE - ANEXO III - Preencher'!H407="","",'[1]TCE - ANEXO III - Preencher'!H407)</f>
        <v>05/2024</v>
      </c>
      <c r="H398" s="14">
        <f>'[1]TCE - ANEXO III - Preencher'!I407</f>
        <v>0</v>
      </c>
      <c r="I398" s="14">
        <f>'[1]TCE - ANEXO III - Preencher'!J407</f>
        <v>189.87039999999999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2.728339382940109</v>
      </c>
      <c r="O398" s="15">
        <f>'[1]TCE - ANEXO III - Preencher'!P407</f>
        <v>0</v>
      </c>
      <c r="P398" s="16">
        <f t="shared" si="38"/>
        <v>2.728339382940109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192.5987393829401</v>
      </c>
    </row>
    <row r="399" spans="1:28" x14ac:dyDescent="0.25">
      <c r="A399" s="8">
        <f>IFERROR(VLOOKUP(B399,'[1]DADOS (OCULTAR)'!$Q$3:$S$136,3,0),"")</f>
        <v>9039744000860</v>
      </c>
      <c r="B399" s="9" t="str">
        <f>'[1]TCE - ANEXO III - Preencher'!C408</f>
        <v>HOSPITAL DOM HÉLDER CÂMARA - CG. Nº 018/2022</v>
      </c>
      <c r="C399" s="10"/>
      <c r="D399" s="11" t="str">
        <f>'[1]TCE - ANEXO III - Preencher'!E408</f>
        <v>GABRIEL NUNES DE MESQUITA</v>
      </c>
      <c r="E399" s="9" t="str">
        <f>IF('[1]TCE - ANEXO III - Preencher'!F408="4 - Assistência Odontológica","2 - Outros Profissionais da Saúde",'[1]TCE - ANEXO III - Preencher'!F408)</f>
        <v>3 - Administrativo</v>
      </c>
      <c r="F399" s="12" t="str">
        <f>'[1]TCE - ANEXO III - Preencher'!G408</f>
        <v>1426-05</v>
      </c>
      <c r="G399" s="13" t="str">
        <f>IF('[1]TCE - ANEXO III - Preencher'!H408="","",'[1]TCE - ANEXO III - Preencher'!H408)</f>
        <v>05/2024</v>
      </c>
      <c r="H399" s="14">
        <f>'[1]TCE - ANEXO III - Preencher'!I408</f>
        <v>0</v>
      </c>
      <c r="I399" s="14">
        <f>'[1]TCE - ANEXO III - Preencher'!J408</f>
        <v>1356.0640000000001</v>
      </c>
      <c r="J399" s="14">
        <f>'[1]TCE - ANEXO III - Preencher'!K408</f>
        <v>0</v>
      </c>
      <c r="K399" s="15">
        <f>'[1]TCE - ANEXO III - Preencher'!L408</f>
        <v>173.66670818505338</v>
      </c>
      <c r="L399" s="15">
        <f>'[1]TCE - ANEXO III - Preencher'!M408</f>
        <v>339.02</v>
      </c>
      <c r="M399" s="15">
        <f t="shared" si="37"/>
        <v>-165.3532918149466</v>
      </c>
      <c r="N399" s="15">
        <f>'[1]TCE - ANEXO III - Preencher'!O408</f>
        <v>2.728339382940109</v>
      </c>
      <c r="O399" s="15">
        <f>'[1]TCE - ANEXO III - Preencher'!P408</f>
        <v>0</v>
      </c>
      <c r="P399" s="16">
        <f t="shared" si="38"/>
        <v>2.728339382940109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1193.4390475679936</v>
      </c>
    </row>
    <row r="400" spans="1:28" x14ac:dyDescent="0.25">
      <c r="A400" s="8">
        <f>IFERROR(VLOOKUP(B400,'[1]DADOS (OCULTAR)'!$Q$3:$S$136,3,0),"")</f>
        <v>9039744000860</v>
      </c>
      <c r="B400" s="9" t="str">
        <f>'[1]TCE - ANEXO III - Preencher'!C409</f>
        <v>HOSPITAL DOM HÉLDER CÂMARA - CG. Nº 018/2022</v>
      </c>
      <c r="C400" s="10"/>
      <c r="D400" s="11" t="str">
        <f>'[1]TCE - ANEXO III - Preencher'!E409</f>
        <v>GABRIEL RUGHERE BANDEIRA DA CRUZ</v>
      </c>
      <c r="E400" s="9" t="str">
        <f>IF('[1]TCE - ANEXO III - Preencher'!F409="4 - Assistência Odontológica","2 - Outros Profissionais da Saúde",'[1]TCE - ANEXO III - Preencher'!F409)</f>
        <v>3 - Administrativo</v>
      </c>
      <c r="F400" s="12" t="str">
        <f>'[1]TCE - ANEXO III - Preencher'!G409</f>
        <v>4110-10</v>
      </c>
      <c r="G400" s="13" t="str">
        <f>IF('[1]TCE - ANEXO III - Preencher'!H409="","",'[1]TCE - ANEXO III - Preencher'!H409)</f>
        <v>05/2024</v>
      </c>
      <c r="H400" s="14">
        <f>'[1]TCE - ANEXO III - Preencher'!I409</f>
        <v>0</v>
      </c>
      <c r="I400" s="14">
        <f>'[1]TCE - ANEXO III - Preencher'!J409</f>
        <v>112.96</v>
      </c>
      <c r="J400" s="14">
        <f>'[1]TCE - ANEXO III - Preencher'!K409</f>
        <v>0</v>
      </c>
      <c r="K400" s="15">
        <f>'[1]TCE - ANEXO III - Preencher'!L409</f>
        <v>173.66670818505338</v>
      </c>
      <c r="L400" s="15">
        <f>'[1]TCE - ANEXO III - Preencher'!M409</f>
        <v>28.24</v>
      </c>
      <c r="M400" s="15">
        <f t="shared" si="37"/>
        <v>145.42670818505337</v>
      </c>
      <c r="N400" s="15">
        <f>'[1]TCE - ANEXO III - Preencher'!O409</f>
        <v>2.728339382940109</v>
      </c>
      <c r="O400" s="15">
        <f>'[1]TCE - ANEXO III - Preencher'!P409</f>
        <v>0</v>
      </c>
      <c r="P400" s="16">
        <f t="shared" si="38"/>
        <v>2.728339382940109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261.11504756799349</v>
      </c>
    </row>
    <row r="401" spans="1:28" x14ac:dyDescent="0.25">
      <c r="A401" s="8">
        <f>IFERROR(VLOOKUP(B401,'[1]DADOS (OCULTAR)'!$Q$3:$S$136,3,0),"")</f>
        <v>9039744000860</v>
      </c>
      <c r="B401" s="9" t="str">
        <f>'[1]TCE - ANEXO III - Preencher'!C410</f>
        <v>HOSPITAL DOM HÉLDER CÂMARA - CG. Nº 018/2022</v>
      </c>
      <c r="C401" s="10"/>
      <c r="D401" s="11" t="str">
        <f>'[1]TCE - ANEXO III - Preencher'!E410</f>
        <v>GABRIEL SILVA DA LUZ</v>
      </c>
      <c r="E401" s="9" t="str">
        <f>IF('[1]TCE - ANEXO III - Preencher'!F410="4 - Assistência Odontológica","2 - Outros Profissionais da Saúde",'[1]TCE - ANEXO III - Preencher'!F410)</f>
        <v>3 - Administrativo</v>
      </c>
      <c r="F401" s="12" t="str">
        <f>'[1]TCE - ANEXO III - Preencher'!G410</f>
        <v>4110-10</v>
      </c>
      <c r="G401" s="13" t="str">
        <f>IF('[1]TCE - ANEXO III - Preencher'!H410="","",'[1]TCE - ANEXO III - Preencher'!H410)</f>
        <v>05/2024</v>
      </c>
      <c r="H401" s="14">
        <f>'[1]TCE - ANEXO III - Preencher'!I410</f>
        <v>0</v>
      </c>
      <c r="I401" s="14">
        <f>'[1]TCE - ANEXO III - Preencher'!J410</f>
        <v>112.96</v>
      </c>
      <c r="J401" s="14">
        <f>'[1]TCE - ANEXO III - Preencher'!K410</f>
        <v>0</v>
      </c>
      <c r="K401" s="15">
        <f>'[1]TCE - ANEXO III - Preencher'!L410</f>
        <v>173.66670818505338</v>
      </c>
      <c r="L401" s="15">
        <f>'[1]TCE - ANEXO III - Preencher'!M410</f>
        <v>28.24</v>
      </c>
      <c r="M401" s="15">
        <f t="shared" si="37"/>
        <v>145.42670818505337</v>
      </c>
      <c r="N401" s="15">
        <f>'[1]TCE - ANEXO III - Preencher'!O410</f>
        <v>2.728339382940109</v>
      </c>
      <c r="O401" s="15">
        <f>'[1]TCE - ANEXO III - Preencher'!P410</f>
        <v>0</v>
      </c>
      <c r="P401" s="16">
        <f t="shared" si="38"/>
        <v>2.728339382940109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261.11504756799349</v>
      </c>
    </row>
    <row r="402" spans="1:28" x14ac:dyDescent="0.25">
      <c r="A402" s="8">
        <f>IFERROR(VLOOKUP(B402,'[1]DADOS (OCULTAR)'!$Q$3:$S$136,3,0),"")</f>
        <v>9039744000860</v>
      </c>
      <c r="B402" s="9" t="str">
        <f>'[1]TCE - ANEXO III - Preencher'!C411</f>
        <v>HOSPITAL DOM HÉLDER CÂMARA - CG. Nº 018/2022</v>
      </c>
      <c r="C402" s="10"/>
      <c r="D402" s="11" t="str">
        <f>'[1]TCE - ANEXO III - Preencher'!E411</f>
        <v>GABRIELA ALBUQUERQUE DA SANTANA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2238-10</v>
      </c>
      <c r="G402" s="13" t="str">
        <f>IF('[1]TCE - ANEXO III - Preencher'!H411="","",'[1]TCE - ANEXO III - Preencher'!H411)</f>
        <v>05/2024</v>
      </c>
      <c r="H402" s="14">
        <f>'[1]TCE - ANEXO III - Preencher'!I411</f>
        <v>0</v>
      </c>
      <c r="I402" s="14">
        <f>'[1]TCE - ANEXO III - Preencher'!J411</f>
        <v>178.6208</v>
      </c>
      <c r="J402" s="14">
        <f>'[1]TCE - ANEXO III - Preencher'!K411</f>
        <v>0</v>
      </c>
      <c r="K402" s="15">
        <f>'[1]TCE - ANEXO III - Preencher'!L411</f>
        <v>173.66670818505338</v>
      </c>
      <c r="L402" s="15">
        <f>'[1]TCE - ANEXO III - Preencher'!M411</f>
        <v>45.78</v>
      </c>
      <c r="M402" s="15">
        <f t="shared" si="37"/>
        <v>127.88670818505338</v>
      </c>
      <c r="N402" s="15">
        <f>'[1]TCE - ANEXO III - Preencher'!O411</f>
        <v>2.728339382940109</v>
      </c>
      <c r="O402" s="15">
        <f>'[1]TCE - ANEXO III - Preencher'!P411</f>
        <v>0</v>
      </c>
      <c r="P402" s="16">
        <f t="shared" si="38"/>
        <v>2.728339382940109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309.23584756799352</v>
      </c>
    </row>
    <row r="403" spans="1:28" x14ac:dyDescent="0.25">
      <c r="A403" s="8">
        <f>IFERROR(VLOOKUP(B403,'[1]DADOS (OCULTAR)'!$Q$3:$S$136,3,0),"")</f>
        <v>9039744000860</v>
      </c>
      <c r="B403" s="9" t="str">
        <f>'[1]TCE - ANEXO III - Preencher'!C412</f>
        <v>HOSPITAL DOM HÉLDER CÂMARA - CG. Nº 018/2022</v>
      </c>
      <c r="C403" s="10"/>
      <c r="D403" s="11" t="str">
        <f>'[1]TCE - ANEXO III - Preencher'!E412</f>
        <v>GABRIELA BARBOSA DE OLIVEIRA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3222-05</v>
      </c>
      <c r="G403" s="13" t="str">
        <f>IF('[1]TCE - ANEXO III - Preencher'!H412="","",'[1]TCE - ANEXO III - Preencher'!H412)</f>
        <v>05/2024</v>
      </c>
      <c r="H403" s="14">
        <f>'[1]TCE - ANEXO III - Preencher'!I412</f>
        <v>0</v>
      </c>
      <c r="I403" s="14">
        <f>'[1]TCE - ANEXO III - Preencher'!J412</f>
        <v>281.80959999999999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2.728339382940109</v>
      </c>
      <c r="O403" s="15">
        <f>'[1]TCE - ANEXO III - Preencher'!P412</f>
        <v>0</v>
      </c>
      <c r="P403" s="16">
        <f t="shared" si="38"/>
        <v>2.728339382940109</v>
      </c>
      <c r="Q403" s="15">
        <f>'[1]TCE - ANEXO III - Preencher'!R412</f>
        <v>353.56837735849052</v>
      </c>
      <c r="R403" s="15">
        <f>'[1]TCE - ANEXO III - Preencher'!S412</f>
        <v>81.05</v>
      </c>
      <c r="S403" s="16">
        <f t="shared" si="39"/>
        <v>272.51837735849051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557.05631674143069</v>
      </c>
    </row>
    <row r="404" spans="1:28" x14ac:dyDescent="0.25">
      <c r="A404" s="8">
        <f>IFERROR(VLOOKUP(B404,'[1]DADOS (OCULTAR)'!$Q$3:$S$136,3,0),"")</f>
        <v>9039744000860</v>
      </c>
      <c r="B404" s="9" t="str">
        <f>'[1]TCE - ANEXO III - Preencher'!C413</f>
        <v>HOSPITAL DOM HÉLDER CÂMARA - CG. Nº 018/2022</v>
      </c>
      <c r="C404" s="10"/>
      <c r="D404" s="11" t="str">
        <f>'[1]TCE - ANEXO III - Preencher'!E413</f>
        <v>GABRIELA DE ARRUDA LINS GOMES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2237-10</v>
      </c>
      <c r="G404" s="13" t="str">
        <f>IF('[1]TCE - ANEXO III - Preencher'!H413="","",'[1]TCE - ANEXO III - Preencher'!H413)</f>
        <v>05/2024</v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2.728339382940109</v>
      </c>
      <c r="O404" s="15">
        <f>'[1]TCE - ANEXO III - Preencher'!P413</f>
        <v>0</v>
      </c>
      <c r="P404" s="16">
        <f t="shared" si="38"/>
        <v>2.728339382940109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2.728339382940109</v>
      </c>
    </row>
    <row r="405" spans="1:28" x14ac:dyDescent="0.25">
      <c r="A405" s="8">
        <f>IFERROR(VLOOKUP(B405,'[1]DADOS (OCULTAR)'!$Q$3:$S$136,3,0),"")</f>
        <v>9039744000860</v>
      </c>
      <c r="B405" s="9" t="str">
        <f>'[1]TCE - ANEXO III - Preencher'!C414</f>
        <v>HOSPITAL DOM HÉLDER CÂMARA - CG. Nº 018/2022</v>
      </c>
      <c r="C405" s="10"/>
      <c r="D405" s="11" t="str">
        <f>'[1]TCE - ANEXO III - Preencher'!E414</f>
        <v>GABRIELA KARLA OLIVEIRA BARRETO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2236-05</v>
      </c>
      <c r="G405" s="13" t="str">
        <f>IF('[1]TCE - ANEXO III - Preencher'!H414="","",'[1]TCE - ANEXO III - Preencher'!H414)</f>
        <v>05/2024</v>
      </c>
      <c r="H405" s="14">
        <f>'[1]TCE - ANEXO III - Preencher'!I414</f>
        <v>0</v>
      </c>
      <c r="I405" s="14">
        <f>'[1]TCE - ANEXO III - Preencher'!J414</f>
        <v>266.16239999999999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2.728339382940109</v>
      </c>
      <c r="O405" s="15">
        <f>'[1]TCE - ANEXO III - Preencher'!P414</f>
        <v>0</v>
      </c>
      <c r="P405" s="16">
        <f t="shared" si="38"/>
        <v>2.728339382940109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268.89073938294013</v>
      </c>
    </row>
    <row r="406" spans="1:28" x14ac:dyDescent="0.25">
      <c r="A406" s="8">
        <f>IFERROR(VLOOKUP(B406,'[1]DADOS (OCULTAR)'!$Q$3:$S$136,3,0),"")</f>
        <v>9039744000860</v>
      </c>
      <c r="B406" s="9" t="str">
        <f>'[1]TCE - ANEXO III - Preencher'!C415</f>
        <v>HOSPITAL DOM HÉLDER CÂMARA - CG. Nº 018/2022</v>
      </c>
      <c r="C406" s="10"/>
      <c r="D406" s="11" t="str">
        <f>'[1]TCE - ANEXO III - Preencher'!E415</f>
        <v>GABRIELA MARIA DE LIMA FRANCA</v>
      </c>
      <c r="E406" s="9" t="str">
        <f>IF('[1]TCE - ANEXO III - Preencher'!F415="4 - Assistência Odontológica","2 - Outros Profissionais da Saúde",'[1]TCE - ANEXO III - Preencher'!F415)</f>
        <v>3 - Administrativo</v>
      </c>
      <c r="F406" s="12" t="str">
        <f>'[1]TCE - ANEXO III - Preencher'!G415</f>
        <v>4110-10</v>
      </c>
      <c r="G406" s="13" t="str">
        <f>IF('[1]TCE - ANEXO III - Preencher'!H415="","",'[1]TCE - ANEXO III - Preencher'!H415)</f>
        <v>05/2024</v>
      </c>
      <c r="H406" s="14">
        <f>'[1]TCE - ANEXO III - Preencher'!I415</f>
        <v>0</v>
      </c>
      <c r="I406" s="14">
        <f>'[1]TCE - ANEXO III - Preencher'!J415</f>
        <v>15.814399999999999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2.728339382940109</v>
      </c>
      <c r="O406" s="15">
        <f>'[1]TCE - ANEXO III - Preencher'!P415</f>
        <v>0</v>
      </c>
      <c r="P406" s="16">
        <f t="shared" si="38"/>
        <v>2.728339382940109</v>
      </c>
      <c r="Q406" s="15">
        <f>'[1]TCE - ANEXO III - Preencher'!R415</f>
        <v>353.56837735849052</v>
      </c>
      <c r="R406" s="15">
        <f>'[1]TCE - ANEXO III - Preencher'!S415</f>
        <v>42.36</v>
      </c>
      <c r="S406" s="16">
        <f t="shared" si="39"/>
        <v>311.20837735849051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329.75111674143062</v>
      </c>
    </row>
    <row r="407" spans="1:28" x14ac:dyDescent="0.25">
      <c r="A407" s="8">
        <f>IFERROR(VLOOKUP(B407,'[1]DADOS (OCULTAR)'!$Q$3:$S$136,3,0),"")</f>
        <v>9039744000860</v>
      </c>
      <c r="B407" s="9" t="str">
        <f>'[1]TCE - ANEXO III - Preencher'!C416</f>
        <v>HOSPITAL DOM HÉLDER CÂMARA - CG. Nº 018/2022</v>
      </c>
      <c r="C407" s="10"/>
      <c r="D407" s="11" t="str">
        <f>'[1]TCE - ANEXO III - Preencher'!E416</f>
        <v>GABRIELA OLIVEIRA DO REGO MATOS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2235-05</v>
      </c>
      <c r="G407" s="13" t="str">
        <f>IF('[1]TCE - ANEXO III - Preencher'!H416="","",'[1]TCE - ANEXO III - Preencher'!H416)</f>
        <v>05/2024</v>
      </c>
      <c r="H407" s="14">
        <f>'[1]TCE - ANEXO III - Preencher'!I416</f>
        <v>0</v>
      </c>
      <c r="I407" s="14">
        <f>'[1]TCE - ANEXO III - Preencher'!J416</f>
        <v>437.24880000000002</v>
      </c>
      <c r="J407" s="14">
        <f>'[1]TCE - ANEXO III - Preencher'!K416</f>
        <v>0</v>
      </c>
      <c r="K407" s="15">
        <f>'[1]TCE - ANEXO III - Preencher'!L416</f>
        <v>173.66670818505338</v>
      </c>
      <c r="L407" s="15">
        <f>'[1]TCE - ANEXO III - Preencher'!M416</f>
        <v>3.59</v>
      </c>
      <c r="M407" s="15">
        <f t="shared" si="37"/>
        <v>170.07670818505338</v>
      </c>
      <c r="N407" s="15">
        <f>'[1]TCE - ANEXO III - Preencher'!O416</f>
        <v>2.728339382940109</v>
      </c>
      <c r="O407" s="15">
        <f>'[1]TCE - ANEXO III - Preencher'!P416</f>
        <v>0</v>
      </c>
      <c r="P407" s="16">
        <f t="shared" si="38"/>
        <v>2.728339382940109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116.25</v>
      </c>
      <c r="U407" s="15">
        <f>'[1]TCE - ANEXO III - Preencher'!V416</f>
        <v>0</v>
      </c>
      <c r="V407" s="16">
        <f t="shared" si="40"/>
        <v>116.25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726.30384756799356</v>
      </c>
    </row>
    <row r="408" spans="1:28" x14ac:dyDescent="0.25">
      <c r="A408" s="8">
        <f>IFERROR(VLOOKUP(B408,'[1]DADOS (OCULTAR)'!$Q$3:$S$136,3,0),"")</f>
        <v>9039744000860</v>
      </c>
      <c r="B408" s="9" t="str">
        <f>'[1]TCE - ANEXO III - Preencher'!C417</f>
        <v>HOSPITAL DOM HÉLDER CÂMARA - CG. Nº 018/2022</v>
      </c>
      <c r="C408" s="10"/>
      <c r="D408" s="11" t="str">
        <f>'[1]TCE - ANEXO III - Preencher'!E417</f>
        <v>GABRIELLA YANDRA FERNANDES SOUZA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2237-10</v>
      </c>
      <c r="G408" s="13" t="str">
        <f>IF('[1]TCE - ANEXO III - Preencher'!H417="","",'[1]TCE - ANEXO III - Preencher'!H417)</f>
        <v>05/2024</v>
      </c>
      <c r="H408" s="14">
        <f>'[1]TCE - ANEXO III - Preencher'!I417</f>
        <v>0</v>
      </c>
      <c r="I408" s="14">
        <f>'[1]TCE - ANEXO III - Preencher'!J417</f>
        <v>394.25839999999999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2.728339382940109</v>
      </c>
      <c r="O408" s="15">
        <f>'[1]TCE - ANEXO III - Preencher'!P417</f>
        <v>0</v>
      </c>
      <c r="P408" s="16">
        <f t="shared" si="38"/>
        <v>2.728339382940109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396.98673938294013</v>
      </c>
    </row>
    <row r="409" spans="1:28" x14ac:dyDescent="0.25">
      <c r="A409" s="8">
        <f>IFERROR(VLOOKUP(B409,'[1]DADOS (OCULTAR)'!$Q$3:$S$136,3,0),"")</f>
        <v>9039744000860</v>
      </c>
      <c r="B409" s="9" t="str">
        <f>'[1]TCE - ANEXO III - Preencher'!C418</f>
        <v>HOSPITAL DOM HÉLDER CÂMARA - CG. Nº 018/2022</v>
      </c>
      <c r="C409" s="10"/>
      <c r="D409" s="11" t="str">
        <f>'[1]TCE - ANEXO III - Preencher'!E418</f>
        <v>GECIANE SOARES DE ANDRADE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 t="str">
        <f>'[1]TCE - ANEXO III - Preencher'!G418</f>
        <v>2235-05</v>
      </c>
      <c r="G409" s="13" t="str">
        <f>IF('[1]TCE - ANEXO III - Preencher'!H418="","",'[1]TCE - ANEXO III - Preencher'!H418)</f>
        <v>05/2024</v>
      </c>
      <c r="H409" s="14">
        <f>'[1]TCE - ANEXO III - Preencher'!I418</f>
        <v>0</v>
      </c>
      <c r="I409" s="14">
        <f>'[1]TCE - ANEXO III - Preencher'!J418</f>
        <v>482.00639999999999</v>
      </c>
      <c r="J409" s="14">
        <f>'[1]TCE - ANEXO III - Preencher'!K418</f>
        <v>0</v>
      </c>
      <c r="K409" s="15">
        <f>'[1]TCE - ANEXO III - Preencher'!L418</f>
        <v>173.66670818505338</v>
      </c>
      <c r="L409" s="15">
        <f>'[1]TCE - ANEXO III - Preencher'!M418</f>
        <v>3.59</v>
      </c>
      <c r="M409" s="15">
        <f t="shared" si="37"/>
        <v>170.07670818505338</v>
      </c>
      <c r="N409" s="15">
        <f>'[1]TCE - ANEXO III - Preencher'!O418</f>
        <v>2.728339382940109</v>
      </c>
      <c r="O409" s="15">
        <f>'[1]TCE - ANEXO III - Preencher'!P418</f>
        <v>0</v>
      </c>
      <c r="P409" s="16">
        <f t="shared" si="38"/>
        <v>2.728339382940109</v>
      </c>
      <c r="Q409" s="15">
        <f>'[1]TCE - ANEXO III - Preencher'!R418</f>
        <v>353.56837735849052</v>
      </c>
      <c r="R409" s="15">
        <f>'[1]TCE - ANEXO III - Preencher'!S418</f>
        <v>82</v>
      </c>
      <c r="S409" s="16">
        <f t="shared" si="39"/>
        <v>271.56837735849052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926.37982492648393</v>
      </c>
    </row>
    <row r="410" spans="1:28" x14ac:dyDescent="0.25">
      <c r="A410" s="8">
        <f>IFERROR(VLOOKUP(B410,'[1]DADOS (OCULTAR)'!$Q$3:$S$136,3,0),"")</f>
        <v>9039744000860</v>
      </c>
      <c r="B410" s="9" t="str">
        <f>'[1]TCE - ANEXO III - Preencher'!C419</f>
        <v>HOSPITAL DOM HÉLDER CÂMARA - CG. Nº 018/2022</v>
      </c>
      <c r="C410" s="10"/>
      <c r="D410" s="11" t="str">
        <f>'[1]TCE - ANEXO III - Preencher'!E419</f>
        <v>GEDILSON ROSENDO DA SILVA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5151-10</v>
      </c>
      <c r="G410" s="13" t="str">
        <f>IF('[1]TCE - ANEXO III - Preencher'!H419="","",'[1]TCE - ANEXO III - Preencher'!H419)</f>
        <v>05/2024</v>
      </c>
      <c r="H410" s="14">
        <f>'[1]TCE - ANEXO III - Preencher'!I419</f>
        <v>0</v>
      </c>
      <c r="I410" s="14">
        <f>'[1]TCE - ANEXO III - Preencher'!J419</f>
        <v>143.8312</v>
      </c>
      <c r="J410" s="14">
        <f>'[1]TCE - ANEXO III - Preencher'!K419</f>
        <v>0</v>
      </c>
      <c r="K410" s="15">
        <f>'[1]TCE - ANEXO III - Preencher'!L419</f>
        <v>173.66670818505338</v>
      </c>
      <c r="L410" s="15">
        <f>'[1]TCE - ANEXO III - Preencher'!M419</f>
        <v>28.24</v>
      </c>
      <c r="M410" s="15">
        <f t="shared" si="37"/>
        <v>145.42670818505337</v>
      </c>
      <c r="N410" s="15">
        <f>'[1]TCE - ANEXO III - Preencher'!O419</f>
        <v>2.728339382940109</v>
      </c>
      <c r="O410" s="15">
        <f>'[1]TCE - ANEXO III - Preencher'!P419</f>
        <v>0</v>
      </c>
      <c r="P410" s="16">
        <f t="shared" si="38"/>
        <v>2.728339382940109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291.98624756799347</v>
      </c>
    </row>
    <row r="411" spans="1:28" x14ac:dyDescent="0.25">
      <c r="A411" s="8">
        <f>IFERROR(VLOOKUP(B411,'[1]DADOS (OCULTAR)'!$Q$3:$S$136,3,0),"")</f>
        <v>9039744000860</v>
      </c>
      <c r="B411" s="9" t="str">
        <f>'[1]TCE - ANEXO III - Preencher'!C420</f>
        <v>HOSPITAL DOM HÉLDER CÂMARA - CG. Nº 018/2022</v>
      </c>
      <c r="C411" s="10"/>
      <c r="D411" s="11" t="str">
        <f>'[1]TCE - ANEXO III - Preencher'!E420</f>
        <v>GEISIELE MENDES PEREIRA</v>
      </c>
      <c r="E411" s="9" t="str">
        <f>IF('[1]TCE - ANEXO III - Preencher'!F420="4 - Assistência Odontológica","2 - Outros Profissionais da Saúde",'[1]TCE - ANEXO III - Preencher'!F420)</f>
        <v>3 - Administrativo</v>
      </c>
      <c r="F411" s="12" t="str">
        <f>'[1]TCE - ANEXO III - Preencher'!G420</f>
        <v>4131-15</v>
      </c>
      <c r="G411" s="13" t="str">
        <f>IF('[1]TCE - ANEXO III - Preencher'!H420="","",'[1]TCE - ANEXO III - Preencher'!H420)</f>
        <v>05/2024</v>
      </c>
      <c r="H411" s="14">
        <f>'[1]TCE - ANEXO III - Preencher'!I420</f>
        <v>0</v>
      </c>
      <c r="I411" s="14">
        <f>'[1]TCE - ANEXO III - Preencher'!J420</f>
        <v>177.2552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2.728339382940109</v>
      </c>
      <c r="O411" s="15">
        <f>'[1]TCE - ANEXO III - Preencher'!P420</f>
        <v>0</v>
      </c>
      <c r="P411" s="16">
        <f t="shared" si="38"/>
        <v>2.728339382940109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179.98353938294011</v>
      </c>
    </row>
    <row r="412" spans="1:28" x14ac:dyDescent="0.25">
      <c r="A412" s="8">
        <f>IFERROR(VLOOKUP(B412,'[1]DADOS (OCULTAR)'!$Q$3:$S$136,3,0),"")</f>
        <v>9039744000860</v>
      </c>
      <c r="B412" s="9" t="str">
        <f>'[1]TCE - ANEXO III - Preencher'!C421</f>
        <v>HOSPITAL DOM HÉLDER CÂMARA - CG. Nº 018/2022</v>
      </c>
      <c r="C412" s="10"/>
      <c r="D412" s="11" t="str">
        <f>'[1]TCE - ANEXO III - Preencher'!E421</f>
        <v>GENILDO VENTURA DA SILVA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3241-15</v>
      </c>
      <c r="G412" s="13" t="str">
        <f>IF('[1]TCE - ANEXO III - Preencher'!H421="","",'[1]TCE - ANEXO III - Preencher'!H421)</f>
        <v>05/2024</v>
      </c>
      <c r="H412" s="14">
        <f>'[1]TCE - ANEXO III - Preencher'!I421</f>
        <v>0</v>
      </c>
      <c r="I412" s="14">
        <f>'[1]TCE - ANEXO III - Preencher'!J421</f>
        <v>565.91920000000005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2.728339382940109</v>
      </c>
      <c r="O412" s="15">
        <f>'[1]TCE - ANEXO III - Preencher'!P421</f>
        <v>0</v>
      </c>
      <c r="P412" s="16">
        <f t="shared" si="38"/>
        <v>2.728339382940109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568.64753938294018</v>
      </c>
    </row>
    <row r="413" spans="1:28" x14ac:dyDescent="0.25">
      <c r="A413" s="8">
        <f>IFERROR(VLOOKUP(B413,'[1]DADOS (OCULTAR)'!$Q$3:$S$136,3,0),"")</f>
        <v>9039744000860</v>
      </c>
      <c r="B413" s="9" t="str">
        <f>'[1]TCE - ANEXO III - Preencher'!C422</f>
        <v>HOSPITAL DOM HÉLDER CÂMARA - CG. Nº 018/2022</v>
      </c>
      <c r="C413" s="10"/>
      <c r="D413" s="11" t="str">
        <f>'[1]TCE - ANEXO III - Preencher'!E422</f>
        <v>GENILSON SOUSA DOS SANTOS</v>
      </c>
      <c r="E413" s="9" t="str">
        <f>IF('[1]TCE - ANEXO III - Preencher'!F422="4 - Assistência Odontológica","2 - Outros Profissionais da Saúde",'[1]TCE - ANEXO III - Preencher'!F422)</f>
        <v>3 - Administrativo</v>
      </c>
      <c r="F413" s="12" t="str">
        <f>'[1]TCE - ANEXO III - Preencher'!G422</f>
        <v>5163-45</v>
      </c>
      <c r="G413" s="13" t="str">
        <f>IF('[1]TCE - ANEXO III - Preencher'!H422="","",'[1]TCE - ANEXO III - Preencher'!H422)</f>
        <v>05/2024</v>
      </c>
      <c r="H413" s="14">
        <f>'[1]TCE - ANEXO III - Preencher'!I422</f>
        <v>0</v>
      </c>
      <c r="I413" s="14">
        <f>'[1]TCE - ANEXO III - Preencher'!J422</f>
        <v>164.83439999999999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2.728339382940109</v>
      </c>
      <c r="O413" s="15">
        <f>'[1]TCE - ANEXO III - Preencher'!P422</f>
        <v>0</v>
      </c>
      <c r="P413" s="16">
        <f t="shared" si="38"/>
        <v>2.728339382940109</v>
      </c>
      <c r="Q413" s="15">
        <f>'[1]TCE - ANEXO III - Preencher'!R422</f>
        <v>353.56837735849052</v>
      </c>
      <c r="R413" s="15">
        <f>'[1]TCE - ANEXO III - Preencher'!S422</f>
        <v>84.72</v>
      </c>
      <c r="S413" s="16">
        <f t="shared" si="39"/>
        <v>268.84837735849055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436.41111674143065</v>
      </c>
    </row>
    <row r="414" spans="1:28" x14ac:dyDescent="0.25">
      <c r="A414" s="8">
        <f>IFERROR(VLOOKUP(B414,'[1]DADOS (OCULTAR)'!$Q$3:$S$136,3,0),"")</f>
        <v>9039744000860</v>
      </c>
      <c r="B414" s="9" t="str">
        <f>'[1]TCE - ANEXO III - Preencher'!C423</f>
        <v>HOSPITAL DOM HÉLDER CÂMARA - CG. Nº 018/2022</v>
      </c>
      <c r="C414" s="10"/>
      <c r="D414" s="11" t="str">
        <f>'[1]TCE - ANEXO III - Preencher'!E423</f>
        <v>GENIVALDO FERREIRA DOS SANTOS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3241-15</v>
      </c>
      <c r="G414" s="13" t="str">
        <f>IF('[1]TCE - ANEXO III - Preencher'!H423="","",'[1]TCE - ANEXO III - Preencher'!H423)</f>
        <v>05/2024</v>
      </c>
      <c r="H414" s="14">
        <f>'[1]TCE - ANEXO III - Preencher'!I423</f>
        <v>0</v>
      </c>
      <c r="I414" s="14">
        <f>'[1]TCE - ANEXO III - Preencher'!J423</f>
        <v>471.72480000000002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2.728339382940109</v>
      </c>
      <c r="O414" s="15">
        <f>'[1]TCE - ANEXO III - Preencher'!P423</f>
        <v>0</v>
      </c>
      <c r="P414" s="16">
        <f t="shared" si="38"/>
        <v>2.728339382940109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474.45313938294015</v>
      </c>
    </row>
    <row r="415" spans="1:28" x14ac:dyDescent="0.25">
      <c r="A415" s="8">
        <f>IFERROR(VLOOKUP(B415,'[1]DADOS (OCULTAR)'!$Q$3:$S$136,3,0),"")</f>
        <v>9039744000860</v>
      </c>
      <c r="B415" s="9" t="str">
        <f>'[1]TCE - ANEXO III - Preencher'!C424</f>
        <v>HOSPITAL DOM HÉLDER CÂMARA - CG. Nº 018/2022</v>
      </c>
      <c r="C415" s="10"/>
      <c r="D415" s="11" t="str">
        <f>'[1]TCE - ANEXO III - Preencher'!E424</f>
        <v>GENOVEVA MARIA RIBEIRO PINTO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3222-05</v>
      </c>
      <c r="G415" s="13" t="str">
        <f>IF('[1]TCE - ANEXO III - Preencher'!H424="","",'[1]TCE - ANEXO III - Preencher'!H424)</f>
        <v>05/2024</v>
      </c>
      <c r="H415" s="14">
        <f>'[1]TCE - ANEXO III - Preencher'!I424</f>
        <v>0</v>
      </c>
      <c r="I415" s="14">
        <f>'[1]TCE - ANEXO III - Preencher'!J424</f>
        <v>316.38240000000002</v>
      </c>
      <c r="J415" s="14">
        <f>'[1]TCE - ANEXO III - Preencher'!K424</f>
        <v>0</v>
      </c>
      <c r="K415" s="15">
        <f>'[1]TCE - ANEXO III - Preencher'!L424</f>
        <v>173.66670818505338</v>
      </c>
      <c r="L415" s="15">
        <f>'[1]TCE - ANEXO III - Preencher'!M424</f>
        <v>28.24</v>
      </c>
      <c r="M415" s="15">
        <f t="shared" si="37"/>
        <v>145.42670818505337</v>
      </c>
      <c r="N415" s="15">
        <f>'[1]TCE - ANEXO III - Preencher'!O424</f>
        <v>2.728339382940109</v>
      </c>
      <c r="O415" s="15">
        <f>'[1]TCE - ANEXO III - Preencher'!P424</f>
        <v>0</v>
      </c>
      <c r="P415" s="16">
        <f t="shared" si="38"/>
        <v>2.728339382940109</v>
      </c>
      <c r="Q415" s="15">
        <f>'[1]TCE - ANEXO III - Preencher'!R424</f>
        <v>353.56837735849052</v>
      </c>
      <c r="R415" s="15">
        <f>'[1]TCE - ANEXO III - Preencher'!S424</f>
        <v>84.72</v>
      </c>
      <c r="S415" s="16">
        <f t="shared" si="39"/>
        <v>268.84837735849055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733.38582492648402</v>
      </c>
    </row>
    <row r="416" spans="1:28" x14ac:dyDescent="0.25">
      <c r="A416" s="8">
        <f>IFERROR(VLOOKUP(B416,'[1]DADOS (OCULTAR)'!$Q$3:$S$136,3,0),"")</f>
        <v>9039744000860</v>
      </c>
      <c r="B416" s="9" t="str">
        <f>'[1]TCE - ANEXO III - Preencher'!C425</f>
        <v>HOSPITAL DOM HÉLDER CÂMARA - CG. Nº 018/2022</v>
      </c>
      <c r="C416" s="10"/>
      <c r="D416" s="11" t="str">
        <f>'[1]TCE - ANEXO III - Preencher'!E425</f>
        <v>GEORGE JULIO DE SANTANA SANTOS</v>
      </c>
      <c r="E416" s="9" t="str">
        <f>IF('[1]TCE - ANEXO III - Preencher'!F425="4 - Assistência Odontológica","2 - Outros Profissionais da Saúde",'[1]TCE - ANEXO III - Preencher'!F425)</f>
        <v>3 - Administrativo</v>
      </c>
      <c r="F416" s="12" t="str">
        <f>'[1]TCE - ANEXO III - Preencher'!G425</f>
        <v>5142-25</v>
      </c>
      <c r="G416" s="13" t="str">
        <f>IF('[1]TCE - ANEXO III - Preencher'!H425="","",'[1]TCE - ANEXO III - Preencher'!H425)</f>
        <v>05/2024</v>
      </c>
      <c r="H416" s="14">
        <f>'[1]TCE - ANEXO III - Preencher'!I425</f>
        <v>0</v>
      </c>
      <c r="I416" s="14">
        <f>'[1]TCE - ANEXO III - Preencher'!J425</f>
        <v>135.55199999999999</v>
      </c>
      <c r="J416" s="14">
        <f>'[1]TCE - ANEXO III - Preencher'!K425</f>
        <v>0</v>
      </c>
      <c r="K416" s="15">
        <f>'[1]TCE - ANEXO III - Preencher'!L425</f>
        <v>173.66670818505338</v>
      </c>
      <c r="L416" s="15">
        <f>'[1]TCE - ANEXO III - Preencher'!M425</f>
        <v>28.24</v>
      </c>
      <c r="M416" s="15">
        <f t="shared" si="37"/>
        <v>145.42670818505337</v>
      </c>
      <c r="N416" s="15">
        <f>'[1]TCE - ANEXO III - Preencher'!O425</f>
        <v>2.728339382940109</v>
      </c>
      <c r="O416" s="15">
        <f>'[1]TCE - ANEXO III - Preencher'!P425</f>
        <v>0</v>
      </c>
      <c r="P416" s="16">
        <f t="shared" si="38"/>
        <v>2.728339382940109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283.70704756799353</v>
      </c>
    </row>
    <row r="417" spans="1:28" x14ac:dyDescent="0.25">
      <c r="A417" s="8">
        <f>IFERROR(VLOOKUP(B417,'[1]DADOS (OCULTAR)'!$Q$3:$S$136,3,0),"")</f>
        <v>9039744000860</v>
      </c>
      <c r="B417" s="9" t="str">
        <f>'[1]TCE - ANEXO III - Preencher'!C426</f>
        <v>HOSPITAL DOM HÉLDER CÂMARA - CG. Nº 018/2022</v>
      </c>
      <c r="C417" s="10"/>
      <c r="D417" s="11" t="str">
        <f>'[1]TCE - ANEXO III - Preencher'!E426</f>
        <v>GEOVANA KIMBERLY DA SILVA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3222-05</v>
      </c>
      <c r="G417" s="13" t="str">
        <f>IF('[1]TCE - ANEXO III - Preencher'!H426="","",'[1]TCE - ANEXO III - Preencher'!H426)</f>
        <v>05/2024</v>
      </c>
      <c r="H417" s="14">
        <f>'[1]TCE - ANEXO III - Preencher'!I426</f>
        <v>0</v>
      </c>
      <c r="I417" s="14">
        <f>'[1]TCE - ANEXO III - Preencher'!J426</f>
        <v>285.39359999999999</v>
      </c>
      <c r="J417" s="14">
        <f>'[1]TCE - ANEXO III - Preencher'!K426</f>
        <v>0</v>
      </c>
      <c r="K417" s="15">
        <f>'[1]TCE - ANEXO III - Preencher'!L426</f>
        <v>173.66670818505338</v>
      </c>
      <c r="L417" s="15">
        <f>'[1]TCE - ANEXO III - Preencher'!M426</f>
        <v>28.24</v>
      </c>
      <c r="M417" s="15">
        <f t="shared" si="37"/>
        <v>145.42670818505337</v>
      </c>
      <c r="N417" s="15">
        <f>'[1]TCE - ANEXO III - Preencher'!O426</f>
        <v>2.728339382940109</v>
      </c>
      <c r="O417" s="15">
        <f>'[1]TCE - ANEXO III - Preencher'!P426</f>
        <v>0</v>
      </c>
      <c r="P417" s="16">
        <f t="shared" si="38"/>
        <v>2.728339382940109</v>
      </c>
      <c r="Q417" s="15">
        <f>'[1]TCE - ANEXO III - Preencher'!R426</f>
        <v>353.56837735849052</v>
      </c>
      <c r="R417" s="15">
        <f>'[1]TCE - ANEXO III - Preencher'!S426</f>
        <v>84.72</v>
      </c>
      <c r="S417" s="16">
        <f t="shared" si="39"/>
        <v>268.84837735849055</v>
      </c>
      <c r="T417" s="15">
        <f>'[1]TCE - ANEXO III - Preencher'!U426</f>
        <v>69.41</v>
      </c>
      <c r="U417" s="15">
        <f>'[1]TCE - ANEXO III - Preencher'!V426</f>
        <v>0</v>
      </c>
      <c r="V417" s="16">
        <f t="shared" si="40"/>
        <v>69.41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771.80702492648402</v>
      </c>
    </row>
    <row r="418" spans="1:28" x14ac:dyDescent="0.25">
      <c r="A418" s="8">
        <f>IFERROR(VLOOKUP(B418,'[1]DADOS (OCULTAR)'!$Q$3:$S$136,3,0),"")</f>
        <v>9039744000860</v>
      </c>
      <c r="B418" s="9" t="str">
        <f>'[1]TCE - ANEXO III - Preencher'!C427</f>
        <v>HOSPITAL DOM HÉLDER CÂMARA - CG. Nº 018/2022</v>
      </c>
      <c r="C418" s="10"/>
      <c r="D418" s="11" t="str">
        <f>'[1]TCE - ANEXO III - Preencher'!E427</f>
        <v>GEOVANIA KEROLE EDILEUZA SILVA</v>
      </c>
      <c r="E418" s="9" t="str">
        <f>IF('[1]TCE - ANEXO III - Preencher'!F427="4 - Assistência Odontológica","2 - Outros Profissionais da Saúde",'[1]TCE - ANEXO III - Preencher'!F427)</f>
        <v>3 - Administrativo</v>
      </c>
      <c r="F418" s="12" t="str">
        <f>'[1]TCE - ANEXO III - Preencher'!G427</f>
        <v>4110-10</v>
      </c>
      <c r="G418" s="13" t="str">
        <f>IF('[1]TCE - ANEXO III - Preencher'!H427="","",'[1]TCE - ANEXO III - Preencher'!H427)</f>
        <v>05/2024</v>
      </c>
      <c r="H418" s="14">
        <f>'[1]TCE - ANEXO III - Preencher'!I427</f>
        <v>0</v>
      </c>
      <c r="I418" s="14">
        <f>'[1]TCE - ANEXO III - Preencher'!J427</f>
        <v>112.96</v>
      </c>
      <c r="J418" s="14">
        <f>'[1]TCE - ANEXO III - Preencher'!K427</f>
        <v>0</v>
      </c>
      <c r="K418" s="15">
        <f>'[1]TCE - ANEXO III - Preencher'!L427</f>
        <v>173.66670818505338</v>
      </c>
      <c r="L418" s="15">
        <f>'[1]TCE - ANEXO III - Preencher'!M427</f>
        <v>28.24</v>
      </c>
      <c r="M418" s="15">
        <f t="shared" si="37"/>
        <v>145.42670818505337</v>
      </c>
      <c r="N418" s="15">
        <f>'[1]TCE - ANEXO III - Preencher'!O427</f>
        <v>2.728339382940109</v>
      </c>
      <c r="O418" s="15">
        <f>'[1]TCE - ANEXO III - Preencher'!P427</f>
        <v>0</v>
      </c>
      <c r="P418" s="16">
        <f t="shared" si="38"/>
        <v>2.728339382940109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261.11504756799349</v>
      </c>
    </row>
    <row r="419" spans="1:28" x14ac:dyDescent="0.25">
      <c r="A419" s="8">
        <f>IFERROR(VLOOKUP(B419,'[1]DADOS (OCULTAR)'!$Q$3:$S$136,3,0),"")</f>
        <v>9039744000860</v>
      </c>
      <c r="B419" s="9" t="str">
        <f>'[1]TCE - ANEXO III - Preencher'!C428</f>
        <v>HOSPITAL DOM HÉLDER CÂMARA - CG. Nº 018/2022</v>
      </c>
      <c r="C419" s="10"/>
      <c r="D419" s="11" t="str">
        <f>'[1]TCE - ANEXO III - Preencher'!E428</f>
        <v>GEOVANIA MARIA DA SILVA SALES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5211-30</v>
      </c>
      <c r="G419" s="13" t="str">
        <f>IF('[1]TCE - ANEXO III - Preencher'!H428="","",'[1]TCE - ANEXO III - Preencher'!H428)</f>
        <v>05/2024</v>
      </c>
      <c r="H419" s="14">
        <f>'[1]TCE - ANEXO III - Preencher'!I428</f>
        <v>0</v>
      </c>
      <c r="I419" s="14">
        <f>'[1]TCE - ANEXO III - Preencher'!J428</f>
        <v>112.8584</v>
      </c>
      <c r="J419" s="14">
        <f>'[1]TCE - ANEXO III - Preencher'!K428</f>
        <v>0</v>
      </c>
      <c r="K419" s="15">
        <f>'[1]TCE - ANEXO III - Preencher'!L428</f>
        <v>173.66670818505338</v>
      </c>
      <c r="L419" s="15">
        <f>'[1]TCE - ANEXO III - Preencher'!M428</f>
        <v>28.24</v>
      </c>
      <c r="M419" s="15">
        <f t="shared" si="37"/>
        <v>145.42670818505337</v>
      </c>
      <c r="N419" s="15">
        <f>'[1]TCE - ANEXO III - Preencher'!O428</f>
        <v>2.728339382940109</v>
      </c>
      <c r="O419" s="15">
        <f>'[1]TCE - ANEXO III - Preencher'!P428</f>
        <v>0</v>
      </c>
      <c r="P419" s="16">
        <f t="shared" si="38"/>
        <v>2.728339382940109</v>
      </c>
      <c r="Q419" s="15">
        <f>'[1]TCE - ANEXO III - Preencher'!R428</f>
        <v>353.56837735849052</v>
      </c>
      <c r="R419" s="15">
        <f>'[1]TCE - ANEXO III - Preencher'!S428</f>
        <v>84.72</v>
      </c>
      <c r="S419" s="16">
        <f t="shared" si="39"/>
        <v>268.84837735849055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529.86182492648413</v>
      </c>
    </row>
    <row r="420" spans="1:28" x14ac:dyDescent="0.25">
      <c r="A420" s="8">
        <f>IFERROR(VLOOKUP(B420,'[1]DADOS (OCULTAR)'!$Q$3:$S$136,3,0),"")</f>
        <v>9039744000860</v>
      </c>
      <c r="B420" s="9" t="str">
        <f>'[1]TCE - ANEXO III - Preencher'!C429</f>
        <v>HOSPITAL DOM HÉLDER CÂMARA - CG. Nº 018/2022</v>
      </c>
      <c r="C420" s="10"/>
      <c r="D420" s="11" t="str">
        <f>'[1]TCE - ANEXO III - Preencher'!E429</f>
        <v>GEOVANIO JOSE DA SILVA</v>
      </c>
      <c r="E420" s="9" t="str">
        <f>IF('[1]TCE - ANEXO III - Preencher'!F429="4 - Assistência Odontológica","2 - Outros Profissionais da Saúde",'[1]TCE - ANEXO III - Preencher'!F429)</f>
        <v>3 - Administrativo</v>
      </c>
      <c r="F420" s="12" t="str">
        <f>'[1]TCE - ANEXO III - Preencher'!G429</f>
        <v>5163-45</v>
      </c>
      <c r="G420" s="13" t="str">
        <f>IF('[1]TCE - ANEXO III - Preencher'!H429="","",'[1]TCE - ANEXO III - Preencher'!H429)</f>
        <v>05/2024</v>
      </c>
      <c r="H420" s="14">
        <f>'[1]TCE - ANEXO III - Preencher'!I429</f>
        <v>0</v>
      </c>
      <c r="I420" s="14">
        <f>'[1]TCE - ANEXO III - Preencher'!J429</f>
        <v>141.34559999999999</v>
      </c>
      <c r="J420" s="14">
        <f>'[1]TCE - ANEXO III - Preencher'!K429</f>
        <v>0</v>
      </c>
      <c r="K420" s="15">
        <f>'[1]TCE - ANEXO III - Preencher'!L429</f>
        <v>173.66670818505338</v>
      </c>
      <c r="L420" s="15">
        <f>'[1]TCE - ANEXO III - Preencher'!M429</f>
        <v>28.24</v>
      </c>
      <c r="M420" s="15">
        <f t="shared" si="37"/>
        <v>145.42670818505337</v>
      </c>
      <c r="N420" s="15">
        <f>'[1]TCE - ANEXO III - Preencher'!O429</f>
        <v>2.728339382940109</v>
      </c>
      <c r="O420" s="15">
        <f>'[1]TCE - ANEXO III - Preencher'!P429</f>
        <v>0</v>
      </c>
      <c r="P420" s="16">
        <f t="shared" si="38"/>
        <v>2.728339382940109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289.5006475679935</v>
      </c>
    </row>
    <row r="421" spans="1:28" x14ac:dyDescent="0.25">
      <c r="A421" s="8">
        <f>IFERROR(VLOOKUP(B421,'[1]DADOS (OCULTAR)'!$Q$3:$S$136,3,0),"")</f>
        <v>9039744000860</v>
      </c>
      <c r="B421" s="9" t="str">
        <f>'[1]TCE - ANEXO III - Preencher'!C430</f>
        <v>HOSPITAL DOM HÉLDER CÂMARA - CG. Nº 018/2022</v>
      </c>
      <c r="C421" s="10"/>
      <c r="D421" s="11" t="str">
        <f>'[1]TCE - ANEXO III - Preencher'!E430</f>
        <v>GERCICLEIDE ILMA DOS SANTOS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3222-05</v>
      </c>
      <c r="G421" s="13" t="str">
        <f>IF('[1]TCE - ANEXO III - Preencher'!H430="","",'[1]TCE - ANEXO III - Preencher'!H430)</f>
        <v>05/2024</v>
      </c>
      <c r="H421" s="14">
        <f>'[1]TCE - ANEXO III - Preencher'!I430</f>
        <v>0</v>
      </c>
      <c r="I421" s="14">
        <f>'[1]TCE - ANEXO III - Preencher'!J430</f>
        <v>430.16399999999999</v>
      </c>
      <c r="J421" s="14">
        <f>'[1]TCE - ANEXO III - Preencher'!K430</f>
        <v>0</v>
      </c>
      <c r="K421" s="15">
        <f>'[1]TCE - ANEXO III - Preencher'!L430</f>
        <v>173.66670818505338</v>
      </c>
      <c r="L421" s="15">
        <f>'[1]TCE - ANEXO III - Preencher'!M430</f>
        <v>28.24</v>
      </c>
      <c r="M421" s="15">
        <f t="shared" si="37"/>
        <v>145.42670818505337</v>
      </c>
      <c r="N421" s="15">
        <f>'[1]TCE - ANEXO III - Preencher'!O430</f>
        <v>2.728339382940109</v>
      </c>
      <c r="O421" s="15">
        <f>'[1]TCE - ANEXO III - Preencher'!P430</f>
        <v>0</v>
      </c>
      <c r="P421" s="16">
        <f t="shared" si="38"/>
        <v>2.728339382940109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578.31904756799349</v>
      </c>
    </row>
    <row r="422" spans="1:28" x14ac:dyDescent="0.25">
      <c r="A422" s="8">
        <f>IFERROR(VLOOKUP(B422,'[1]DADOS (OCULTAR)'!$Q$3:$S$136,3,0),"")</f>
        <v>9039744000860</v>
      </c>
      <c r="B422" s="9" t="str">
        <f>'[1]TCE - ANEXO III - Preencher'!C431</f>
        <v>HOSPITAL DOM HÉLDER CÂMARA - CG. Nº 018/2022</v>
      </c>
      <c r="C422" s="10"/>
      <c r="D422" s="11" t="str">
        <f>'[1]TCE - ANEXO III - Preencher'!E431</f>
        <v>GERCINA MARIA DA SILVA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3222-05</v>
      </c>
      <c r="G422" s="13" t="str">
        <f>IF('[1]TCE - ANEXO III - Preencher'!H431="","",'[1]TCE - ANEXO III - Preencher'!H431)</f>
        <v>05/2024</v>
      </c>
      <c r="H422" s="14">
        <f>'[1]TCE - ANEXO III - Preencher'!I431</f>
        <v>0</v>
      </c>
      <c r="I422" s="14">
        <f>'[1]TCE - ANEXO III - Preencher'!J431</f>
        <v>425.64800000000002</v>
      </c>
      <c r="J422" s="14">
        <f>'[1]TCE - ANEXO III - Preencher'!K431</f>
        <v>0</v>
      </c>
      <c r="K422" s="15">
        <f>'[1]TCE - ANEXO III - Preencher'!L431</f>
        <v>173.66670818505338</v>
      </c>
      <c r="L422" s="15">
        <f>'[1]TCE - ANEXO III - Preencher'!M431</f>
        <v>28.24</v>
      </c>
      <c r="M422" s="15">
        <f t="shared" si="37"/>
        <v>145.42670818505337</v>
      </c>
      <c r="N422" s="15">
        <f>'[1]TCE - ANEXO III - Preencher'!O431</f>
        <v>2.728339382940109</v>
      </c>
      <c r="O422" s="15">
        <f>'[1]TCE - ANEXO III - Preencher'!P431</f>
        <v>0</v>
      </c>
      <c r="P422" s="16">
        <f t="shared" si="38"/>
        <v>2.728339382940109</v>
      </c>
      <c r="Q422" s="15">
        <f>'[1]TCE - ANEXO III - Preencher'!R431</f>
        <v>353.56837735849052</v>
      </c>
      <c r="R422" s="15">
        <f>'[1]TCE - ANEXO III - Preencher'!S431</f>
        <v>16.940000000000001</v>
      </c>
      <c r="S422" s="16">
        <f t="shared" si="39"/>
        <v>336.62837735849052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910.43142492648406</v>
      </c>
    </row>
    <row r="423" spans="1:28" x14ac:dyDescent="0.25">
      <c r="A423" s="8">
        <f>IFERROR(VLOOKUP(B423,'[1]DADOS (OCULTAR)'!$Q$3:$S$136,3,0),"")</f>
        <v>9039744000860</v>
      </c>
      <c r="B423" s="9" t="str">
        <f>'[1]TCE - ANEXO III - Preencher'!C432</f>
        <v>HOSPITAL DOM HÉLDER CÂMARA - CG. Nº 018/2022</v>
      </c>
      <c r="C423" s="10"/>
      <c r="D423" s="11" t="str">
        <f>'[1]TCE - ANEXO III - Preencher'!E432</f>
        <v>GERINETE RODRIGUES DE ALMEIDA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3241-15</v>
      </c>
      <c r="G423" s="13" t="str">
        <f>IF('[1]TCE - ANEXO III - Preencher'!H432="","",'[1]TCE - ANEXO III - Preencher'!H432)</f>
        <v>05/2024</v>
      </c>
      <c r="H423" s="14">
        <f>'[1]TCE - ANEXO III - Preencher'!I432</f>
        <v>0</v>
      </c>
      <c r="I423" s="14">
        <f>'[1]TCE - ANEXO III - Preencher'!J432</f>
        <v>354.52159999999998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2.728339382940109</v>
      </c>
      <c r="O423" s="15">
        <f>'[1]TCE - ANEXO III - Preencher'!P432</f>
        <v>0</v>
      </c>
      <c r="P423" s="16">
        <f t="shared" si="38"/>
        <v>2.728339382940109</v>
      </c>
      <c r="Q423" s="15">
        <f>'[1]TCE - ANEXO III - Preencher'!R432</f>
        <v>353.56837735849052</v>
      </c>
      <c r="R423" s="15">
        <f>'[1]TCE - ANEXO III - Preencher'!S432</f>
        <v>75.27</v>
      </c>
      <c r="S423" s="16">
        <f t="shared" si="39"/>
        <v>278.29837735849054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635.54831674143065</v>
      </c>
    </row>
    <row r="424" spans="1:28" x14ac:dyDescent="0.25">
      <c r="A424" s="8">
        <f>IFERROR(VLOOKUP(B424,'[1]DADOS (OCULTAR)'!$Q$3:$S$136,3,0),"")</f>
        <v>9039744000860</v>
      </c>
      <c r="B424" s="9" t="str">
        <f>'[1]TCE - ANEXO III - Preencher'!C433</f>
        <v>HOSPITAL DOM HÉLDER CÂMARA - CG. Nº 018/2022</v>
      </c>
      <c r="C424" s="10"/>
      <c r="D424" s="11" t="str">
        <f>'[1]TCE - ANEXO III - Preencher'!E433</f>
        <v>GERLANE PEREIRA DE BARROS SANTOS</v>
      </c>
      <c r="E424" s="9" t="str">
        <f>IF('[1]TCE - ANEXO III - Preencher'!F433="4 - Assistência Odontológica","2 - Outros Profissionais da Saúde",'[1]TCE - ANEXO III - Preencher'!F433)</f>
        <v>3 - Administrativo</v>
      </c>
      <c r="F424" s="12" t="str">
        <f>'[1]TCE - ANEXO III - Preencher'!G433</f>
        <v>4110-10</v>
      </c>
      <c r="G424" s="13" t="str">
        <f>IF('[1]TCE - ANEXO III - Preencher'!H433="","",'[1]TCE - ANEXO III - Preencher'!H433)</f>
        <v>05/2024</v>
      </c>
      <c r="H424" s="14">
        <f>'[1]TCE - ANEXO III - Preencher'!I433</f>
        <v>0</v>
      </c>
      <c r="I424" s="14">
        <f>'[1]TCE - ANEXO III - Preencher'!J433</f>
        <v>112.96</v>
      </c>
      <c r="J424" s="14">
        <f>'[1]TCE - ANEXO III - Preencher'!K433</f>
        <v>0</v>
      </c>
      <c r="K424" s="15">
        <f>'[1]TCE - ANEXO III - Preencher'!L433</f>
        <v>173.66670818505338</v>
      </c>
      <c r="L424" s="15">
        <f>'[1]TCE - ANEXO III - Preencher'!M433</f>
        <v>28.24</v>
      </c>
      <c r="M424" s="15">
        <f t="shared" si="37"/>
        <v>145.42670818505337</v>
      </c>
      <c r="N424" s="15">
        <f>'[1]TCE - ANEXO III - Preencher'!O433</f>
        <v>2.728339382940109</v>
      </c>
      <c r="O424" s="15">
        <f>'[1]TCE - ANEXO III - Preencher'!P433</f>
        <v>0</v>
      </c>
      <c r="P424" s="16">
        <f t="shared" si="38"/>
        <v>2.728339382940109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261.11504756799349</v>
      </c>
    </row>
    <row r="425" spans="1:28" x14ac:dyDescent="0.25">
      <c r="A425" s="8">
        <f>IFERROR(VLOOKUP(B425,'[1]DADOS (OCULTAR)'!$Q$3:$S$136,3,0),"")</f>
        <v>9039744000860</v>
      </c>
      <c r="B425" s="9" t="str">
        <f>'[1]TCE - ANEXO III - Preencher'!C434</f>
        <v>HOSPITAL DOM HÉLDER CÂMARA - CG. Nº 018/2022</v>
      </c>
      <c r="C425" s="10"/>
      <c r="D425" s="11" t="str">
        <f>'[1]TCE - ANEXO III - Preencher'!E434</f>
        <v>GERONEIS LUCINEIA ALMEIDA DA SILVA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5211-30</v>
      </c>
      <c r="G425" s="13" t="str">
        <f>IF('[1]TCE - ANEXO III - Preencher'!H434="","",'[1]TCE - ANEXO III - Preencher'!H434)</f>
        <v>05/2024</v>
      </c>
      <c r="H425" s="14">
        <f>'[1]TCE - ANEXO III - Preencher'!I434</f>
        <v>0</v>
      </c>
      <c r="I425" s="14">
        <f>'[1]TCE - ANEXO III - Preencher'!J434</f>
        <v>112.1296</v>
      </c>
      <c r="J425" s="14">
        <f>'[1]TCE - ANEXO III - Preencher'!K434</f>
        <v>0</v>
      </c>
      <c r="K425" s="15">
        <f>'[1]TCE - ANEXO III - Preencher'!L434</f>
        <v>173.66670818505338</v>
      </c>
      <c r="L425" s="15">
        <f>'[1]TCE - ANEXO III - Preencher'!M434</f>
        <v>28.24</v>
      </c>
      <c r="M425" s="15">
        <f t="shared" si="37"/>
        <v>145.42670818505337</v>
      </c>
      <c r="N425" s="15">
        <f>'[1]TCE - ANEXO III - Preencher'!O434</f>
        <v>2.728339382940109</v>
      </c>
      <c r="O425" s="15">
        <f>'[1]TCE - ANEXO III - Preencher'!P434</f>
        <v>0</v>
      </c>
      <c r="P425" s="16">
        <f t="shared" si="38"/>
        <v>2.728339382940109</v>
      </c>
      <c r="Q425" s="15">
        <f>'[1]TCE - ANEXO III - Preencher'!R434</f>
        <v>353.56837735849052</v>
      </c>
      <c r="R425" s="15">
        <f>'[1]TCE - ANEXO III - Preencher'!S434</f>
        <v>84.72</v>
      </c>
      <c r="S425" s="16">
        <f t="shared" si="39"/>
        <v>268.84837735849055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529.13302492648404</v>
      </c>
    </row>
    <row r="426" spans="1:28" x14ac:dyDescent="0.25">
      <c r="A426" s="8">
        <f>IFERROR(VLOOKUP(B426,'[1]DADOS (OCULTAR)'!$Q$3:$S$136,3,0),"")</f>
        <v>9039744000860</v>
      </c>
      <c r="B426" s="9" t="str">
        <f>'[1]TCE - ANEXO III - Preencher'!C435</f>
        <v>HOSPITAL DOM HÉLDER CÂMARA - CG. Nº 018/2022</v>
      </c>
      <c r="C426" s="10"/>
      <c r="D426" s="11" t="str">
        <f>'[1]TCE - ANEXO III - Preencher'!E435</f>
        <v>GERSON CARDOSO DOS SANTOS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 t="str">
        <f>'[1]TCE - ANEXO III - Preencher'!G435</f>
        <v>3222-05</v>
      </c>
      <c r="G426" s="13" t="str">
        <f>IF('[1]TCE - ANEXO III - Preencher'!H435="","",'[1]TCE - ANEXO III - Preencher'!H435)</f>
        <v>05/2024</v>
      </c>
      <c r="H426" s="14">
        <f>'[1]TCE - ANEXO III - Preencher'!I435</f>
        <v>0</v>
      </c>
      <c r="I426" s="14">
        <f>'[1]TCE - ANEXO III - Preencher'!J435</f>
        <v>307.72000000000003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2.728339382940109</v>
      </c>
      <c r="O426" s="15">
        <f>'[1]TCE - ANEXO III - Preencher'!P435</f>
        <v>0</v>
      </c>
      <c r="P426" s="16">
        <f t="shared" si="38"/>
        <v>2.728339382940109</v>
      </c>
      <c r="Q426" s="15">
        <f>'[1]TCE - ANEXO III - Preencher'!R435</f>
        <v>353.56837735849052</v>
      </c>
      <c r="R426" s="15">
        <f>'[1]TCE - ANEXO III - Preencher'!S435</f>
        <v>84.72</v>
      </c>
      <c r="S426" s="16">
        <f t="shared" si="39"/>
        <v>268.84837735849055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579.29671674143071</v>
      </c>
    </row>
    <row r="427" spans="1:28" x14ac:dyDescent="0.25">
      <c r="A427" s="8">
        <f>IFERROR(VLOOKUP(B427,'[1]DADOS (OCULTAR)'!$Q$3:$S$136,3,0),"")</f>
        <v>9039744000860</v>
      </c>
      <c r="B427" s="9" t="str">
        <f>'[1]TCE - ANEXO III - Preencher'!C436</f>
        <v>HOSPITAL DOM HÉLDER CÂMARA - CG. Nº 018/2022</v>
      </c>
      <c r="C427" s="10"/>
      <c r="D427" s="11" t="str">
        <f>'[1]TCE - ANEXO III - Preencher'!E436</f>
        <v>GERSON FREITAS DE OLIVEIRA</v>
      </c>
      <c r="E427" s="9" t="str">
        <f>IF('[1]TCE - ANEXO III - Preencher'!F436="4 - Assistência Odontológica","2 - Outros Profissionais da Saúde",'[1]TCE - ANEXO III - Preencher'!F436)</f>
        <v>3 - Administrativo</v>
      </c>
      <c r="F427" s="12" t="str">
        <f>'[1]TCE - ANEXO III - Preencher'!G436</f>
        <v>5163-45</v>
      </c>
      <c r="G427" s="13" t="str">
        <f>IF('[1]TCE - ANEXO III - Preencher'!H436="","",'[1]TCE - ANEXO III - Preencher'!H436)</f>
        <v>05/2024</v>
      </c>
      <c r="H427" s="14">
        <f>'[1]TCE - ANEXO III - Preencher'!I436</f>
        <v>0</v>
      </c>
      <c r="I427" s="14">
        <f>'[1]TCE - ANEXO III - Preencher'!J436</f>
        <v>272.7792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2.728339382940109</v>
      </c>
      <c r="O427" s="15">
        <f>'[1]TCE - ANEXO III - Preencher'!P436</f>
        <v>0</v>
      </c>
      <c r="P427" s="16">
        <f t="shared" si="38"/>
        <v>2.728339382940109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275.50753938294014</v>
      </c>
    </row>
    <row r="428" spans="1:28" x14ac:dyDescent="0.25">
      <c r="A428" s="8">
        <f>IFERROR(VLOOKUP(B428,'[1]DADOS (OCULTAR)'!$Q$3:$S$136,3,0),"")</f>
        <v>9039744000860</v>
      </c>
      <c r="B428" s="9" t="str">
        <f>'[1]TCE - ANEXO III - Preencher'!C437</f>
        <v>HOSPITAL DOM HÉLDER CÂMARA - CG. Nº 018/2022</v>
      </c>
      <c r="C428" s="10"/>
      <c r="D428" s="11" t="str">
        <f>'[1]TCE - ANEXO III - Preencher'!E437</f>
        <v>GESIANE MARIA DA SILVA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5211-30</v>
      </c>
      <c r="G428" s="13" t="str">
        <f>IF('[1]TCE - ANEXO III - Preencher'!H437="","",'[1]TCE - ANEXO III - Preencher'!H437)</f>
        <v>05/2024</v>
      </c>
      <c r="H428" s="14">
        <f>'[1]TCE - ANEXO III - Preencher'!I437</f>
        <v>0</v>
      </c>
      <c r="I428" s="14">
        <f>'[1]TCE - ANEXO III - Preencher'!J437</f>
        <v>120.6384</v>
      </c>
      <c r="J428" s="14">
        <f>'[1]TCE - ANEXO III - Preencher'!K437</f>
        <v>0</v>
      </c>
      <c r="K428" s="15">
        <f>'[1]TCE - ANEXO III - Preencher'!L437</f>
        <v>173.66670818505338</v>
      </c>
      <c r="L428" s="15">
        <f>'[1]TCE - ANEXO III - Preencher'!M437</f>
        <v>28.24</v>
      </c>
      <c r="M428" s="15">
        <f t="shared" si="37"/>
        <v>145.42670818505337</v>
      </c>
      <c r="N428" s="15">
        <f>'[1]TCE - ANEXO III - Preencher'!O437</f>
        <v>2.728339382940109</v>
      </c>
      <c r="O428" s="15">
        <f>'[1]TCE - ANEXO III - Preencher'!P437</f>
        <v>0</v>
      </c>
      <c r="P428" s="16">
        <f t="shared" si="38"/>
        <v>2.728339382940109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268.7934475679935</v>
      </c>
    </row>
    <row r="429" spans="1:28" x14ac:dyDescent="0.25">
      <c r="A429" s="8">
        <f>IFERROR(VLOOKUP(B429,'[1]DADOS (OCULTAR)'!$Q$3:$S$136,3,0),"")</f>
        <v>9039744000860</v>
      </c>
      <c r="B429" s="9" t="str">
        <f>'[1]TCE - ANEXO III - Preencher'!C438</f>
        <v>HOSPITAL DOM HÉLDER CÂMARA - CG. Nº 018/2022</v>
      </c>
      <c r="C429" s="10"/>
      <c r="D429" s="11" t="str">
        <f>'[1]TCE - ANEXO III - Preencher'!E438</f>
        <v>GEYSE RAYANNE ARAUJO DA SILVA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3222-05</v>
      </c>
      <c r="G429" s="13" t="str">
        <f>IF('[1]TCE - ANEXO III - Preencher'!H438="","",'[1]TCE - ANEXO III - Preencher'!H438)</f>
        <v>05/2024</v>
      </c>
      <c r="H429" s="14">
        <f>'[1]TCE - ANEXO III - Preencher'!I438</f>
        <v>0</v>
      </c>
      <c r="I429" s="14">
        <f>'[1]TCE - ANEXO III - Preencher'!J438</f>
        <v>313.87520000000001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2.728339382940109</v>
      </c>
      <c r="O429" s="15">
        <f>'[1]TCE - ANEXO III - Preencher'!P438</f>
        <v>0</v>
      </c>
      <c r="P429" s="16">
        <f t="shared" si="38"/>
        <v>2.728339382940109</v>
      </c>
      <c r="Q429" s="15">
        <f>'[1]TCE - ANEXO III - Preencher'!R438</f>
        <v>353.56837735849052</v>
      </c>
      <c r="R429" s="15">
        <f>'[1]TCE - ANEXO III - Preencher'!S438</f>
        <v>84.72</v>
      </c>
      <c r="S429" s="16">
        <f t="shared" si="39"/>
        <v>268.84837735849055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585.45191674143075</v>
      </c>
    </row>
    <row r="430" spans="1:28" x14ac:dyDescent="0.25">
      <c r="A430" s="8">
        <f>IFERROR(VLOOKUP(B430,'[1]DADOS (OCULTAR)'!$Q$3:$S$136,3,0),"")</f>
        <v>9039744000860</v>
      </c>
      <c r="B430" s="9" t="str">
        <f>'[1]TCE - ANEXO III - Preencher'!C439</f>
        <v>HOSPITAL DOM HÉLDER CÂMARA - CG. Nº 018/2022</v>
      </c>
      <c r="C430" s="10"/>
      <c r="D430" s="11" t="str">
        <f>'[1]TCE - ANEXO III - Preencher'!E439</f>
        <v>GILSON COSMO DA SILVA</v>
      </c>
      <c r="E430" s="9" t="str">
        <f>IF('[1]TCE - ANEXO III - Preencher'!F439="4 - Assistência Odontológica","2 - Outros Profissionais da Saúde",'[1]TCE - ANEXO III - Preencher'!F439)</f>
        <v>3 - Administrativo</v>
      </c>
      <c r="F430" s="12" t="str">
        <f>'[1]TCE - ANEXO III - Preencher'!G439</f>
        <v>7241-10</v>
      </c>
      <c r="G430" s="13" t="str">
        <f>IF('[1]TCE - ANEXO III - Preencher'!H439="","",'[1]TCE - ANEXO III - Preencher'!H439)</f>
        <v>05/2024</v>
      </c>
      <c r="H430" s="14">
        <f>'[1]TCE - ANEXO III - Preencher'!I439</f>
        <v>0</v>
      </c>
      <c r="I430" s="14">
        <f>'[1]TCE - ANEXO III - Preencher'!J439</f>
        <v>385.20479999999998</v>
      </c>
      <c r="J430" s="14">
        <f>'[1]TCE - ANEXO III - Preencher'!K439</f>
        <v>0</v>
      </c>
      <c r="K430" s="15">
        <f>'[1]TCE - ANEXO III - Preencher'!L439</f>
        <v>173.66670818505338</v>
      </c>
      <c r="L430" s="15">
        <f>'[1]TCE - ANEXO III - Preencher'!M439</f>
        <v>32.17</v>
      </c>
      <c r="M430" s="15">
        <f t="shared" si="37"/>
        <v>141.49670818505336</v>
      </c>
      <c r="N430" s="15">
        <f>'[1]TCE - ANEXO III - Preencher'!O439</f>
        <v>2.728339382940109</v>
      </c>
      <c r="O430" s="15">
        <f>'[1]TCE - ANEXO III - Preencher'!P439</f>
        <v>0</v>
      </c>
      <c r="P430" s="16">
        <f t="shared" si="38"/>
        <v>2.728339382940109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529.42984756799353</v>
      </c>
    </row>
    <row r="431" spans="1:28" x14ac:dyDescent="0.25">
      <c r="A431" s="8">
        <f>IFERROR(VLOOKUP(B431,'[1]DADOS (OCULTAR)'!$Q$3:$S$136,3,0),"")</f>
        <v>9039744000860</v>
      </c>
      <c r="B431" s="9" t="str">
        <f>'[1]TCE - ANEXO III - Preencher'!C440</f>
        <v>HOSPITAL DOM HÉLDER CÂMARA - CG. Nº 018/2022</v>
      </c>
      <c r="C431" s="10"/>
      <c r="D431" s="11" t="str">
        <f>'[1]TCE - ANEXO III - Preencher'!E440</f>
        <v>GILSON JOSE ALVES</v>
      </c>
      <c r="E431" s="9" t="str">
        <f>IF('[1]TCE - ANEXO III - Preencher'!F440="4 - Assistência Odontológica","2 - Outros Profissionais da Saúde",'[1]TCE - ANEXO III - Preencher'!F440)</f>
        <v>3 - Administrativo</v>
      </c>
      <c r="F431" s="12" t="str">
        <f>'[1]TCE - ANEXO III - Preencher'!G440</f>
        <v>5143-20</v>
      </c>
      <c r="G431" s="13" t="str">
        <f>IF('[1]TCE - ANEXO III - Preencher'!H440="","",'[1]TCE - ANEXO III - Preencher'!H440)</f>
        <v>05/2024</v>
      </c>
      <c r="H431" s="14">
        <f>'[1]TCE - ANEXO III - Preencher'!I440</f>
        <v>0</v>
      </c>
      <c r="I431" s="14">
        <f>'[1]TCE - ANEXO III - Preencher'!J440</f>
        <v>167.9</v>
      </c>
      <c r="J431" s="14">
        <f>'[1]TCE - ANEXO III - Preencher'!K440</f>
        <v>0</v>
      </c>
      <c r="K431" s="15">
        <f>'[1]TCE - ANEXO III - Preencher'!L440</f>
        <v>173.66670818505338</v>
      </c>
      <c r="L431" s="15">
        <f>'[1]TCE - ANEXO III - Preencher'!M440</f>
        <v>28.24</v>
      </c>
      <c r="M431" s="15">
        <f t="shared" si="37"/>
        <v>145.42670818505337</v>
      </c>
      <c r="N431" s="15">
        <f>'[1]TCE - ANEXO III - Preencher'!O440</f>
        <v>2.728339382940109</v>
      </c>
      <c r="O431" s="15">
        <f>'[1]TCE - ANEXO III - Preencher'!P440</f>
        <v>0</v>
      </c>
      <c r="P431" s="16">
        <f t="shared" si="38"/>
        <v>2.728339382940109</v>
      </c>
      <c r="Q431" s="15">
        <f>'[1]TCE - ANEXO III - Preencher'!R440</f>
        <v>353.56837735849052</v>
      </c>
      <c r="R431" s="15">
        <f>'[1]TCE - ANEXO III - Preencher'!S440</f>
        <v>84.72</v>
      </c>
      <c r="S431" s="16">
        <f t="shared" si="39"/>
        <v>268.84837735849055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584.90342492648404</v>
      </c>
    </row>
    <row r="432" spans="1:28" x14ac:dyDescent="0.25">
      <c r="A432" s="8">
        <f>IFERROR(VLOOKUP(B432,'[1]DADOS (OCULTAR)'!$Q$3:$S$136,3,0),"")</f>
        <v>9039744000860</v>
      </c>
      <c r="B432" s="9" t="str">
        <f>'[1]TCE - ANEXO III - Preencher'!C441</f>
        <v>HOSPITAL DOM HÉLDER CÂMARA - CG. Nº 018/2022</v>
      </c>
      <c r="C432" s="10"/>
      <c r="D432" s="11" t="str">
        <f>'[1]TCE - ANEXO III - Preencher'!E441</f>
        <v>GILVANETE DA SILVA MATIAS</v>
      </c>
      <c r="E432" s="9" t="str">
        <f>IF('[1]TCE - ANEXO III - Preencher'!F441="4 - Assistência Odontológica","2 - Outros Profissionais da Saúde",'[1]TCE - ANEXO III - Preencher'!F441)</f>
        <v>2 - Outros Profissionais da Saúde</v>
      </c>
      <c r="F432" s="12" t="str">
        <f>'[1]TCE - ANEXO III - Preencher'!G441</f>
        <v>3222-05</v>
      </c>
      <c r="G432" s="13" t="str">
        <f>IF('[1]TCE - ANEXO III - Preencher'!H441="","",'[1]TCE - ANEXO III - Preencher'!H441)</f>
        <v>05/2024</v>
      </c>
      <c r="H432" s="14">
        <f>'[1]TCE - ANEXO III - Preencher'!I441</f>
        <v>0</v>
      </c>
      <c r="I432" s="14">
        <f>'[1]TCE - ANEXO III - Preencher'!J441</f>
        <v>262.38319999999999</v>
      </c>
      <c r="J432" s="14">
        <f>'[1]TCE - ANEXO III - Preencher'!K441</f>
        <v>0</v>
      </c>
      <c r="K432" s="15">
        <f>'[1]TCE - ANEXO III - Preencher'!L441</f>
        <v>173.66670818505338</v>
      </c>
      <c r="L432" s="15">
        <f>'[1]TCE - ANEXO III - Preencher'!M441</f>
        <v>28.24</v>
      </c>
      <c r="M432" s="15">
        <f t="shared" si="37"/>
        <v>145.42670818505337</v>
      </c>
      <c r="N432" s="15">
        <f>'[1]TCE - ANEXO III - Preencher'!O441</f>
        <v>2.728339382940109</v>
      </c>
      <c r="O432" s="15">
        <f>'[1]TCE - ANEXO III - Preencher'!P441</f>
        <v>0</v>
      </c>
      <c r="P432" s="16">
        <f t="shared" si="38"/>
        <v>2.728339382940109</v>
      </c>
      <c r="Q432" s="15">
        <f>'[1]TCE - ANEXO III - Preencher'!R441</f>
        <v>353.56837735849052</v>
      </c>
      <c r="R432" s="15">
        <f>'[1]TCE - ANEXO III - Preencher'!S441</f>
        <v>84.72</v>
      </c>
      <c r="S432" s="16">
        <f t="shared" si="39"/>
        <v>268.84837735849055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679.38662492648405</v>
      </c>
    </row>
    <row r="433" spans="1:28" x14ac:dyDescent="0.25">
      <c r="A433" s="8">
        <f>IFERROR(VLOOKUP(B433,'[1]DADOS (OCULTAR)'!$Q$3:$S$136,3,0),"")</f>
        <v>9039744000860</v>
      </c>
      <c r="B433" s="9" t="str">
        <f>'[1]TCE - ANEXO III - Preencher'!C442</f>
        <v>HOSPITAL DOM HÉLDER CÂMARA - CG. Nº 018/2022</v>
      </c>
      <c r="C433" s="10"/>
      <c r="D433" s="11" t="str">
        <f>'[1]TCE - ANEXO III - Preencher'!E442</f>
        <v>GILVANETE MIGUEL DE LIRA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 t="str">
        <f>'[1]TCE - ANEXO III - Preencher'!G442</f>
        <v>3222-05</v>
      </c>
      <c r="G433" s="13" t="str">
        <f>IF('[1]TCE - ANEXO III - Preencher'!H442="","",'[1]TCE - ANEXO III - Preencher'!H442)</f>
        <v>05/2024</v>
      </c>
      <c r="H433" s="14">
        <f>'[1]TCE - ANEXO III - Preencher'!I442</f>
        <v>0</v>
      </c>
      <c r="I433" s="14">
        <f>'[1]TCE - ANEXO III - Preencher'!J442</f>
        <v>296.07040000000001</v>
      </c>
      <c r="J433" s="14">
        <f>'[1]TCE - ANEXO III - Preencher'!K442</f>
        <v>0</v>
      </c>
      <c r="K433" s="15">
        <f>'[1]TCE - ANEXO III - Preencher'!L442</f>
        <v>173.66670818505338</v>
      </c>
      <c r="L433" s="15">
        <f>'[1]TCE - ANEXO III - Preencher'!M442</f>
        <v>28.24</v>
      </c>
      <c r="M433" s="15">
        <f t="shared" si="37"/>
        <v>145.42670818505337</v>
      </c>
      <c r="N433" s="15">
        <f>'[1]TCE - ANEXO III - Preencher'!O442</f>
        <v>2.728339382940109</v>
      </c>
      <c r="O433" s="15">
        <f>'[1]TCE - ANEXO III - Preencher'!P442</f>
        <v>0</v>
      </c>
      <c r="P433" s="16">
        <f t="shared" si="38"/>
        <v>2.728339382940109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444.22544756799351</v>
      </c>
    </row>
    <row r="434" spans="1:28" x14ac:dyDescent="0.25">
      <c r="A434" s="8">
        <f>IFERROR(VLOOKUP(B434,'[1]DADOS (OCULTAR)'!$Q$3:$S$136,3,0),"")</f>
        <v>9039744000860</v>
      </c>
      <c r="B434" s="9" t="str">
        <f>'[1]TCE - ANEXO III - Preencher'!C443</f>
        <v>HOSPITAL DOM HÉLDER CÂMARA - CG. Nº 018/2022</v>
      </c>
      <c r="C434" s="10"/>
      <c r="D434" s="11" t="str">
        <f>'[1]TCE - ANEXO III - Preencher'!E443</f>
        <v>GILVANI DE SANTANA</v>
      </c>
      <c r="E434" s="9" t="str">
        <f>IF('[1]TCE - ANEXO III - Preencher'!F443="4 - Assistência Odontológica","2 - Outros Profissionais da Saúde",'[1]TCE - ANEXO III - Preencher'!F443)</f>
        <v>3 - Administrativo</v>
      </c>
      <c r="F434" s="12" t="str">
        <f>'[1]TCE - ANEXO III - Preencher'!G443</f>
        <v>5143-20</v>
      </c>
      <c r="G434" s="13" t="str">
        <f>IF('[1]TCE - ANEXO III - Preencher'!H443="","",'[1]TCE - ANEXO III - Preencher'!H443)</f>
        <v>05/2024</v>
      </c>
      <c r="H434" s="14">
        <f>'[1]TCE - ANEXO III - Preencher'!I443</f>
        <v>0</v>
      </c>
      <c r="I434" s="14">
        <f>'[1]TCE - ANEXO III - Preencher'!J443</f>
        <v>150.648</v>
      </c>
      <c r="J434" s="14">
        <f>'[1]TCE - ANEXO III - Preencher'!K443</f>
        <v>0</v>
      </c>
      <c r="K434" s="15">
        <f>'[1]TCE - ANEXO III - Preencher'!L443</f>
        <v>173.66670818505338</v>
      </c>
      <c r="L434" s="15">
        <f>'[1]TCE - ANEXO III - Preencher'!M443</f>
        <v>28.24</v>
      </c>
      <c r="M434" s="15">
        <f t="shared" si="37"/>
        <v>145.42670818505337</v>
      </c>
      <c r="N434" s="15">
        <f>'[1]TCE - ANEXO III - Preencher'!O443</f>
        <v>2.728339382940109</v>
      </c>
      <c r="O434" s="15">
        <f>'[1]TCE - ANEXO III - Preencher'!P443</f>
        <v>0</v>
      </c>
      <c r="P434" s="16">
        <f t="shared" si="38"/>
        <v>2.728339382940109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298.80304756799353</v>
      </c>
    </row>
    <row r="435" spans="1:28" x14ac:dyDescent="0.25">
      <c r="A435" s="8">
        <f>IFERROR(VLOOKUP(B435,'[1]DADOS (OCULTAR)'!$Q$3:$S$136,3,0),"")</f>
        <v>9039744000860</v>
      </c>
      <c r="B435" s="9" t="str">
        <f>'[1]TCE - ANEXO III - Preencher'!C444</f>
        <v>HOSPITAL DOM HÉLDER CÂMARA - CG. Nº 018/2022</v>
      </c>
      <c r="C435" s="10"/>
      <c r="D435" s="11" t="str">
        <f>'[1]TCE - ANEXO III - Preencher'!E444</f>
        <v>GIRLAINE DE LIMA BISPO OLIVEIRA</v>
      </c>
      <c r="E435" s="9" t="str">
        <f>IF('[1]TCE - ANEXO III - Preencher'!F444="4 - Assistência Odontológica","2 - Outros Profissionais da Saúde",'[1]TCE - ANEXO III - Preencher'!F444)</f>
        <v>2 - Outros Profissionais da Saúde</v>
      </c>
      <c r="F435" s="12" t="str">
        <f>'[1]TCE - ANEXO III - Preencher'!G444</f>
        <v>3222-05</v>
      </c>
      <c r="G435" s="13" t="str">
        <f>IF('[1]TCE - ANEXO III - Preencher'!H444="","",'[1]TCE - ANEXO III - Preencher'!H444)</f>
        <v>05/2024</v>
      </c>
      <c r="H435" s="14">
        <f>'[1]TCE - ANEXO III - Preencher'!I444</f>
        <v>0</v>
      </c>
      <c r="I435" s="14">
        <f>'[1]TCE - ANEXO III - Preencher'!J444</f>
        <v>272.66719999999998</v>
      </c>
      <c r="J435" s="14">
        <f>'[1]TCE - ANEXO III - Preencher'!K444</f>
        <v>0</v>
      </c>
      <c r="K435" s="15">
        <f>'[1]TCE - ANEXO III - Preencher'!L444</f>
        <v>173.66670818505338</v>
      </c>
      <c r="L435" s="15">
        <f>'[1]TCE - ANEXO III - Preencher'!M444</f>
        <v>28.24</v>
      </c>
      <c r="M435" s="15">
        <f t="shared" si="37"/>
        <v>145.42670818505337</v>
      </c>
      <c r="N435" s="15">
        <f>'[1]TCE - ANEXO III - Preencher'!O444</f>
        <v>2.728339382940109</v>
      </c>
      <c r="O435" s="15">
        <f>'[1]TCE - ANEXO III - Preencher'!P444</f>
        <v>0</v>
      </c>
      <c r="P435" s="16">
        <f t="shared" si="38"/>
        <v>2.728339382940109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420.82224756799349</v>
      </c>
    </row>
    <row r="436" spans="1:28" x14ac:dyDescent="0.25">
      <c r="A436" s="8">
        <f>IFERROR(VLOOKUP(B436,'[1]DADOS (OCULTAR)'!$Q$3:$S$136,3,0),"")</f>
        <v>9039744000860</v>
      </c>
      <c r="B436" s="9" t="str">
        <f>'[1]TCE - ANEXO III - Preencher'!C445</f>
        <v>HOSPITAL DOM HÉLDER CÂMARA - CG. Nº 018/2022</v>
      </c>
      <c r="C436" s="10"/>
      <c r="D436" s="11" t="str">
        <f>'[1]TCE - ANEXO III - Preencher'!E445</f>
        <v>GIRLENE TAVARES DE LIMA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3242-05</v>
      </c>
      <c r="G436" s="13" t="str">
        <f>IF('[1]TCE - ANEXO III - Preencher'!H445="","",'[1]TCE - ANEXO III - Preencher'!H445)</f>
        <v>05/2024</v>
      </c>
      <c r="H436" s="14">
        <f>'[1]TCE - ANEXO III - Preencher'!I445</f>
        <v>0</v>
      </c>
      <c r="I436" s="14">
        <f>'[1]TCE - ANEXO III - Preencher'!J445</f>
        <v>187.9032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2.728339382940109</v>
      </c>
      <c r="O436" s="15">
        <f>'[1]TCE - ANEXO III - Preencher'!P445</f>
        <v>0</v>
      </c>
      <c r="P436" s="16">
        <f t="shared" si="38"/>
        <v>2.728339382940109</v>
      </c>
      <c r="Q436" s="15">
        <f>'[1]TCE - ANEXO III - Preencher'!R445</f>
        <v>353.56837735849052</v>
      </c>
      <c r="R436" s="15">
        <f>'[1]TCE - ANEXO III - Preencher'!S445</f>
        <v>82</v>
      </c>
      <c r="S436" s="16">
        <f t="shared" si="39"/>
        <v>271.56837735849052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462.19991674143063</v>
      </c>
    </row>
    <row r="437" spans="1:28" x14ac:dyDescent="0.25">
      <c r="A437" s="8">
        <f>IFERROR(VLOOKUP(B437,'[1]DADOS (OCULTAR)'!$Q$3:$S$136,3,0),"")</f>
        <v>9039744000860</v>
      </c>
      <c r="B437" s="9" t="str">
        <f>'[1]TCE - ANEXO III - Preencher'!C446</f>
        <v>HOSPITAL DOM HÉLDER CÂMARA - CG. Nº 018/2022</v>
      </c>
      <c r="C437" s="10"/>
      <c r="D437" s="11" t="str">
        <f>'[1]TCE - ANEXO III - Preencher'!E446</f>
        <v>GISELLA COSTA MIRANDA DOS ANJOS</v>
      </c>
      <c r="E437" s="9" t="str">
        <f>IF('[1]TCE - ANEXO III - Preencher'!F446="4 - Assistência Odontológica","2 - Outros Profissionais da Saúde",'[1]TCE - ANEXO III - Preencher'!F446)</f>
        <v>3 - Administrativo</v>
      </c>
      <c r="F437" s="12" t="str">
        <f>'[1]TCE - ANEXO III - Preencher'!G446</f>
        <v>4110-10</v>
      </c>
      <c r="G437" s="13" t="str">
        <f>IF('[1]TCE - ANEXO III - Preencher'!H446="","",'[1]TCE - ANEXO III - Preencher'!H446)</f>
        <v>05/2024</v>
      </c>
      <c r="H437" s="14">
        <f>'[1]TCE - ANEXO III - Preencher'!I446</f>
        <v>0</v>
      </c>
      <c r="I437" s="14">
        <f>'[1]TCE - ANEXO III - Preencher'!J446</f>
        <v>112.96</v>
      </c>
      <c r="J437" s="14">
        <f>'[1]TCE - ANEXO III - Preencher'!K446</f>
        <v>0</v>
      </c>
      <c r="K437" s="15">
        <f>'[1]TCE - ANEXO III - Preencher'!L446</f>
        <v>173.66670818505338</v>
      </c>
      <c r="L437" s="15">
        <f>'[1]TCE - ANEXO III - Preencher'!M446</f>
        <v>28.24</v>
      </c>
      <c r="M437" s="15">
        <f t="shared" si="37"/>
        <v>145.42670818505337</v>
      </c>
      <c r="N437" s="15">
        <f>'[1]TCE - ANEXO III - Preencher'!O446</f>
        <v>2.728339382940109</v>
      </c>
      <c r="O437" s="15">
        <f>'[1]TCE - ANEXO III - Preencher'!P446</f>
        <v>0</v>
      </c>
      <c r="P437" s="16">
        <f t="shared" si="38"/>
        <v>2.728339382940109</v>
      </c>
      <c r="Q437" s="15">
        <f>'[1]TCE - ANEXO III - Preencher'!R446</f>
        <v>353.56837735849052</v>
      </c>
      <c r="R437" s="15">
        <f>'[1]TCE - ANEXO III - Preencher'!S446</f>
        <v>84.72</v>
      </c>
      <c r="S437" s="16">
        <f t="shared" si="39"/>
        <v>268.84837735849055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529.96342492648409</v>
      </c>
    </row>
    <row r="438" spans="1:28" x14ac:dyDescent="0.25">
      <c r="A438" s="8">
        <f>IFERROR(VLOOKUP(B438,'[1]DADOS (OCULTAR)'!$Q$3:$S$136,3,0),"")</f>
        <v>9039744000860</v>
      </c>
      <c r="B438" s="9" t="str">
        <f>'[1]TCE - ANEXO III - Preencher'!C447</f>
        <v>HOSPITAL DOM HÉLDER CÂMARA - CG. Nº 018/2022</v>
      </c>
      <c r="C438" s="10"/>
      <c r="D438" s="11" t="str">
        <f>'[1]TCE - ANEXO III - Preencher'!E447</f>
        <v>GISLAINE SILVA DE ALCANTARA SIMOES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 t="str">
        <f>'[1]TCE - ANEXO III - Preencher'!G447</f>
        <v>2235-05</v>
      </c>
      <c r="G438" s="13" t="str">
        <f>IF('[1]TCE - ANEXO III - Preencher'!H447="","",'[1]TCE - ANEXO III - Preencher'!H447)</f>
        <v>05/2024</v>
      </c>
      <c r="H438" s="14">
        <f>'[1]TCE - ANEXO III - Preencher'!I447</f>
        <v>0</v>
      </c>
      <c r="I438" s="14">
        <f>'[1]TCE - ANEXO III - Preencher'!J447</f>
        <v>415.00080000000003</v>
      </c>
      <c r="J438" s="14">
        <f>'[1]TCE - ANEXO III - Preencher'!K447</f>
        <v>0</v>
      </c>
      <c r="K438" s="15">
        <f>'[1]TCE - ANEXO III - Preencher'!L447</f>
        <v>173.66670818505338</v>
      </c>
      <c r="L438" s="15">
        <f>'[1]TCE - ANEXO III - Preencher'!M447</f>
        <v>3.59</v>
      </c>
      <c r="M438" s="15">
        <f t="shared" si="37"/>
        <v>170.07670818505338</v>
      </c>
      <c r="N438" s="15">
        <f>'[1]TCE - ANEXO III - Preencher'!O447</f>
        <v>2.728339382940109</v>
      </c>
      <c r="O438" s="15">
        <f>'[1]TCE - ANEXO III - Preencher'!P447</f>
        <v>0</v>
      </c>
      <c r="P438" s="16">
        <f t="shared" si="38"/>
        <v>2.728339382940109</v>
      </c>
      <c r="Q438" s="15">
        <f>'[1]TCE - ANEXO III - Preencher'!R447</f>
        <v>353.56837735849052</v>
      </c>
      <c r="R438" s="15">
        <f>'[1]TCE - ANEXO III - Preencher'!S447</f>
        <v>132.94</v>
      </c>
      <c r="S438" s="16">
        <f t="shared" si="39"/>
        <v>220.62837735849052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808.43422492648403</v>
      </c>
    </row>
    <row r="439" spans="1:28" x14ac:dyDescent="0.25">
      <c r="A439" s="8">
        <f>IFERROR(VLOOKUP(B439,'[1]DADOS (OCULTAR)'!$Q$3:$S$136,3,0),"")</f>
        <v>9039744000860</v>
      </c>
      <c r="B439" s="9" t="str">
        <f>'[1]TCE - ANEXO III - Preencher'!C448</f>
        <v>HOSPITAL DOM HÉLDER CÂMARA - CG. Nº 018/2022</v>
      </c>
      <c r="C439" s="10"/>
      <c r="D439" s="11" t="str">
        <f>'[1]TCE - ANEXO III - Preencher'!E448</f>
        <v>GLADYSTON GYDIONE BEZERRA DA SILVA</v>
      </c>
      <c r="E439" s="9" t="str">
        <f>IF('[1]TCE - ANEXO III - Preencher'!F448="4 - Assistência Odontológica","2 - Outros Profissionais da Saúde",'[1]TCE - ANEXO III - Preencher'!F448)</f>
        <v>3 - Administrativo</v>
      </c>
      <c r="F439" s="12" t="str">
        <f>'[1]TCE - ANEXO III - Preencher'!G448</f>
        <v>1421-05</v>
      </c>
      <c r="G439" s="13" t="str">
        <f>IF('[1]TCE - ANEXO III - Preencher'!H448="","",'[1]TCE - ANEXO III - Preencher'!H448)</f>
        <v>05/2024</v>
      </c>
      <c r="H439" s="14">
        <f>'[1]TCE - ANEXO III - Preencher'!I448</f>
        <v>0</v>
      </c>
      <c r="I439" s="14">
        <f>'[1]TCE - ANEXO III - Preencher'!J448</f>
        <v>683.80640000000005</v>
      </c>
      <c r="J439" s="14">
        <f>'[1]TCE - ANEXO III - Preencher'!K448</f>
        <v>0</v>
      </c>
      <c r="K439" s="15">
        <f>'[1]TCE - ANEXO III - Preencher'!L448</f>
        <v>173.66670818505338</v>
      </c>
      <c r="L439" s="15">
        <f>'[1]TCE - ANEXO III - Preencher'!M448</f>
        <v>120.87</v>
      </c>
      <c r="M439" s="15">
        <f t="shared" si="37"/>
        <v>52.796708185053376</v>
      </c>
      <c r="N439" s="15">
        <f>'[1]TCE - ANEXO III - Preencher'!O448</f>
        <v>2.728339382940109</v>
      </c>
      <c r="O439" s="15">
        <f>'[1]TCE - ANEXO III - Preencher'!P448</f>
        <v>0</v>
      </c>
      <c r="P439" s="16">
        <f t="shared" si="38"/>
        <v>2.728339382940109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739.33144756799356</v>
      </c>
    </row>
    <row r="440" spans="1:28" x14ac:dyDescent="0.25">
      <c r="A440" s="8">
        <f>IFERROR(VLOOKUP(B440,'[1]DADOS (OCULTAR)'!$Q$3:$S$136,3,0),"")</f>
        <v>9039744000860</v>
      </c>
      <c r="B440" s="9" t="str">
        <f>'[1]TCE - ANEXO III - Preencher'!C449</f>
        <v>HOSPITAL DOM HÉLDER CÂMARA - CG. Nº 018/2022</v>
      </c>
      <c r="C440" s="10"/>
      <c r="D440" s="11" t="str">
        <f>'[1]TCE - ANEXO III - Preencher'!E449</f>
        <v>GLEBSON ELTON DA SILVA ARAUJO</v>
      </c>
      <c r="E440" s="9" t="str">
        <f>IF('[1]TCE - ANEXO III - Preencher'!F449="4 - Assistência Odontológica","2 - Outros Profissionais da Saúde",'[1]TCE - ANEXO III - Preencher'!F449)</f>
        <v>3 - Administrativo</v>
      </c>
      <c r="F440" s="12" t="str">
        <f>'[1]TCE - ANEXO III - Preencher'!G449</f>
        <v>3172-10</v>
      </c>
      <c r="G440" s="13" t="str">
        <f>IF('[1]TCE - ANEXO III - Preencher'!H449="","",'[1]TCE - ANEXO III - Preencher'!H449)</f>
        <v>05/2024</v>
      </c>
      <c r="H440" s="14">
        <f>'[1]TCE - ANEXO III - Preencher'!I449</f>
        <v>0</v>
      </c>
      <c r="I440" s="14">
        <f>'[1]TCE - ANEXO III - Preencher'!J449</f>
        <v>207.3408</v>
      </c>
      <c r="J440" s="14">
        <f>'[1]TCE - ANEXO III - Preencher'!K449</f>
        <v>0</v>
      </c>
      <c r="K440" s="15">
        <f>'[1]TCE - ANEXO III - Preencher'!L449</f>
        <v>173.66670818505338</v>
      </c>
      <c r="L440" s="15">
        <f>'[1]TCE - ANEXO III - Preencher'!M449</f>
        <v>42.59</v>
      </c>
      <c r="M440" s="15">
        <f t="shared" si="37"/>
        <v>131.07670818505338</v>
      </c>
      <c r="N440" s="15">
        <f>'[1]TCE - ANEXO III - Preencher'!O449</f>
        <v>2.728339382940109</v>
      </c>
      <c r="O440" s="15">
        <f>'[1]TCE - ANEXO III - Preencher'!P449</f>
        <v>0</v>
      </c>
      <c r="P440" s="16">
        <f t="shared" si="38"/>
        <v>2.728339382940109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341.14584756799354</v>
      </c>
    </row>
    <row r="441" spans="1:28" x14ac:dyDescent="0.25">
      <c r="A441" s="8">
        <f>IFERROR(VLOOKUP(B441,'[1]DADOS (OCULTAR)'!$Q$3:$S$136,3,0),"")</f>
        <v>9039744000860</v>
      </c>
      <c r="B441" s="9" t="str">
        <f>'[1]TCE - ANEXO III - Preencher'!C450</f>
        <v>HOSPITAL DOM HÉLDER CÂMARA - CG. Nº 018/2022</v>
      </c>
      <c r="C441" s="10"/>
      <c r="D441" s="11" t="str">
        <f>'[1]TCE - ANEXO III - Preencher'!E450</f>
        <v>GLEBSON LUCKWU ROCHA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 t="str">
        <f>'[1]TCE - ANEXO III - Preencher'!G450</f>
        <v>3241-15</v>
      </c>
      <c r="G441" s="13" t="str">
        <f>IF('[1]TCE - ANEXO III - Preencher'!H450="","",'[1]TCE - ANEXO III - Preencher'!H450)</f>
        <v>05/2024</v>
      </c>
      <c r="H441" s="14">
        <f>'[1]TCE - ANEXO III - Preencher'!I450</f>
        <v>0</v>
      </c>
      <c r="I441" s="14">
        <f>'[1]TCE - ANEXO III - Preencher'!J450</f>
        <v>314.45280000000002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2.728339382940109</v>
      </c>
      <c r="O441" s="15">
        <f>'[1]TCE - ANEXO III - Preencher'!P450</f>
        <v>0</v>
      </c>
      <c r="P441" s="16">
        <f t="shared" si="38"/>
        <v>2.728339382940109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317.18113938294016</v>
      </c>
    </row>
    <row r="442" spans="1:28" x14ac:dyDescent="0.25">
      <c r="A442" s="8">
        <f>IFERROR(VLOOKUP(B442,'[1]DADOS (OCULTAR)'!$Q$3:$S$136,3,0),"")</f>
        <v>9039744000860</v>
      </c>
      <c r="B442" s="9" t="str">
        <f>'[1]TCE - ANEXO III - Preencher'!C451</f>
        <v>HOSPITAL DOM HÉLDER CÂMARA - CG. Nº 018/2022</v>
      </c>
      <c r="C442" s="10"/>
      <c r="D442" s="11" t="str">
        <f>'[1]TCE - ANEXO III - Preencher'!E451</f>
        <v>GLEICE FRANCISCA DOS SANTOS</v>
      </c>
      <c r="E442" s="9" t="str">
        <f>IF('[1]TCE - ANEXO III - Preencher'!F451="4 - Assistência Odontológica","2 - Outros Profissionais da Saúde",'[1]TCE - ANEXO III - Preencher'!F451)</f>
        <v>3 - Administrativo</v>
      </c>
      <c r="F442" s="12" t="str">
        <f>'[1]TCE - ANEXO III - Preencher'!G451</f>
        <v>5142-25</v>
      </c>
      <c r="G442" s="13" t="str">
        <f>IF('[1]TCE - ANEXO III - Preencher'!H451="","",'[1]TCE - ANEXO III - Preencher'!H451)</f>
        <v>05/2024</v>
      </c>
      <c r="H442" s="14">
        <f>'[1]TCE - ANEXO III - Preencher'!I451</f>
        <v>0</v>
      </c>
      <c r="I442" s="14">
        <f>'[1]TCE - ANEXO III - Preencher'!J451</f>
        <v>121.4128</v>
      </c>
      <c r="J442" s="14">
        <f>'[1]TCE - ANEXO III - Preencher'!K451</f>
        <v>0</v>
      </c>
      <c r="K442" s="15">
        <f>'[1]TCE - ANEXO III - Preencher'!L451</f>
        <v>173.66670818505338</v>
      </c>
      <c r="L442" s="15">
        <f>'[1]TCE - ANEXO III - Preencher'!M451</f>
        <v>28.24</v>
      </c>
      <c r="M442" s="15">
        <f t="shared" si="37"/>
        <v>145.42670818505337</v>
      </c>
      <c r="N442" s="15">
        <f>'[1]TCE - ANEXO III - Preencher'!O451</f>
        <v>2.728339382940109</v>
      </c>
      <c r="O442" s="15">
        <f>'[1]TCE - ANEXO III - Preencher'!P451</f>
        <v>0</v>
      </c>
      <c r="P442" s="16">
        <f t="shared" si="38"/>
        <v>2.728339382940109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269.56784756799351</v>
      </c>
    </row>
    <row r="443" spans="1:28" x14ac:dyDescent="0.25">
      <c r="A443" s="8">
        <f>IFERROR(VLOOKUP(B443,'[1]DADOS (OCULTAR)'!$Q$3:$S$136,3,0),"")</f>
        <v>9039744000860</v>
      </c>
      <c r="B443" s="9" t="str">
        <f>'[1]TCE - ANEXO III - Preencher'!C452</f>
        <v>HOSPITAL DOM HÉLDER CÂMARA - CG. Nº 018/2022</v>
      </c>
      <c r="C443" s="10"/>
      <c r="D443" s="11" t="str">
        <f>'[1]TCE - ANEXO III - Preencher'!E452</f>
        <v>GLEICE KELLE SANTOS DA SILVA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2235-05</v>
      </c>
      <c r="G443" s="13" t="str">
        <f>IF('[1]TCE - ANEXO III - Preencher'!H452="","",'[1]TCE - ANEXO III - Preencher'!H452)</f>
        <v>05/2024</v>
      </c>
      <c r="H443" s="14">
        <f>'[1]TCE - ANEXO III - Preencher'!I452</f>
        <v>0</v>
      </c>
      <c r="I443" s="14">
        <f>'[1]TCE - ANEXO III - Preencher'!J452</f>
        <v>395.49599999999998</v>
      </c>
      <c r="J443" s="14">
        <f>'[1]TCE - ANEXO III - Preencher'!K452</f>
        <v>0</v>
      </c>
      <c r="K443" s="15">
        <f>'[1]TCE - ANEXO III - Preencher'!L452</f>
        <v>173.66670818505338</v>
      </c>
      <c r="L443" s="15">
        <f>'[1]TCE - ANEXO III - Preencher'!M452</f>
        <v>3.05</v>
      </c>
      <c r="M443" s="15">
        <f t="shared" si="37"/>
        <v>170.61670818505337</v>
      </c>
      <c r="N443" s="15">
        <f>'[1]TCE - ANEXO III - Preencher'!O452</f>
        <v>2.728339382940109</v>
      </c>
      <c r="O443" s="15">
        <f>'[1]TCE - ANEXO III - Preencher'!P452</f>
        <v>0</v>
      </c>
      <c r="P443" s="16">
        <f t="shared" si="38"/>
        <v>2.728339382940109</v>
      </c>
      <c r="Q443" s="15">
        <f>'[1]TCE - ANEXO III - Preencher'!R452</f>
        <v>353.56837735849052</v>
      </c>
      <c r="R443" s="15">
        <f>'[1]TCE - ANEXO III - Preencher'!S452</f>
        <v>122.12</v>
      </c>
      <c r="S443" s="16">
        <f t="shared" si="39"/>
        <v>231.44837735849052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800.28942492648412</v>
      </c>
    </row>
    <row r="444" spans="1:28" x14ac:dyDescent="0.25">
      <c r="A444" s="8">
        <f>IFERROR(VLOOKUP(B444,'[1]DADOS (OCULTAR)'!$Q$3:$S$136,3,0),"")</f>
        <v>9039744000860</v>
      </c>
      <c r="B444" s="9" t="str">
        <f>'[1]TCE - ANEXO III - Preencher'!C453</f>
        <v>HOSPITAL DOM HÉLDER CÂMARA - CG. Nº 018/2022</v>
      </c>
      <c r="C444" s="10"/>
      <c r="D444" s="11" t="str">
        <f>'[1]TCE - ANEXO III - Preencher'!E453</f>
        <v>GLEIDE LIRA BOMFIM SANTANA</v>
      </c>
      <c r="E444" s="9" t="str">
        <f>IF('[1]TCE - ANEXO III - Preencher'!F453="4 - Assistência Odontológica","2 - Outros Profissionais da Saúde",'[1]TCE - ANEXO III - Preencher'!F453)</f>
        <v>3 - Administrativo</v>
      </c>
      <c r="F444" s="12" t="str">
        <f>'[1]TCE - ANEXO III - Preencher'!G453</f>
        <v>5174-10</v>
      </c>
      <c r="G444" s="13" t="str">
        <f>IF('[1]TCE - ANEXO III - Preencher'!H453="","",'[1]TCE - ANEXO III - Preencher'!H453)</f>
        <v>05/2024</v>
      </c>
      <c r="H444" s="14">
        <f>'[1]TCE - ANEXO III - Preencher'!I453</f>
        <v>0</v>
      </c>
      <c r="I444" s="14">
        <f>'[1]TCE - ANEXO III - Preencher'!J453</f>
        <v>120.5416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2.728339382940109</v>
      </c>
      <c r="O444" s="15">
        <f>'[1]TCE - ANEXO III - Preencher'!P453</f>
        <v>0</v>
      </c>
      <c r="P444" s="16">
        <f t="shared" si="38"/>
        <v>2.728339382940109</v>
      </c>
      <c r="Q444" s="15">
        <f>'[1]TCE - ANEXO III - Preencher'!R453</f>
        <v>353.56837735849052</v>
      </c>
      <c r="R444" s="15">
        <f>'[1]TCE - ANEXO III - Preencher'!S453</f>
        <v>66.36</v>
      </c>
      <c r="S444" s="16">
        <f t="shared" si="39"/>
        <v>287.20837735849051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410.4783167414306</v>
      </c>
    </row>
    <row r="445" spans="1:28" x14ac:dyDescent="0.25">
      <c r="A445" s="8">
        <f>IFERROR(VLOOKUP(B445,'[1]DADOS (OCULTAR)'!$Q$3:$S$136,3,0),"")</f>
        <v>9039744000860</v>
      </c>
      <c r="B445" s="9" t="str">
        <f>'[1]TCE - ANEXO III - Preencher'!C454</f>
        <v>HOSPITAL DOM HÉLDER CÂMARA - CG. Nº 018/2022</v>
      </c>
      <c r="C445" s="10"/>
      <c r="D445" s="11" t="str">
        <f>'[1]TCE - ANEXO III - Preencher'!E454</f>
        <v>GLEIDE MARIA DA SILVA RAMOS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 t="str">
        <f>'[1]TCE - ANEXO III - Preencher'!G454</f>
        <v>3222-05</v>
      </c>
      <c r="G445" s="13" t="str">
        <f>IF('[1]TCE - ANEXO III - Preencher'!H454="","",'[1]TCE - ANEXO III - Preencher'!H454)</f>
        <v>05/2024</v>
      </c>
      <c r="H445" s="14">
        <f>'[1]TCE - ANEXO III - Preencher'!I454</f>
        <v>0</v>
      </c>
      <c r="I445" s="14">
        <f>'[1]TCE - ANEXO III - Preencher'!J454</f>
        <v>273.47840000000002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2.728339382940109</v>
      </c>
      <c r="O445" s="15">
        <f>'[1]TCE - ANEXO III - Preencher'!P454</f>
        <v>0</v>
      </c>
      <c r="P445" s="16">
        <f t="shared" si="38"/>
        <v>2.728339382940109</v>
      </c>
      <c r="Q445" s="15">
        <f>'[1]TCE - ANEXO III - Preencher'!R454</f>
        <v>353.56837735849052</v>
      </c>
      <c r="R445" s="15">
        <f>'[1]TCE - ANEXO III - Preencher'!S454</f>
        <v>84.72</v>
      </c>
      <c r="S445" s="16">
        <f t="shared" si="39"/>
        <v>268.84837735849055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545.05511674143077</v>
      </c>
    </row>
    <row r="446" spans="1:28" x14ac:dyDescent="0.25">
      <c r="A446" s="8">
        <f>IFERROR(VLOOKUP(B446,'[1]DADOS (OCULTAR)'!$Q$3:$S$136,3,0),"")</f>
        <v>9039744000860</v>
      </c>
      <c r="B446" s="9" t="str">
        <f>'[1]TCE - ANEXO III - Preencher'!C455</f>
        <v>HOSPITAL DOM HÉLDER CÂMARA - CG. Nº 018/2022</v>
      </c>
      <c r="C446" s="10"/>
      <c r="D446" s="11" t="str">
        <f>'[1]TCE - ANEXO III - Preencher'!E455</f>
        <v>GLEIDSON CAVALCANTE DA HORA FRAGA</v>
      </c>
      <c r="E446" s="9" t="str">
        <f>IF('[1]TCE - ANEXO III - Preencher'!F455="4 - Assistência Odontológica","2 - Outros Profissionais da Saúde",'[1]TCE - ANEXO III - Preencher'!F455)</f>
        <v>3 - Administrativo</v>
      </c>
      <c r="F446" s="12" t="str">
        <f>'[1]TCE - ANEXO III - Preencher'!G455</f>
        <v>1421-05</v>
      </c>
      <c r="G446" s="13" t="str">
        <f>IF('[1]TCE - ANEXO III - Preencher'!H455="","",'[1]TCE - ANEXO III - Preencher'!H455)</f>
        <v>05/2024</v>
      </c>
      <c r="H446" s="14">
        <f>'[1]TCE - ANEXO III - Preencher'!I455</f>
        <v>0</v>
      </c>
      <c r="I446" s="14">
        <f>'[1]TCE - ANEXO III - Preencher'!J455</f>
        <v>555.35760000000005</v>
      </c>
      <c r="J446" s="14">
        <f>'[1]TCE - ANEXO III - Preencher'!K455</f>
        <v>0</v>
      </c>
      <c r="K446" s="15">
        <f>'[1]TCE - ANEXO III - Preencher'!L455</f>
        <v>173.66670818505338</v>
      </c>
      <c r="L446" s="15">
        <f>'[1]TCE - ANEXO III - Preencher'!M455</f>
        <v>126.22</v>
      </c>
      <c r="M446" s="15">
        <f t="shared" si="37"/>
        <v>47.446708185053382</v>
      </c>
      <c r="N446" s="15">
        <f>'[1]TCE - ANEXO III - Preencher'!O455</f>
        <v>2.728339382940109</v>
      </c>
      <c r="O446" s="15">
        <f>'[1]TCE - ANEXO III - Preencher'!P455</f>
        <v>0</v>
      </c>
      <c r="P446" s="16">
        <f t="shared" si="38"/>
        <v>2.728339382940109</v>
      </c>
      <c r="Q446" s="15">
        <f>'[1]TCE - ANEXO III - Preencher'!R455</f>
        <v>353.56837735849052</v>
      </c>
      <c r="R446" s="15">
        <f>'[1]TCE - ANEXO III - Preencher'!S455</f>
        <v>180.4</v>
      </c>
      <c r="S446" s="16">
        <f t="shared" si="39"/>
        <v>173.16837735849052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778.70102492648402</v>
      </c>
    </row>
    <row r="447" spans="1:28" x14ac:dyDescent="0.25">
      <c r="A447" s="8">
        <f>IFERROR(VLOOKUP(B447,'[1]DADOS (OCULTAR)'!$Q$3:$S$136,3,0),"")</f>
        <v>9039744000860</v>
      </c>
      <c r="B447" s="9" t="str">
        <f>'[1]TCE - ANEXO III - Preencher'!C456</f>
        <v>HOSPITAL DOM HÉLDER CÂMARA - CG. Nº 018/2022</v>
      </c>
      <c r="C447" s="10"/>
      <c r="D447" s="11" t="str">
        <f>'[1]TCE - ANEXO III - Preencher'!E456</f>
        <v>GLEISSY KELLY RICARDO PROFIRO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5211-30</v>
      </c>
      <c r="G447" s="13" t="str">
        <f>IF('[1]TCE - ANEXO III - Preencher'!H456="","",'[1]TCE - ANEXO III - Preencher'!H456)</f>
        <v>05/2024</v>
      </c>
      <c r="H447" s="14">
        <f>'[1]TCE - ANEXO III - Preencher'!I456</f>
        <v>0</v>
      </c>
      <c r="I447" s="14">
        <f>'[1]TCE - ANEXO III - Preencher'!J456</f>
        <v>126.616</v>
      </c>
      <c r="J447" s="14">
        <f>'[1]TCE - ANEXO III - Preencher'!K456</f>
        <v>0</v>
      </c>
      <c r="K447" s="15">
        <f>'[1]TCE - ANEXO III - Preencher'!L456</f>
        <v>173.66670818505338</v>
      </c>
      <c r="L447" s="15">
        <f>'[1]TCE - ANEXO III - Preencher'!M456</f>
        <v>28.24</v>
      </c>
      <c r="M447" s="15">
        <f t="shared" si="37"/>
        <v>145.42670818505337</v>
      </c>
      <c r="N447" s="15">
        <f>'[1]TCE - ANEXO III - Preencher'!O456</f>
        <v>2.728339382940109</v>
      </c>
      <c r="O447" s="15">
        <f>'[1]TCE - ANEXO III - Preencher'!P456</f>
        <v>0</v>
      </c>
      <c r="P447" s="16">
        <f t="shared" si="38"/>
        <v>2.728339382940109</v>
      </c>
      <c r="Q447" s="15">
        <f>'[1]TCE - ANEXO III - Preencher'!R456</f>
        <v>353.56837735849052</v>
      </c>
      <c r="R447" s="15">
        <f>'[1]TCE - ANEXO III - Preencher'!S456</f>
        <v>81.900000000000006</v>
      </c>
      <c r="S447" s="16">
        <f t="shared" si="39"/>
        <v>271.66837735849049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546.43942492648398</v>
      </c>
    </row>
    <row r="448" spans="1:28" x14ac:dyDescent="0.25">
      <c r="A448" s="8">
        <f>IFERROR(VLOOKUP(B448,'[1]DADOS (OCULTAR)'!$Q$3:$S$136,3,0),"")</f>
        <v>9039744000860</v>
      </c>
      <c r="B448" s="9" t="str">
        <f>'[1]TCE - ANEXO III - Preencher'!C457</f>
        <v>HOSPITAL DOM HÉLDER CÂMARA - CG. Nº 018/2022</v>
      </c>
      <c r="C448" s="10"/>
      <c r="D448" s="11" t="str">
        <f>'[1]TCE - ANEXO III - Preencher'!E457</f>
        <v>GRACIELMA MARIA SILVA ROCHA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3222-05</v>
      </c>
      <c r="G448" s="13" t="str">
        <f>IF('[1]TCE - ANEXO III - Preencher'!H457="","",'[1]TCE - ANEXO III - Preencher'!H457)</f>
        <v>05/2024</v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3460.49</v>
      </c>
      <c r="K448" s="15">
        <f>'[1]TCE - ANEXO III - Preencher'!L457</f>
        <v>173.66670818505338</v>
      </c>
      <c r="L448" s="15">
        <f>'[1]TCE - ANEXO III - Preencher'!M457</f>
        <v>28.24</v>
      </c>
      <c r="M448" s="15">
        <f t="shared" si="37"/>
        <v>145.42670818505337</v>
      </c>
      <c r="N448" s="15">
        <f>'[1]TCE - ANEXO III - Preencher'!O457</f>
        <v>2.728339382940109</v>
      </c>
      <c r="O448" s="15">
        <f>'[1]TCE - ANEXO III - Preencher'!P457</f>
        <v>0</v>
      </c>
      <c r="P448" s="16">
        <f t="shared" si="38"/>
        <v>2.728339382940109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3608.6450475679935</v>
      </c>
    </row>
    <row r="449" spans="1:28" x14ac:dyDescent="0.25">
      <c r="A449" s="8">
        <f>IFERROR(VLOOKUP(B449,'[1]DADOS (OCULTAR)'!$Q$3:$S$136,3,0),"")</f>
        <v>9039744000860</v>
      </c>
      <c r="B449" s="9" t="str">
        <f>'[1]TCE - ANEXO III - Preencher'!C458</f>
        <v>HOSPITAL DOM HÉLDER CÂMARA - CG. Nº 018/2022</v>
      </c>
      <c r="C449" s="10"/>
      <c r="D449" s="11" t="str">
        <f>'[1]TCE - ANEXO III - Preencher'!E458</f>
        <v xml:space="preserve">GRACIENE PEREIRA DOS SANTOS 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 t="str">
        <f>'[1]TCE - ANEXO III - Preencher'!G458</f>
        <v>2235-05</v>
      </c>
      <c r="G449" s="13" t="str">
        <f>IF('[1]TCE - ANEXO III - Preencher'!H458="","",'[1]TCE - ANEXO III - Preencher'!H458)</f>
        <v>05/2024</v>
      </c>
      <c r="H449" s="14">
        <f>'[1]TCE - ANEXO III - Preencher'!I458</f>
        <v>0</v>
      </c>
      <c r="I449" s="14">
        <f>'[1]TCE - ANEXO III - Preencher'!J458</f>
        <v>470.34800000000001</v>
      </c>
      <c r="J449" s="14">
        <f>'[1]TCE - ANEXO III - Preencher'!K458</f>
        <v>0</v>
      </c>
      <c r="K449" s="15">
        <f>'[1]TCE - ANEXO III - Preencher'!L458</f>
        <v>173.66670818505338</v>
      </c>
      <c r="L449" s="15">
        <f>'[1]TCE - ANEXO III - Preencher'!M458</f>
        <v>3.59</v>
      </c>
      <c r="M449" s="15">
        <f t="shared" si="37"/>
        <v>170.07670818505338</v>
      </c>
      <c r="N449" s="15">
        <f>'[1]TCE - ANEXO III - Preencher'!O458</f>
        <v>2.728339382940109</v>
      </c>
      <c r="O449" s="15">
        <f>'[1]TCE - ANEXO III - Preencher'!P458</f>
        <v>0</v>
      </c>
      <c r="P449" s="16">
        <f t="shared" si="38"/>
        <v>2.728339382940109</v>
      </c>
      <c r="Q449" s="15">
        <f>'[1]TCE - ANEXO III - Preencher'!R458</f>
        <v>353.56837735849052</v>
      </c>
      <c r="R449" s="15">
        <f>'[1]TCE - ANEXO III - Preencher'!S458</f>
        <v>143.65</v>
      </c>
      <c r="S449" s="16">
        <f t="shared" si="39"/>
        <v>209.91837735849052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853.07142492648404</v>
      </c>
    </row>
    <row r="450" spans="1:28" x14ac:dyDescent="0.25">
      <c r="A450" s="8">
        <f>IFERROR(VLOOKUP(B450,'[1]DADOS (OCULTAR)'!$Q$3:$S$136,3,0),"")</f>
        <v>9039744000860</v>
      </c>
      <c r="B450" s="9" t="str">
        <f>'[1]TCE - ANEXO III - Preencher'!C459</f>
        <v>HOSPITAL DOM HÉLDER CÂMARA - CG. Nº 018/2022</v>
      </c>
      <c r="C450" s="10"/>
      <c r="D450" s="11" t="str">
        <f>'[1]TCE - ANEXO III - Preencher'!E459</f>
        <v>GUILHERME AUGUSTO CAVALCANTI LINS</v>
      </c>
      <c r="E450" s="9" t="str">
        <f>IF('[1]TCE - ANEXO III - Preencher'!F459="4 - Assistência Odontológica","2 - Outros Profissionais da Saúde",'[1]TCE - ANEXO III - Preencher'!F459)</f>
        <v>3 - Administrativo</v>
      </c>
      <c r="F450" s="12" t="str">
        <f>'[1]TCE - ANEXO III - Preencher'!G459</f>
        <v>5174-10</v>
      </c>
      <c r="G450" s="13" t="str">
        <f>IF('[1]TCE - ANEXO III - Preencher'!H459="","",'[1]TCE - ANEXO III - Preencher'!H459)</f>
        <v>05/2024</v>
      </c>
      <c r="H450" s="14">
        <f>'[1]TCE - ANEXO III - Preencher'!I459</f>
        <v>0</v>
      </c>
      <c r="I450" s="14">
        <f>'[1]TCE - ANEXO III - Preencher'!J459</f>
        <v>147.32</v>
      </c>
      <c r="J450" s="14">
        <f>'[1]TCE - ANEXO III - Preencher'!K459</f>
        <v>0</v>
      </c>
      <c r="K450" s="15">
        <f>'[1]TCE - ANEXO III - Preencher'!L459</f>
        <v>173.66670818505338</v>
      </c>
      <c r="L450" s="15">
        <f>'[1]TCE - ANEXO III - Preencher'!M459</f>
        <v>28.24</v>
      </c>
      <c r="M450" s="15">
        <f t="shared" si="37"/>
        <v>145.42670818505337</v>
      </c>
      <c r="N450" s="15">
        <f>'[1]TCE - ANEXO III - Preencher'!O459</f>
        <v>2.728339382940109</v>
      </c>
      <c r="O450" s="15">
        <f>'[1]TCE - ANEXO III - Preencher'!P459</f>
        <v>0</v>
      </c>
      <c r="P450" s="16">
        <f t="shared" si="38"/>
        <v>2.728339382940109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295.4750475679935</v>
      </c>
    </row>
    <row r="451" spans="1:28" x14ac:dyDescent="0.25">
      <c r="A451" s="8">
        <f>IFERROR(VLOOKUP(B451,'[1]DADOS (OCULTAR)'!$Q$3:$S$136,3,0),"")</f>
        <v>9039744000860</v>
      </c>
      <c r="B451" s="9" t="str">
        <f>'[1]TCE - ANEXO III - Preencher'!C460</f>
        <v>HOSPITAL DOM HÉLDER CÂMARA - CG. Nº 018/2022</v>
      </c>
      <c r="C451" s="10"/>
      <c r="D451" s="11" t="str">
        <f>'[1]TCE - ANEXO III - Preencher'!E460</f>
        <v>GUILHERME FIDELIS LADISLAU SILVA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3222-05</v>
      </c>
      <c r="G451" s="13" t="str">
        <f>IF('[1]TCE - ANEXO III - Preencher'!H460="","",'[1]TCE - ANEXO III - Preencher'!H460)</f>
        <v>05/2024</v>
      </c>
      <c r="H451" s="14">
        <f>'[1]TCE - ANEXO III - Preencher'!I460</f>
        <v>0</v>
      </c>
      <c r="I451" s="14">
        <f>'[1]TCE - ANEXO III - Preencher'!J460</f>
        <v>379.62560000000002</v>
      </c>
      <c r="J451" s="14">
        <f>'[1]TCE - ANEXO III - Preencher'!K460</f>
        <v>0</v>
      </c>
      <c r="K451" s="15">
        <f>'[1]TCE - ANEXO III - Preencher'!L460</f>
        <v>173.66670818505338</v>
      </c>
      <c r="L451" s="15">
        <f>'[1]TCE - ANEXO III - Preencher'!M460</f>
        <v>28.24</v>
      </c>
      <c r="M451" s="15">
        <f t="shared" si="37"/>
        <v>145.42670818505337</v>
      </c>
      <c r="N451" s="15">
        <f>'[1]TCE - ANEXO III - Preencher'!O460</f>
        <v>2.728339382940109</v>
      </c>
      <c r="O451" s="15">
        <f>'[1]TCE - ANEXO III - Preencher'!P460</f>
        <v>0</v>
      </c>
      <c r="P451" s="16">
        <f t="shared" si="38"/>
        <v>2.728339382940109</v>
      </c>
      <c r="Q451" s="15">
        <f>'[1]TCE - ANEXO III - Preencher'!R460</f>
        <v>353.56837735849052</v>
      </c>
      <c r="R451" s="15">
        <f>'[1]TCE - ANEXO III - Preencher'!S460</f>
        <v>84.72</v>
      </c>
      <c r="S451" s="16">
        <f t="shared" si="39"/>
        <v>268.84837735849055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796.62902492648402</v>
      </c>
    </row>
    <row r="452" spans="1:28" x14ac:dyDescent="0.25">
      <c r="A452" s="8">
        <f>IFERROR(VLOOKUP(B452,'[1]DADOS (OCULTAR)'!$Q$3:$S$136,3,0),"")</f>
        <v>9039744000860</v>
      </c>
      <c r="B452" s="9" t="str">
        <f>'[1]TCE - ANEXO III - Preencher'!C461</f>
        <v>HOSPITAL DOM HÉLDER CÂMARA - CG. Nº 018/2022</v>
      </c>
      <c r="C452" s="10"/>
      <c r="D452" s="11" t="str">
        <f>'[1]TCE - ANEXO III - Preencher'!E461</f>
        <v>GUSTAVO TAVARES DE AMORIM FILHO</v>
      </c>
      <c r="E452" s="9" t="str">
        <f>IF('[1]TCE - ANEXO III - Preencher'!F461="4 - Assistência Odontológica","2 - Outros Profissionais da Saúde",'[1]TCE - ANEXO III - Preencher'!F461)</f>
        <v>3 - Administrativo</v>
      </c>
      <c r="F452" s="12" t="str">
        <f>'[1]TCE - ANEXO III - Preencher'!G461</f>
        <v>1421-05</v>
      </c>
      <c r="G452" s="13" t="str">
        <f>IF('[1]TCE - ANEXO III - Preencher'!H461="","",'[1]TCE - ANEXO III - Preencher'!H461)</f>
        <v>05/2024</v>
      </c>
      <c r="H452" s="14">
        <f>'[1]TCE - ANEXO III - Preencher'!I461</f>
        <v>0</v>
      </c>
      <c r="I452" s="14">
        <f>'[1]TCE - ANEXO III - Preencher'!J461</f>
        <v>736.08880000000011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2.728339382940109</v>
      </c>
      <c r="O452" s="15">
        <f>'[1]TCE - ANEXO III - Preencher'!P461</f>
        <v>0</v>
      </c>
      <c r="P452" s="16">
        <f t="shared" ref="P452:P515" si="44">N452-O452</f>
        <v>2.728339382940109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738.81713938294024</v>
      </c>
    </row>
    <row r="453" spans="1:28" x14ac:dyDescent="0.25">
      <c r="A453" s="8">
        <f>IFERROR(VLOOKUP(B453,'[1]DADOS (OCULTAR)'!$Q$3:$S$136,3,0),"")</f>
        <v>9039744000860</v>
      </c>
      <c r="B453" s="9" t="str">
        <f>'[1]TCE - ANEXO III - Preencher'!C462</f>
        <v>HOSPITAL DOM HÉLDER CÂMARA - CG. Nº 018/2022</v>
      </c>
      <c r="C453" s="10"/>
      <c r="D453" s="11" t="str">
        <f>'[1]TCE - ANEXO III - Preencher'!E462</f>
        <v>HAMILTON DUARTE DOS SANTOS</v>
      </c>
      <c r="E453" s="9" t="str">
        <f>IF('[1]TCE - ANEXO III - Preencher'!F462="4 - Assistência Odontológica","2 - Outros Profissionais da Saúde",'[1]TCE - ANEXO III - Preencher'!F462)</f>
        <v>3 - Administrativo</v>
      </c>
      <c r="F453" s="12" t="str">
        <f>'[1]TCE - ANEXO III - Preencher'!G462</f>
        <v>3172-10</v>
      </c>
      <c r="G453" s="13" t="str">
        <f>IF('[1]TCE - ANEXO III - Preencher'!H462="","",'[1]TCE - ANEXO III - Preencher'!H462)</f>
        <v>05/2024</v>
      </c>
      <c r="H453" s="14">
        <f>'[1]TCE - ANEXO III - Preencher'!I462</f>
        <v>0</v>
      </c>
      <c r="I453" s="14">
        <f>'[1]TCE - ANEXO III - Preencher'!J462</f>
        <v>169.80240000000001</v>
      </c>
      <c r="J453" s="14">
        <f>'[1]TCE - ANEXO III - Preencher'!K462</f>
        <v>0</v>
      </c>
      <c r="K453" s="15">
        <f>'[1]TCE - ANEXO III - Preencher'!L462</f>
        <v>173.66670818505338</v>
      </c>
      <c r="L453" s="15">
        <f>'[1]TCE - ANEXO III - Preencher'!M462</f>
        <v>42.59</v>
      </c>
      <c r="M453" s="15">
        <f t="shared" si="43"/>
        <v>131.07670818505338</v>
      </c>
      <c r="N453" s="15">
        <f>'[1]TCE - ANEXO III - Preencher'!O462</f>
        <v>2.728339382940109</v>
      </c>
      <c r="O453" s="15">
        <f>'[1]TCE - ANEXO III - Preencher'!P462</f>
        <v>0</v>
      </c>
      <c r="P453" s="16">
        <f t="shared" si="44"/>
        <v>2.728339382940109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303.60744756799352</v>
      </c>
    </row>
    <row r="454" spans="1:28" x14ac:dyDescent="0.25">
      <c r="A454" s="8">
        <f>IFERROR(VLOOKUP(B454,'[1]DADOS (OCULTAR)'!$Q$3:$S$136,3,0),"")</f>
        <v>9039744000860</v>
      </c>
      <c r="B454" s="9" t="str">
        <f>'[1]TCE - ANEXO III - Preencher'!C463</f>
        <v>HOSPITAL DOM HÉLDER CÂMARA - CG. Nº 018/2022</v>
      </c>
      <c r="C454" s="10"/>
      <c r="D454" s="11" t="str">
        <f>'[1]TCE - ANEXO III - Preencher'!E463</f>
        <v>HAVILA LAIS DA CONCEICAO DE ARAUJO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5211-30</v>
      </c>
      <c r="G454" s="13" t="str">
        <f>IF('[1]TCE - ANEXO III - Preencher'!H463="","",'[1]TCE - ANEXO III - Preencher'!H463)</f>
        <v>05/2024</v>
      </c>
      <c r="H454" s="14">
        <f>'[1]TCE - ANEXO III - Preencher'!I463</f>
        <v>0</v>
      </c>
      <c r="I454" s="14">
        <f>'[1]TCE - ANEXO III - Preencher'!J463</f>
        <v>71.544799999999995</v>
      </c>
      <c r="J454" s="14">
        <f>'[1]TCE - ANEXO III - Preencher'!K463</f>
        <v>0</v>
      </c>
      <c r="K454" s="15">
        <f>'[1]TCE - ANEXO III - Preencher'!L463</f>
        <v>173.66670818505338</v>
      </c>
      <c r="L454" s="15">
        <f>'[1]TCE - ANEXO III - Preencher'!M463</f>
        <v>28.24</v>
      </c>
      <c r="M454" s="15">
        <f t="shared" si="43"/>
        <v>145.42670818505337</v>
      </c>
      <c r="N454" s="15">
        <f>'[1]TCE - ANEXO III - Preencher'!O463</f>
        <v>2.728339382940109</v>
      </c>
      <c r="O454" s="15">
        <f>'[1]TCE - ANEXO III - Preencher'!P463</f>
        <v>0</v>
      </c>
      <c r="P454" s="16">
        <f t="shared" si="44"/>
        <v>2.728339382940109</v>
      </c>
      <c r="Q454" s="15">
        <f>'[1]TCE - ANEXO III - Preencher'!R463</f>
        <v>353.56837735849052</v>
      </c>
      <c r="R454" s="15">
        <f>'[1]TCE - ANEXO III - Preencher'!S463</f>
        <v>25.42</v>
      </c>
      <c r="S454" s="16">
        <f t="shared" si="45"/>
        <v>328.14837735849051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547.84822492648402</v>
      </c>
    </row>
    <row r="455" spans="1:28" x14ac:dyDescent="0.25">
      <c r="A455" s="8">
        <f>IFERROR(VLOOKUP(B455,'[1]DADOS (OCULTAR)'!$Q$3:$S$136,3,0),"")</f>
        <v>9039744000860</v>
      </c>
      <c r="B455" s="9" t="str">
        <f>'[1]TCE - ANEXO III - Preencher'!C464</f>
        <v>HOSPITAL DOM HÉLDER CÂMARA - CG. Nº 018/2022</v>
      </c>
      <c r="C455" s="10"/>
      <c r="D455" s="11" t="str">
        <f>'[1]TCE - ANEXO III - Preencher'!E464</f>
        <v>HELOIZA HELENA DE MOURA SILVA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3222-05</v>
      </c>
      <c r="G455" s="13" t="str">
        <f>IF('[1]TCE - ANEXO III - Preencher'!H464="","",'[1]TCE - ANEXO III - Preencher'!H464)</f>
        <v>05/2024</v>
      </c>
      <c r="H455" s="14">
        <f>'[1]TCE - ANEXO III - Preencher'!I464</f>
        <v>0</v>
      </c>
      <c r="I455" s="14">
        <f>'[1]TCE - ANEXO III - Preencher'!J464</f>
        <v>273.17039999999997</v>
      </c>
      <c r="J455" s="14">
        <f>'[1]TCE - ANEXO III - Preencher'!K464</f>
        <v>0</v>
      </c>
      <c r="K455" s="15">
        <f>'[1]TCE - ANEXO III - Preencher'!L464</f>
        <v>173.66670818505338</v>
      </c>
      <c r="L455" s="15">
        <f>'[1]TCE - ANEXO III - Preencher'!M464</f>
        <v>28.24</v>
      </c>
      <c r="M455" s="15">
        <f t="shared" si="43"/>
        <v>145.42670818505337</v>
      </c>
      <c r="N455" s="15">
        <f>'[1]TCE - ANEXO III - Preencher'!O464</f>
        <v>2.728339382940109</v>
      </c>
      <c r="O455" s="15">
        <f>'[1]TCE - ANEXO III - Preencher'!P464</f>
        <v>0</v>
      </c>
      <c r="P455" s="16">
        <f t="shared" si="44"/>
        <v>2.728339382940109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421.32544756799348</v>
      </c>
    </row>
    <row r="456" spans="1:28" x14ac:dyDescent="0.25">
      <c r="A456" s="8">
        <f>IFERROR(VLOOKUP(B456,'[1]DADOS (OCULTAR)'!$Q$3:$S$136,3,0),"")</f>
        <v>9039744000860</v>
      </c>
      <c r="B456" s="9" t="str">
        <f>'[1]TCE - ANEXO III - Preencher'!C465</f>
        <v>HOSPITAL DOM HÉLDER CÂMARA - CG. Nº 018/2022</v>
      </c>
      <c r="C456" s="10"/>
      <c r="D456" s="11" t="str">
        <f>'[1]TCE - ANEXO III - Preencher'!E465</f>
        <v>HERIQUE PEREIRA MOURA</v>
      </c>
      <c r="E456" s="9" t="str">
        <f>IF('[1]TCE - ANEXO III - Preencher'!F465="4 - Assistência Odontológica","2 - Outros Profissionais da Saúde",'[1]TCE - ANEXO III - Preencher'!F465)</f>
        <v>3 - Administrativo</v>
      </c>
      <c r="F456" s="12" t="str">
        <f>'[1]TCE - ANEXO III - Preencher'!G465</f>
        <v>4110-10</v>
      </c>
      <c r="G456" s="13" t="str">
        <f>IF('[1]TCE - ANEXO III - Preencher'!H465="","",'[1]TCE - ANEXO III - Preencher'!H465)</f>
        <v>05/2024</v>
      </c>
      <c r="H456" s="14">
        <f>'[1]TCE - ANEXO III - Preencher'!I465</f>
        <v>0</v>
      </c>
      <c r="I456" s="14">
        <f>'[1]TCE - ANEXO III - Preencher'!J465</f>
        <v>14.12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2.728339382940109</v>
      </c>
      <c r="O456" s="15">
        <f>'[1]TCE - ANEXO III - Preencher'!P465</f>
        <v>0</v>
      </c>
      <c r="P456" s="16">
        <f t="shared" si="44"/>
        <v>2.728339382940109</v>
      </c>
      <c r="Q456" s="15">
        <f>'[1]TCE - ANEXO III - Preencher'!R465</f>
        <v>353.56837735849052</v>
      </c>
      <c r="R456" s="15">
        <f>'[1]TCE - ANEXO III - Preencher'!S465</f>
        <v>42.36</v>
      </c>
      <c r="S456" s="16">
        <f t="shared" si="45"/>
        <v>311.20837735849051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328.05671674143059</v>
      </c>
    </row>
    <row r="457" spans="1:28" x14ac:dyDescent="0.25">
      <c r="A457" s="8">
        <f>IFERROR(VLOOKUP(B457,'[1]DADOS (OCULTAR)'!$Q$3:$S$136,3,0),"")</f>
        <v>9039744000860</v>
      </c>
      <c r="B457" s="9" t="str">
        <f>'[1]TCE - ANEXO III - Preencher'!C466</f>
        <v>HOSPITAL DOM HÉLDER CÂMARA - CG. Nº 018/2022</v>
      </c>
      <c r="C457" s="10"/>
      <c r="D457" s="11" t="str">
        <f>'[1]TCE - ANEXO III - Preencher'!E466</f>
        <v>HIGO MENDES SANTOS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3241-15</v>
      </c>
      <c r="G457" s="13" t="str">
        <f>IF('[1]TCE - ANEXO III - Preencher'!H466="","",'[1]TCE - ANEXO III - Preencher'!H466)</f>
        <v>05/2024</v>
      </c>
      <c r="H457" s="14">
        <f>'[1]TCE - ANEXO III - Preencher'!I466</f>
        <v>0</v>
      </c>
      <c r="I457" s="14">
        <f>'[1]TCE - ANEXO III - Preencher'!J466</f>
        <v>335.50319999999999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2.728339382940109</v>
      </c>
      <c r="O457" s="15">
        <f>'[1]TCE - ANEXO III - Preencher'!P466</f>
        <v>0</v>
      </c>
      <c r="P457" s="16">
        <f t="shared" si="44"/>
        <v>2.728339382940109</v>
      </c>
      <c r="Q457" s="15">
        <f>'[1]TCE - ANEXO III - Preencher'!R466</f>
        <v>353.56837735849052</v>
      </c>
      <c r="R457" s="15">
        <f>'[1]TCE - ANEXO III - Preencher'!S466</f>
        <v>75.27</v>
      </c>
      <c r="S457" s="16">
        <f t="shared" si="45"/>
        <v>278.29837735849054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616.52991674143072</v>
      </c>
    </row>
    <row r="458" spans="1:28" x14ac:dyDescent="0.25">
      <c r="A458" s="8">
        <f>IFERROR(VLOOKUP(B458,'[1]DADOS (OCULTAR)'!$Q$3:$S$136,3,0),"")</f>
        <v>9039744000860</v>
      </c>
      <c r="B458" s="9" t="str">
        <f>'[1]TCE - ANEXO III - Preencher'!C467</f>
        <v>HOSPITAL DOM HÉLDER CÂMARA - CG. Nº 018/2022</v>
      </c>
      <c r="C458" s="10"/>
      <c r="D458" s="11" t="str">
        <f>'[1]TCE - ANEXO III - Preencher'!E467</f>
        <v>HOMERO AUGUSTO DE FARIA NEVES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3241-15</v>
      </c>
      <c r="G458" s="13" t="str">
        <f>IF('[1]TCE - ANEXO III - Preencher'!H467="","",'[1]TCE - ANEXO III - Preencher'!H467)</f>
        <v>05/2024</v>
      </c>
      <c r="H458" s="14">
        <f>'[1]TCE - ANEXO III - Preencher'!I467</f>
        <v>0</v>
      </c>
      <c r="I458" s="14">
        <f>'[1]TCE - ANEXO III - Preencher'!J467</f>
        <v>324.82159999999999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2.728339382940109</v>
      </c>
      <c r="O458" s="15">
        <f>'[1]TCE - ANEXO III - Preencher'!P467</f>
        <v>0</v>
      </c>
      <c r="P458" s="16">
        <f t="shared" si="44"/>
        <v>2.728339382940109</v>
      </c>
      <c r="Q458" s="15">
        <f>'[1]TCE - ANEXO III - Preencher'!R467</f>
        <v>353.56837735849052</v>
      </c>
      <c r="R458" s="15">
        <f>'[1]TCE - ANEXO III - Preencher'!S467</f>
        <v>72.760000000000005</v>
      </c>
      <c r="S458" s="16">
        <f t="shared" si="45"/>
        <v>280.80837735849053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608.3583167414306</v>
      </c>
    </row>
    <row r="459" spans="1:28" x14ac:dyDescent="0.25">
      <c r="A459" s="8">
        <f>IFERROR(VLOOKUP(B459,'[1]DADOS (OCULTAR)'!$Q$3:$S$136,3,0),"")</f>
        <v>9039744000860</v>
      </c>
      <c r="B459" s="9" t="str">
        <f>'[1]TCE - ANEXO III - Preencher'!C468</f>
        <v>HOSPITAL DOM HÉLDER CÂMARA - CG. Nº 018/2022</v>
      </c>
      <c r="C459" s="10"/>
      <c r="D459" s="11" t="str">
        <f>'[1]TCE - ANEXO III - Preencher'!E468</f>
        <v>IANCA MARIA SILVA GOMES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3222-05</v>
      </c>
      <c r="G459" s="13" t="str">
        <f>IF('[1]TCE - ANEXO III - Preencher'!H468="","",'[1]TCE - ANEXO III - Preencher'!H468)</f>
        <v>05/2024</v>
      </c>
      <c r="H459" s="14">
        <f>'[1]TCE - ANEXO III - Preencher'!I468</f>
        <v>0</v>
      </c>
      <c r="I459" s="14">
        <f>'[1]TCE - ANEXO III - Preencher'!J468</f>
        <v>288.55119999999999</v>
      </c>
      <c r="J459" s="14">
        <f>'[1]TCE - ANEXO III - Preencher'!K468</f>
        <v>0</v>
      </c>
      <c r="K459" s="15">
        <f>'[1]TCE - ANEXO III - Preencher'!L468</f>
        <v>173.66670818505338</v>
      </c>
      <c r="L459" s="15">
        <f>'[1]TCE - ANEXO III - Preencher'!M468</f>
        <v>28.24</v>
      </c>
      <c r="M459" s="15">
        <f t="shared" si="43"/>
        <v>145.42670818505337</v>
      </c>
      <c r="N459" s="15">
        <f>'[1]TCE - ANEXO III - Preencher'!O468</f>
        <v>2.728339382940109</v>
      </c>
      <c r="O459" s="15">
        <f>'[1]TCE - ANEXO III - Preencher'!P468</f>
        <v>0</v>
      </c>
      <c r="P459" s="16">
        <f t="shared" si="44"/>
        <v>2.728339382940109</v>
      </c>
      <c r="Q459" s="15">
        <f>'[1]TCE - ANEXO III - Preencher'!R468</f>
        <v>353.56837735849052</v>
      </c>
      <c r="R459" s="15">
        <f>'[1]TCE - ANEXO III - Preencher'!S468</f>
        <v>82.46</v>
      </c>
      <c r="S459" s="16">
        <f t="shared" si="45"/>
        <v>271.10837735849054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707.81462492648404</v>
      </c>
    </row>
    <row r="460" spans="1:28" x14ac:dyDescent="0.25">
      <c r="A460" s="8">
        <f>IFERROR(VLOOKUP(B460,'[1]DADOS (OCULTAR)'!$Q$3:$S$136,3,0),"")</f>
        <v>9039744000860</v>
      </c>
      <c r="B460" s="9" t="str">
        <f>'[1]TCE - ANEXO III - Preencher'!C469</f>
        <v>HOSPITAL DOM HÉLDER CÂMARA - CG. Nº 018/2022</v>
      </c>
      <c r="C460" s="10"/>
      <c r="D460" s="11" t="str">
        <f>'[1]TCE - ANEXO III - Preencher'!E469</f>
        <v>IARANDI MARIA BARBOSA DE ASSUNCAO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5152-05</v>
      </c>
      <c r="G460" s="13" t="str">
        <f>IF('[1]TCE - ANEXO III - Preencher'!H469="","",'[1]TCE - ANEXO III - Preencher'!H469)</f>
        <v>05/2024</v>
      </c>
      <c r="H460" s="14">
        <f>'[1]TCE - ANEXO III - Preencher'!I469</f>
        <v>0</v>
      </c>
      <c r="I460" s="14">
        <f>'[1]TCE - ANEXO III - Preencher'!J469</f>
        <v>147.608</v>
      </c>
      <c r="J460" s="14">
        <f>'[1]TCE - ANEXO III - Preencher'!K469</f>
        <v>0</v>
      </c>
      <c r="K460" s="15">
        <f>'[1]TCE - ANEXO III - Preencher'!L469</f>
        <v>173.66670818505338</v>
      </c>
      <c r="L460" s="15">
        <f>'[1]TCE - ANEXO III - Preencher'!M469</f>
        <v>28.24</v>
      </c>
      <c r="M460" s="15">
        <f t="shared" si="43"/>
        <v>145.42670818505337</v>
      </c>
      <c r="N460" s="15">
        <f>'[1]TCE - ANEXO III - Preencher'!O469</f>
        <v>2.728339382940109</v>
      </c>
      <c r="O460" s="15">
        <f>'[1]TCE - ANEXO III - Preencher'!P469</f>
        <v>0</v>
      </c>
      <c r="P460" s="16">
        <f t="shared" si="44"/>
        <v>2.728339382940109</v>
      </c>
      <c r="Q460" s="15">
        <f>'[1]TCE - ANEXO III - Preencher'!R469</f>
        <v>353.56837735849052</v>
      </c>
      <c r="R460" s="15">
        <f>'[1]TCE - ANEXO III - Preencher'!S469</f>
        <v>84.72</v>
      </c>
      <c r="S460" s="16">
        <f t="shared" si="45"/>
        <v>268.84837735849055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564.61142492648401</v>
      </c>
    </row>
    <row r="461" spans="1:28" x14ac:dyDescent="0.25">
      <c r="A461" s="8">
        <f>IFERROR(VLOOKUP(B461,'[1]DADOS (OCULTAR)'!$Q$3:$S$136,3,0),"")</f>
        <v>9039744000860</v>
      </c>
      <c r="B461" s="9" t="str">
        <f>'[1]TCE - ANEXO III - Preencher'!C470</f>
        <v>HOSPITAL DOM HÉLDER CÂMARA - CG. Nº 018/2022</v>
      </c>
      <c r="C461" s="10"/>
      <c r="D461" s="11" t="str">
        <f>'[1]TCE - ANEXO III - Preencher'!E470</f>
        <v>IDA CARLA VIEIRA CAVALCANTI FLORENTINO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2235-05</v>
      </c>
      <c r="G461" s="13" t="str">
        <f>IF('[1]TCE - ANEXO III - Preencher'!H470="","",'[1]TCE - ANEXO III - Preencher'!H470)</f>
        <v>05/2024</v>
      </c>
      <c r="H461" s="14">
        <f>'[1]TCE - ANEXO III - Preencher'!I470</f>
        <v>0</v>
      </c>
      <c r="I461" s="14">
        <f>'[1]TCE - ANEXO III - Preencher'!J470</f>
        <v>475.78160000000003</v>
      </c>
      <c r="J461" s="14">
        <f>'[1]TCE - ANEXO III - Preencher'!K470</f>
        <v>0</v>
      </c>
      <c r="K461" s="15">
        <f>'[1]TCE - ANEXO III - Preencher'!L470</f>
        <v>173.66670818505338</v>
      </c>
      <c r="L461" s="15">
        <f>'[1]TCE - ANEXO III - Preencher'!M470</f>
        <v>2.79</v>
      </c>
      <c r="M461" s="15">
        <f t="shared" si="43"/>
        <v>170.87670818505339</v>
      </c>
      <c r="N461" s="15">
        <f>'[1]TCE - ANEXO III - Preencher'!O470</f>
        <v>2.728339382940109</v>
      </c>
      <c r="O461" s="15">
        <f>'[1]TCE - ANEXO III - Preencher'!P470</f>
        <v>0</v>
      </c>
      <c r="P461" s="16">
        <f t="shared" si="44"/>
        <v>2.728339382940109</v>
      </c>
      <c r="Q461" s="15">
        <f>'[1]TCE - ANEXO III - Preencher'!R470</f>
        <v>353.56837735849052</v>
      </c>
      <c r="R461" s="15">
        <f>'[1]TCE - ANEXO III - Preencher'!S470</f>
        <v>111.54</v>
      </c>
      <c r="S461" s="16">
        <f t="shared" si="45"/>
        <v>242.0283773584905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891.41502492648408</v>
      </c>
    </row>
    <row r="462" spans="1:28" x14ac:dyDescent="0.25">
      <c r="A462" s="8">
        <f>IFERROR(VLOOKUP(B462,'[1]DADOS (OCULTAR)'!$Q$3:$S$136,3,0),"")</f>
        <v>9039744000860</v>
      </c>
      <c r="B462" s="9" t="str">
        <f>'[1]TCE - ANEXO III - Preencher'!C471</f>
        <v>HOSPITAL DOM HÉLDER CÂMARA - CG. Nº 018/2022</v>
      </c>
      <c r="C462" s="10"/>
      <c r="D462" s="11" t="str">
        <f>'[1]TCE - ANEXO III - Preencher'!E471</f>
        <v>IGOR LEONARDO DE MORAES TINOCO</v>
      </c>
      <c r="E462" s="9" t="str">
        <f>IF('[1]TCE - ANEXO III - Preencher'!F471="4 - Assistência Odontológica","2 - Outros Profissionais da Saúde",'[1]TCE - ANEXO III - Preencher'!F471)</f>
        <v>3 - Administrativo</v>
      </c>
      <c r="F462" s="12" t="str">
        <f>'[1]TCE - ANEXO III - Preencher'!G471</f>
        <v>2526-05</v>
      </c>
      <c r="G462" s="13" t="str">
        <f>IF('[1]TCE - ANEXO III - Preencher'!H471="","",'[1]TCE - ANEXO III - Preencher'!H471)</f>
        <v>05/2024</v>
      </c>
      <c r="H462" s="14">
        <f>'[1]TCE - ANEXO III - Preencher'!I471</f>
        <v>0</v>
      </c>
      <c r="I462" s="14">
        <f>'[1]TCE - ANEXO III - Preencher'!J471</f>
        <v>194.0128</v>
      </c>
      <c r="J462" s="14">
        <f>'[1]TCE - ANEXO III - Preencher'!K471</f>
        <v>0</v>
      </c>
      <c r="K462" s="15">
        <f>'[1]TCE - ANEXO III - Preencher'!L471</f>
        <v>173.66670818505338</v>
      </c>
      <c r="L462" s="15">
        <f>'[1]TCE - ANEXO III - Preencher'!M471</f>
        <v>46.19</v>
      </c>
      <c r="M462" s="15">
        <f t="shared" si="43"/>
        <v>127.47670818505338</v>
      </c>
      <c r="N462" s="15">
        <f>'[1]TCE - ANEXO III - Preencher'!O471</f>
        <v>2.728339382940109</v>
      </c>
      <c r="O462" s="15">
        <f>'[1]TCE - ANEXO III - Preencher'!P471</f>
        <v>0</v>
      </c>
      <c r="P462" s="16">
        <f t="shared" si="44"/>
        <v>2.728339382940109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324.21784756799354</v>
      </c>
    </row>
    <row r="463" spans="1:28" x14ac:dyDescent="0.25">
      <c r="A463" s="8">
        <f>IFERROR(VLOOKUP(B463,'[1]DADOS (OCULTAR)'!$Q$3:$S$136,3,0),"")</f>
        <v>9039744000860</v>
      </c>
      <c r="B463" s="9" t="str">
        <f>'[1]TCE - ANEXO III - Preencher'!C472</f>
        <v>HOSPITAL DOM HÉLDER CÂMARA - CG. Nº 018/2022</v>
      </c>
      <c r="C463" s="10"/>
      <c r="D463" s="11" t="str">
        <f>'[1]TCE - ANEXO III - Preencher'!E472</f>
        <v>ILKA REGINA CABRAL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3222-05</v>
      </c>
      <c r="G463" s="13" t="str">
        <f>IF('[1]TCE - ANEXO III - Preencher'!H472="","",'[1]TCE - ANEXO III - Preencher'!H472)</f>
        <v>05/2024</v>
      </c>
      <c r="H463" s="14">
        <f>'[1]TCE - ANEXO III - Preencher'!I472</f>
        <v>0</v>
      </c>
      <c r="I463" s="14">
        <f>'[1]TCE - ANEXO III - Preencher'!J472</f>
        <v>307.3184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2.728339382940109</v>
      </c>
      <c r="O463" s="15">
        <f>'[1]TCE - ANEXO III - Preencher'!P472</f>
        <v>0</v>
      </c>
      <c r="P463" s="16">
        <f t="shared" si="44"/>
        <v>2.728339382940109</v>
      </c>
      <c r="Q463" s="15">
        <f>'[1]TCE - ANEXO III - Preencher'!R472</f>
        <v>353.56837735849052</v>
      </c>
      <c r="R463" s="15">
        <f>'[1]TCE - ANEXO III - Preencher'!S472</f>
        <v>82.74</v>
      </c>
      <c r="S463" s="16">
        <f t="shared" si="45"/>
        <v>270.82837735849051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580.8751167414307</v>
      </c>
    </row>
    <row r="464" spans="1:28" x14ac:dyDescent="0.25">
      <c r="A464" s="8">
        <f>IFERROR(VLOOKUP(B464,'[1]DADOS (OCULTAR)'!$Q$3:$S$136,3,0),"")</f>
        <v>9039744000860</v>
      </c>
      <c r="B464" s="9" t="str">
        <f>'[1]TCE - ANEXO III - Preencher'!C473</f>
        <v>HOSPITAL DOM HÉLDER CÂMARA - CG. Nº 018/2022</v>
      </c>
      <c r="C464" s="10"/>
      <c r="D464" s="11" t="str">
        <f>'[1]TCE - ANEXO III - Preencher'!E473</f>
        <v>ILMA VELOSO DA SILVA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3242-05</v>
      </c>
      <c r="G464" s="13" t="str">
        <f>IF('[1]TCE - ANEXO III - Preencher'!H473="","",'[1]TCE - ANEXO III - Preencher'!H473)</f>
        <v>05/2024</v>
      </c>
      <c r="H464" s="14">
        <f>'[1]TCE - ANEXO III - Preencher'!I473</f>
        <v>0</v>
      </c>
      <c r="I464" s="14">
        <f>'[1]TCE - ANEXO III - Preencher'!J473</f>
        <v>195.0352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2.728339382940109</v>
      </c>
      <c r="O464" s="15">
        <f>'[1]TCE - ANEXO III - Preencher'!P473</f>
        <v>0</v>
      </c>
      <c r="P464" s="16">
        <f t="shared" si="44"/>
        <v>2.728339382940109</v>
      </c>
      <c r="Q464" s="15">
        <f>'[1]TCE - ANEXO III - Preencher'!R473</f>
        <v>353.56837735849052</v>
      </c>
      <c r="R464" s="15">
        <f>'[1]TCE - ANEXO III - Preencher'!S473</f>
        <v>97.35</v>
      </c>
      <c r="S464" s="16">
        <f t="shared" si="45"/>
        <v>256.21837735849056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453.98191674143067</v>
      </c>
    </row>
    <row r="465" spans="1:28" x14ac:dyDescent="0.25">
      <c r="A465" s="8">
        <f>IFERROR(VLOOKUP(B465,'[1]DADOS (OCULTAR)'!$Q$3:$S$136,3,0),"")</f>
        <v>9039744000860</v>
      </c>
      <c r="B465" s="9" t="str">
        <f>'[1]TCE - ANEXO III - Preencher'!C474</f>
        <v>HOSPITAL DOM HÉLDER CÂMARA - CG. Nº 018/2022</v>
      </c>
      <c r="C465" s="10"/>
      <c r="D465" s="11" t="str">
        <f>'[1]TCE - ANEXO III - Preencher'!E474</f>
        <v>INGRID CAROLAINE FELICIANO VIEIRA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3226-05</v>
      </c>
      <c r="G465" s="13" t="str">
        <f>IF('[1]TCE - ANEXO III - Preencher'!H474="","",'[1]TCE - ANEXO III - Preencher'!H474)</f>
        <v>05/2024</v>
      </c>
      <c r="H465" s="14">
        <f>'[1]TCE - ANEXO III - Preencher'!I474</f>
        <v>0</v>
      </c>
      <c r="I465" s="14">
        <f>'[1]TCE - ANEXO III - Preencher'!J474</f>
        <v>246.17840000000001</v>
      </c>
      <c r="J465" s="14">
        <f>'[1]TCE - ANEXO III - Preencher'!K474</f>
        <v>0</v>
      </c>
      <c r="K465" s="15">
        <f>'[1]TCE - ANEXO III - Preencher'!L474</f>
        <v>173.66670818505338</v>
      </c>
      <c r="L465" s="15">
        <f>'[1]TCE - ANEXO III - Preencher'!M474</f>
        <v>28.24</v>
      </c>
      <c r="M465" s="15">
        <f t="shared" si="43"/>
        <v>145.42670818505337</v>
      </c>
      <c r="N465" s="15">
        <f>'[1]TCE - ANEXO III - Preencher'!O474</f>
        <v>2.728339382940109</v>
      </c>
      <c r="O465" s="15">
        <f>'[1]TCE - ANEXO III - Preencher'!P474</f>
        <v>0</v>
      </c>
      <c r="P465" s="16">
        <f t="shared" si="44"/>
        <v>2.728339382940109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5.4</v>
      </c>
      <c r="U465" s="15">
        <f>'[1]TCE - ANEXO III - Preencher'!V474</f>
        <v>0</v>
      </c>
      <c r="V465" s="16">
        <f t="shared" si="46"/>
        <v>5.4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399.73344756799349</v>
      </c>
    </row>
    <row r="466" spans="1:28" x14ac:dyDescent="0.25">
      <c r="A466" s="8">
        <f>IFERROR(VLOOKUP(B466,'[1]DADOS (OCULTAR)'!$Q$3:$S$136,3,0),"")</f>
        <v>9039744000860</v>
      </c>
      <c r="B466" s="9" t="str">
        <f>'[1]TCE - ANEXO III - Preencher'!C475</f>
        <v>HOSPITAL DOM HÉLDER CÂMARA - CG. Nº 018/2022</v>
      </c>
      <c r="C466" s="10"/>
      <c r="D466" s="11" t="str">
        <f>'[1]TCE - ANEXO III - Preencher'!E475</f>
        <v>INGRID PEDROSA DO NASCIMENTO COELHO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2235-05</v>
      </c>
      <c r="G466" s="13" t="str">
        <f>IF('[1]TCE - ANEXO III - Preencher'!H475="","",'[1]TCE - ANEXO III - Preencher'!H475)</f>
        <v>05/2024</v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160.13999999999999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2.728339382940109</v>
      </c>
      <c r="O466" s="15">
        <f>'[1]TCE - ANEXO III - Preencher'!P475</f>
        <v>0</v>
      </c>
      <c r="P466" s="16">
        <f t="shared" si="44"/>
        <v>2.728339382940109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162.86833938294009</v>
      </c>
    </row>
    <row r="467" spans="1:28" x14ac:dyDescent="0.25">
      <c r="A467" s="8">
        <f>IFERROR(VLOOKUP(B467,'[1]DADOS (OCULTAR)'!$Q$3:$S$136,3,0),"")</f>
        <v>9039744000860</v>
      </c>
      <c r="B467" s="9" t="str">
        <f>'[1]TCE - ANEXO III - Preencher'!C476</f>
        <v>HOSPITAL DOM HÉLDER CÂMARA - CG. Nº 018/2022</v>
      </c>
      <c r="C467" s="10"/>
      <c r="D467" s="11" t="str">
        <f>'[1]TCE - ANEXO III - Preencher'!E476</f>
        <v>INGRID SULAMITA DA SILVA BARBOZA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3222-05</v>
      </c>
      <c r="G467" s="13" t="str">
        <f>IF('[1]TCE - ANEXO III - Preencher'!H476="","",'[1]TCE - ANEXO III - Preencher'!H476)</f>
        <v>05/2024</v>
      </c>
      <c r="H467" s="14">
        <f>'[1]TCE - ANEXO III - Preencher'!I476</f>
        <v>0</v>
      </c>
      <c r="I467" s="14">
        <f>'[1]TCE - ANEXO III - Preencher'!J476</f>
        <v>288.55119999999999</v>
      </c>
      <c r="J467" s="14">
        <f>'[1]TCE - ANEXO III - Preencher'!K476</f>
        <v>0</v>
      </c>
      <c r="K467" s="15">
        <f>'[1]TCE - ANEXO III - Preencher'!L476</f>
        <v>173.66670818505338</v>
      </c>
      <c r="L467" s="15">
        <f>'[1]TCE - ANEXO III - Preencher'!M476</f>
        <v>28.24</v>
      </c>
      <c r="M467" s="15">
        <f t="shared" si="43"/>
        <v>145.42670818505337</v>
      </c>
      <c r="N467" s="15">
        <f>'[1]TCE - ANEXO III - Preencher'!O476</f>
        <v>2.728339382940109</v>
      </c>
      <c r="O467" s="15">
        <f>'[1]TCE - ANEXO III - Preencher'!P476</f>
        <v>0</v>
      </c>
      <c r="P467" s="16">
        <f t="shared" si="44"/>
        <v>2.728339382940109</v>
      </c>
      <c r="Q467" s="15">
        <f>'[1]TCE - ANEXO III - Preencher'!R476</f>
        <v>353.56837735849052</v>
      </c>
      <c r="R467" s="15">
        <f>'[1]TCE - ANEXO III - Preencher'!S476</f>
        <v>84.72</v>
      </c>
      <c r="S467" s="16">
        <f t="shared" si="45"/>
        <v>268.84837735849055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705.55462492648405</v>
      </c>
    </row>
    <row r="468" spans="1:28" x14ac:dyDescent="0.25">
      <c r="A468" s="8">
        <f>IFERROR(VLOOKUP(B468,'[1]DADOS (OCULTAR)'!$Q$3:$S$136,3,0),"")</f>
        <v>9039744000860</v>
      </c>
      <c r="B468" s="9" t="str">
        <f>'[1]TCE - ANEXO III - Preencher'!C477</f>
        <v>HOSPITAL DOM HÉLDER CÂMARA - CG. Nº 018/2022</v>
      </c>
      <c r="C468" s="10"/>
      <c r="D468" s="11" t="str">
        <f>'[1]TCE - ANEXO III - Preencher'!E477</f>
        <v>IONEIDE CANDIDO DE ALENCAR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2235-05</v>
      </c>
      <c r="G468" s="13" t="str">
        <f>IF('[1]TCE - ANEXO III - Preencher'!H477="","",'[1]TCE - ANEXO III - Preencher'!H477)</f>
        <v>05/2024</v>
      </c>
      <c r="H468" s="14">
        <f>'[1]TCE - ANEXO III - Preencher'!I477</f>
        <v>0</v>
      </c>
      <c r="I468" s="14">
        <f>'[1]TCE - ANEXO III - Preencher'!J477</f>
        <v>473.73919999999998</v>
      </c>
      <c r="J468" s="14">
        <f>'[1]TCE - ANEXO III - Preencher'!K477</f>
        <v>0</v>
      </c>
      <c r="K468" s="15">
        <f>'[1]TCE - ANEXO III - Preencher'!L477</f>
        <v>173.66670818505338</v>
      </c>
      <c r="L468" s="15">
        <f>'[1]TCE - ANEXO III - Preencher'!M477</f>
        <v>3.59</v>
      </c>
      <c r="M468" s="15">
        <f t="shared" si="43"/>
        <v>170.07670818505338</v>
      </c>
      <c r="N468" s="15">
        <f>'[1]TCE - ANEXO III - Preencher'!O477</f>
        <v>2.728339382940109</v>
      </c>
      <c r="O468" s="15">
        <f>'[1]TCE - ANEXO III - Preencher'!P477</f>
        <v>0</v>
      </c>
      <c r="P468" s="16">
        <f t="shared" si="44"/>
        <v>2.728339382940109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646.54424756799347</v>
      </c>
    </row>
    <row r="469" spans="1:28" x14ac:dyDescent="0.25">
      <c r="A469" s="8">
        <f>IFERROR(VLOOKUP(B469,'[1]DADOS (OCULTAR)'!$Q$3:$S$136,3,0),"")</f>
        <v>9039744000860</v>
      </c>
      <c r="B469" s="9" t="str">
        <f>'[1]TCE - ANEXO III - Preencher'!C478</f>
        <v>HOSPITAL DOM HÉLDER CÂMARA - CG. Nº 018/2022</v>
      </c>
      <c r="C469" s="10"/>
      <c r="D469" s="11" t="str">
        <f>'[1]TCE - ANEXO III - Preencher'!E478</f>
        <v>IRANI BARBOSA DE LIMA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2234-05</v>
      </c>
      <c r="G469" s="13" t="str">
        <f>IF('[1]TCE - ANEXO III - Preencher'!H478="","",'[1]TCE - ANEXO III - Preencher'!H478)</f>
        <v>05/2024</v>
      </c>
      <c r="H469" s="14">
        <f>'[1]TCE - ANEXO III - Preencher'!I478</f>
        <v>0</v>
      </c>
      <c r="I469" s="14">
        <f>'[1]TCE - ANEXO III - Preencher'!J478</f>
        <v>347.46480000000003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2.728339382940109</v>
      </c>
      <c r="O469" s="15">
        <f>'[1]TCE - ANEXO III - Preencher'!P478</f>
        <v>0</v>
      </c>
      <c r="P469" s="16">
        <f t="shared" si="44"/>
        <v>2.728339382940109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350.19313938294016</v>
      </c>
    </row>
    <row r="470" spans="1:28" x14ac:dyDescent="0.25">
      <c r="A470" s="8">
        <f>IFERROR(VLOOKUP(B470,'[1]DADOS (OCULTAR)'!$Q$3:$S$136,3,0),"")</f>
        <v>9039744000860</v>
      </c>
      <c r="B470" s="9" t="str">
        <f>'[1]TCE - ANEXO III - Preencher'!C479</f>
        <v>HOSPITAL DOM HÉLDER CÂMARA - CG. Nº 018/2022</v>
      </c>
      <c r="C470" s="10"/>
      <c r="D470" s="11" t="str">
        <f>'[1]TCE - ANEXO III - Preencher'!E479</f>
        <v>IRANILDO PEDRO DA SILVA</v>
      </c>
      <c r="E470" s="9" t="str">
        <f>IF('[1]TCE - ANEXO III - Preencher'!F479="4 - Assistência Odontológica","2 - Outros Profissionais da Saúde",'[1]TCE - ANEXO III - Preencher'!F479)</f>
        <v>3 - Administrativo</v>
      </c>
      <c r="F470" s="12" t="str">
        <f>'[1]TCE - ANEXO III - Preencher'!G479</f>
        <v>5142-25</v>
      </c>
      <c r="G470" s="13" t="str">
        <f>IF('[1]TCE - ANEXO III - Preencher'!H479="","",'[1]TCE - ANEXO III - Preencher'!H479)</f>
        <v>05/2024</v>
      </c>
      <c r="H470" s="14">
        <f>'[1]TCE - ANEXO III - Preencher'!I479</f>
        <v>0</v>
      </c>
      <c r="I470" s="14">
        <f>'[1]TCE - ANEXO III - Preencher'!J479</f>
        <v>137.6472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2.728339382940109</v>
      </c>
      <c r="O470" s="15">
        <f>'[1]TCE - ANEXO III - Preencher'!P479</f>
        <v>0</v>
      </c>
      <c r="P470" s="16">
        <f t="shared" si="44"/>
        <v>2.728339382940109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140.3755393829401</v>
      </c>
    </row>
    <row r="471" spans="1:28" x14ac:dyDescent="0.25">
      <c r="A471" s="8">
        <f>IFERROR(VLOOKUP(B471,'[1]DADOS (OCULTAR)'!$Q$3:$S$136,3,0),"")</f>
        <v>9039744000860</v>
      </c>
      <c r="B471" s="9" t="str">
        <f>'[1]TCE - ANEXO III - Preencher'!C480</f>
        <v>HOSPITAL DOM HÉLDER CÂMARA - CG. Nº 018/2022</v>
      </c>
      <c r="C471" s="10"/>
      <c r="D471" s="11" t="str">
        <f>'[1]TCE - ANEXO III - Preencher'!E480</f>
        <v>IRIS CIBELLE DA SILVA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 t="str">
        <f>'[1]TCE - ANEXO III - Preencher'!G480</f>
        <v>3222-05</v>
      </c>
      <c r="G471" s="13" t="str">
        <f>IF('[1]TCE - ANEXO III - Preencher'!H480="","",'[1]TCE - ANEXO III - Preencher'!H480)</f>
        <v>05/2024</v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141.69999999999999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2.728339382940109</v>
      </c>
      <c r="O471" s="15">
        <f>'[1]TCE - ANEXO III - Preencher'!P480</f>
        <v>0</v>
      </c>
      <c r="P471" s="16">
        <f t="shared" si="44"/>
        <v>2.728339382940109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144.42833938294009</v>
      </c>
    </row>
    <row r="472" spans="1:28" x14ac:dyDescent="0.25">
      <c r="A472" s="8">
        <f>IFERROR(VLOOKUP(B472,'[1]DADOS (OCULTAR)'!$Q$3:$S$136,3,0),"")</f>
        <v>9039744000860</v>
      </c>
      <c r="B472" s="9" t="str">
        <f>'[1]TCE - ANEXO III - Preencher'!C481</f>
        <v>HOSPITAL DOM HÉLDER CÂMARA - CG. Nº 018/2022</v>
      </c>
      <c r="C472" s="10"/>
      <c r="D472" s="11" t="str">
        <f>'[1]TCE - ANEXO III - Preencher'!E481</f>
        <v>IRMA ANTONIA DOS SANTOS TAVARES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 t="str">
        <f>'[1]TCE - ANEXO III - Preencher'!G481</f>
        <v>3242-05</v>
      </c>
      <c r="G472" s="13" t="str">
        <f>IF('[1]TCE - ANEXO III - Preencher'!H481="","",'[1]TCE - ANEXO III - Preencher'!H481)</f>
        <v>05/2024</v>
      </c>
      <c r="H472" s="14">
        <f>'[1]TCE - ANEXO III - Preencher'!I481</f>
        <v>0</v>
      </c>
      <c r="I472" s="14">
        <f>'[1]TCE - ANEXO III - Preencher'!J481</f>
        <v>152.39519999999999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2.728339382940109</v>
      </c>
      <c r="O472" s="15">
        <f>'[1]TCE - ANEXO III - Preencher'!P481</f>
        <v>0</v>
      </c>
      <c r="P472" s="16">
        <f t="shared" si="44"/>
        <v>2.728339382940109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155.12353938294009</v>
      </c>
    </row>
    <row r="473" spans="1:28" x14ac:dyDescent="0.25">
      <c r="A473" s="8">
        <f>IFERROR(VLOOKUP(B473,'[1]DADOS (OCULTAR)'!$Q$3:$S$136,3,0),"")</f>
        <v>9039744000860</v>
      </c>
      <c r="B473" s="9" t="str">
        <f>'[1]TCE - ANEXO III - Preencher'!C482</f>
        <v>HOSPITAL DOM HÉLDER CÂMARA - CG. Nº 018/2022</v>
      </c>
      <c r="C473" s="10"/>
      <c r="D473" s="11" t="str">
        <f>'[1]TCE - ANEXO III - Preencher'!E482</f>
        <v>ISAAC LUIZ DA SILVA SANTOS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 t="str">
        <f>'[1]TCE - ANEXO III - Preencher'!G482</f>
        <v>5151-10</v>
      </c>
      <c r="G473" s="13" t="str">
        <f>IF('[1]TCE - ANEXO III - Preencher'!H482="","",'[1]TCE - ANEXO III - Preencher'!H482)</f>
        <v>05/2024</v>
      </c>
      <c r="H473" s="14">
        <f>'[1]TCE - ANEXO III - Preencher'!I482</f>
        <v>0</v>
      </c>
      <c r="I473" s="14">
        <f>'[1]TCE - ANEXO III - Preencher'!J482</f>
        <v>134.1696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2.728339382940109</v>
      </c>
      <c r="O473" s="15">
        <f>'[1]TCE - ANEXO III - Preencher'!P482</f>
        <v>0</v>
      </c>
      <c r="P473" s="16">
        <f t="shared" si="44"/>
        <v>2.728339382940109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136.89793938294011</v>
      </c>
    </row>
    <row r="474" spans="1:28" x14ac:dyDescent="0.25">
      <c r="A474" s="8">
        <f>IFERROR(VLOOKUP(B474,'[1]DADOS (OCULTAR)'!$Q$3:$S$136,3,0),"")</f>
        <v>9039744000860</v>
      </c>
      <c r="B474" s="9" t="str">
        <f>'[1]TCE - ANEXO III - Preencher'!C483</f>
        <v>HOSPITAL DOM HÉLDER CÂMARA - CG. Nº 018/2022</v>
      </c>
      <c r="C474" s="10"/>
      <c r="D474" s="11" t="str">
        <f>'[1]TCE - ANEXO III - Preencher'!E483</f>
        <v>ISABELA RAYANE DOS SANTOS DA SILVA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 t="str">
        <f>'[1]TCE - ANEXO III - Preencher'!G483</f>
        <v>3222-05</v>
      </c>
      <c r="G474" s="13" t="str">
        <f>IF('[1]TCE - ANEXO III - Preencher'!H483="","",'[1]TCE - ANEXO III - Preencher'!H483)</f>
        <v>05/2024</v>
      </c>
      <c r="H474" s="14">
        <f>'[1]TCE - ANEXO III - Preencher'!I483</f>
        <v>0</v>
      </c>
      <c r="I474" s="14">
        <f>'[1]TCE - ANEXO III - Preencher'!J483</f>
        <v>277.27440000000001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2.728339382940109</v>
      </c>
      <c r="O474" s="15">
        <f>'[1]TCE - ANEXO III - Preencher'!P483</f>
        <v>0</v>
      </c>
      <c r="P474" s="16">
        <f t="shared" si="44"/>
        <v>2.728339382940109</v>
      </c>
      <c r="Q474" s="15">
        <f>'[1]TCE - ANEXO III - Preencher'!R483</f>
        <v>353.56837735849052</v>
      </c>
      <c r="R474" s="15">
        <f>'[1]TCE - ANEXO III - Preencher'!S483</f>
        <v>82.46</v>
      </c>
      <c r="S474" s="16">
        <f t="shared" si="45"/>
        <v>271.10837735849054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551.11111674143069</v>
      </c>
    </row>
    <row r="475" spans="1:28" x14ac:dyDescent="0.25">
      <c r="A475" s="8">
        <f>IFERROR(VLOOKUP(B475,'[1]DADOS (OCULTAR)'!$Q$3:$S$136,3,0),"")</f>
        <v>9039744000860</v>
      </c>
      <c r="B475" s="9" t="str">
        <f>'[1]TCE - ANEXO III - Preencher'!C484</f>
        <v>HOSPITAL DOM HÉLDER CÂMARA - CG. Nº 018/2022</v>
      </c>
      <c r="C475" s="10"/>
      <c r="D475" s="11" t="str">
        <f>'[1]TCE - ANEXO III - Preencher'!E484</f>
        <v>ISABELLE CRISTINA COSTA DE ALBUQUERQUE DO PASSO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12" t="str">
        <f>'[1]TCE - ANEXO III - Preencher'!G484</f>
        <v>2235-05</v>
      </c>
      <c r="G475" s="13" t="str">
        <f>IF('[1]TCE - ANEXO III - Preencher'!H484="","",'[1]TCE - ANEXO III - Preencher'!H484)</f>
        <v>05/2024</v>
      </c>
      <c r="H475" s="14">
        <f>'[1]TCE - ANEXO III - Preencher'!I484</f>
        <v>0</v>
      </c>
      <c r="I475" s="14">
        <f>'[1]TCE - ANEXO III - Preencher'!J484</f>
        <v>248.1952</v>
      </c>
      <c r="J475" s="14">
        <f>'[1]TCE - ANEXO III - Preencher'!K484</f>
        <v>0</v>
      </c>
      <c r="K475" s="15">
        <f>'[1]TCE - ANEXO III - Preencher'!L484</f>
        <v>173.66670818505338</v>
      </c>
      <c r="L475" s="15">
        <f>'[1]TCE - ANEXO III - Preencher'!M484</f>
        <v>37.18</v>
      </c>
      <c r="M475" s="15">
        <f t="shared" si="43"/>
        <v>136.48670818505337</v>
      </c>
      <c r="N475" s="15">
        <f>'[1]TCE - ANEXO III - Preencher'!O484</f>
        <v>2.728339382940109</v>
      </c>
      <c r="O475" s="15">
        <f>'[1]TCE - ANEXO III - Preencher'!P484</f>
        <v>0</v>
      </c>
      <c r="P475" s="16">
        <f t="shared" si="44"/>
        <v>2.728339382940109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387.41024756799351</v>
      </c>
    </row>
    <row r="476" spans="1:28" x14ac:dyDescent="0.25">
      <c r="A476" s="8">
        <f>IFERROR(VLOOKUP(B476,'[1]DADOS (OCULTAR)'!$Q$3:$S$136,3,0),"")</f>
        <v>9039744000860</v>
      </c>
      <c r="B476" s="9" t="str">
        <f>'[1]TCE - ANEXO III - Preencher'!C485</f>
        <v>HOSPITAL DOM HÉLDER CÂMARA - CG. Nº 018/2022</v>
      </c>
      <c r="C476" s="10"/>
      <c r="D476" s="11" t="str">
        <f>'[1]TCE - ANEXO III - Preencher'!E485</f>
        <v>ISMAEL DE MELO VASCONCELOS LIMA</v>
      </c>
      <c r="E476" s="9" t="str">
        <f>IF('[1]TCE - ANEXO III - Preencher'!F485="4 - Assistência Odontológica","2 - Outros Profissionais da Saúde",'[1]TCE - ANEXO III - Preencher'!F485)</f>
        <v>3 - Administrativo</v>
      </c>
      <c r="F476" s="12" t="str">
        <f>'[1]TCE - ANEXO III - Preencher'!G485</f>
        <v>3172-10</v>
      </c>
      <c r="G476" s="13" t="str">
        <f>IF('[1]TCE - ANEXO III - Preencher'!H485="","",'[1]TCE - ANEXO III - Preencher'!H485)</f>
        <v>05/2024</v>
      </c>
      <c r="H476" s="14">
        <f>'[1]TCE - ANEXO III - Preencher'!I485</f>
        <v>0</v>
      </c>
      <c r="I476" s="14">
        <f>'[1]TCE - ANEXO III - Preencher'!J485</f>
        <v>195.97839999999999</v>
      </c>
      <c r="J476" s="14">
        <f>'[1]TCE - ANEXO III - Preencher'!K485</f>
        <v>0</v>
      </c>
      <c r="K476" s="15">
        <f>'[1]TCE - ANEXO III - Preencher'!L485</f>
        <v>173.66670818505338</v>
      </c>
      <c r="L476" s="15">
        <f>'[1]TCE - ANEXO III - Preencher'!M485</f>
        <v>42.59</v>
      </c>
      <c r="M476" s="15">
        <f t="shared" si="43"/>
        <v>131.07670818505338</v>
      </c>
      <c r="N476" s="15">
        <f>'[1]TCE - ANEXO III - Preencher'!O485</f>
        <v>2.728339382940109</v>
      </c>
      <c r="O476" s="15">
        <f>'[1]TCE - ANEXO III - Preencher'!P485</f>
        <v>0</v>
      </c>
      <c r="P476" s="16">
        <f t="shared" si="44"/>
        <v>2.728339382940109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329.78344756799351</v>
      </c>
    </row>
    <row r="477" spans="1:28" x14ac:dyDescent="0.25">
      <c r="A477" s="8">
        <f>IFERROR(VLOOKUP(B477,'[1]DADOS (OCULTAR)'!$Q$3:$S$136,3,0),"")</f>
        <v>9039744000860</v>
      </c>
      <c r="B477" s="9" t="str">
        <f>'[1]TCE - ANEXO III - Preencher'!C486</f>
        <v>HOSPITAL DOM HÉLDER CÂMARA - CG. Nº 018/2022</v>
      </c>
      <c r="C477" s="10"/>
      <c r="D477" s="11" t="str">
        <f>'[1]TCE - ANEXO III - Preencher'!E486</f>
        <v>ISWONARIA BEATRIZ RIBEIRO DA SILVA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3222-05</v>
      </c>
      <c r="G477" s="13" t="str">
        <f>IF('[1]TCE - ANEXO III - Preencher'!H486="","",'[1]TCE - ANEXO III - Preencher'!H486)</f>
        <v>05/2024</v>
      </c>
      <c r="H477" s="14">
        <f>'[1]TCE - ANEXO III - Preencher'!I486</f>
        <v>0</v>
      </c>
      <c r="I477" s="14">
        <f>'[1]TCE - ANEXO III - Preencher'!J486</f>
        <v>299.77600000000001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2.728339382940109</v>
      </c>
      <c r="O477" s="15">
        <f>'[1]TCE - ANEXO III - Preencher'!P486</f>
        <v>0</v>
      </c>
      <c r="P477" s="16">
        <f t="shared" si="44"/>
        <v>2.728339382940109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302.50433938294015</v>
      </c>
    </row>
    <row r="478" spans="1:28" x14ac:dyDescent="0.25">
      <c r="A478" s="8">
        <f>IFERROR(VLOOKUP(B478,'[1]DADOS (OCULTAR)'!$Q$3:$S$136,3,0),"")</f>
        <v>9039744000860</v>
      </c>
      <c r="B478" s="9" t="str">
        <f>'[1]TCE - ANEXO III - Preencher'!C487</f>
        <v>HOSPITAL DOM HÉLDER CÂMARA - CG. Nº 018/2022</v>
      </c>
      <c r="C478" s="10"/>
      <c r="D478" s="11" t="str">
        <f>'[1]TCE - ANEXO III - Preencher'!E487</f>
        <v>IVAN CRISTIANO DE OLIVEIRA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2235-05</v>
      </c>
      <c r="G478" s="13" t="str">
        <f>IF('[1]TCE - ANEXO III - Preencher'!H487="","",'[1]TCE - ANEXO III - Preencher'!H487)</f>
        <v>05/2024</v>
      </c>
      <c r="H478" s="14">
        <f>'[1]TCE - ANEXO III - Preencher'!I487</f>
        <v>0</v>
      </c>
      <c r="I478" s="14">
        <f>'[1]TCE - ANEXO III - Preencher'!J487</f>
        <v>454.38479999999998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2.728339382940109</v>
      </c>
      <c r="O478" s="15">
        <f>'[1]TCE - ANEXO III - Preencher'!P487</f>
        <v>0</v>
      </c>
      <c r="P478" s="16">
        <f t="shared" si="44"/>
        <v>2.728339382940109</v>
      </c>
      <c r="Q478" s="15">
        <f>'[1]TCE - ANEXO III - Preencher'!R487</f>
        <v>353.56837735849052</v>
      </c>
      <c r="R478" s="15">
        <f>'[1]TCE - ANEXO III - Preencher'!S487</f>
        <v>143.65</v>
      </c>
      <c r="S478" s="16">
        <f t="shared" si="45"/>
        <v>209.91837735849052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667.03151674143066</v>
      </c>
    </row>
    <row r="479" spans="1:28" x14ac:dyDescent="0.25">
      <c r="A479" s="8">
        <f>IFERROR(VLOOKUP(B479,'[1]DADOS (OCULTAR)'!$Q$3:$S$136,3,0),"")</f>
        <v>9039744000860</v>
      </c>
      <c r="B479" s="9" t="str">
        <f>'[1]TCE - ANEXO III - Preencher'!C488</f>
        <v>HOSPITAL DOM HÉLDER CÂMARA - CG. Nº 018/2022</v>
      </c>
      <c r="C479" s="10"/>
      <c r="D479" s="11" t="str">
        <f>'[1]TCE - ANEXO III - Preencher'!E488</f>
        <v>IVANDECI VIRGINIA SOARES DE OLIVEIRA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2235-05</v>
      </c>
      <c r="G479" s="13" t="str">
        <f>IF('[1]TCE - ANEXO III - Preencher'!H488="","",'[1]TCE - ANEXO III - Preencher'!H488)</f>
        <v>05/2024</v>
      </c>
      <c r="H479" s="14">
        <f>'[1]TCE - ANEXO III - Preencher'!I488</f>
        <v>0</v>
      </c>
      <c r="I479" s="14">
        <f>'[1]TCE - ANEXO III - Preencher'!J488</f>
        <v>454.42160000000013</v>
      </c>
      <c r="J479" s="14">
        <f>'[1]TCE - ANEXO III - Preencher'!K488</f>
        <v>0</v>
      </c>
      <c r="K479" s="15">
        <f>'[1]TCE - ANEXO III - Preencher'!L488</f>
        <v>173.66670818505338</v>
      </c>
      <c r="L479" s="15">
        <f>'[1]TCE - ANEXO III - Preencher'!M488</f>
        <v>3.59</v>
      </c>
      <c r="M479" s="15">
        <f t="shared" si="43"/>
        <v>170.07670818505338</v>
      </c>
      <c r="N479" s="15">
        <f>'[1]TCE - ANEXO III - Preencher'!O488</f>
        <v>2.728339382940109</v>
      </c>
      <c r="O479" s="15">
        <f>'[1]TCE - ANEXO III - Preencher'!P488</f>
        <v>0</v>
      </c>
      <c r="P479" s="16">
        <f t="shared" si="44"/>
        <v>2.728339382940109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627.22664756799361</v>
      </c>
    </row>
    <row r="480" spans="1:28" x14ac:dyDescent="0.25">
      <c r="A480" s="8">
        <f>IFERROR(VLOOKUP(B480,'[1]DADOS (OCULTAR)'!$Q$3:$S$136,3,0),"")</f>
        <v>9039744000860</v>
      </c>
      <c r="B480" s="9" t="str">
        <f>'[1]TCE - ANEXO III - Preencher'!C489</f>
        <v>HOSPITAL DOM HÉLDER CÂMARA - CG. Nº 018/2022</v>
      </c>
      <c r="C480" s="10"/>
      <c r="D480" s="11" t="str">
        <f>'[1]TCE - ANEXO III - Preencher'!E489</f>
        <v>IVANEIDE FRANCISCO DE LIMA VASCONCELOS</v>
      </c>
      <c r="E480" s="9" t="str">
        <f>IF('[1]TCE - ANEXO III - Preencher'!F489="4 - Assistência Odontológica","2 - Outros Profissionais da Saúde",'[1]TCE - ANEXO III - Preencher'!F489)</f>
        <v>2 - Outros Profissionais da Saúde</v>
      </c>
      <c r="F480" s="12" t="str">
        <f>'[1]TCE - ANEXO III - Preencher'!G489</f>
        <v>3222-05</v>
      </c>
      <c r="G480" s="13" t="str">
        <f>IF('[1]TCE - ANEXO III - Preencher'!H489="","",'[1]TCE - ANEXO III - Preencher'!H489)</f>
        <v>05/2024</v>
      </c>
      <c r="H480" s="14">
        <f>'[1]TCE - ANEXO III - Preencher'!I489</f>
        <v>0</v>
      </c>
      <c r="I480" s="14">
        <f>'[1]TCE - ANEXO III - Preencher'!J489</f>
        <v>310.99759999999998</v>
      </c>
      <c r="J480" s="14">
        <f>'[1]TCE - ANEXO III - Preencher'!K489</f>
        <v>0</v>
      </c>
      <c r="K480" s="15">
        <f>'[1]TCE - ANEXO III - Preencher'!L489</f>
        <v>173.66670818505338</v>
      </c>
      <c r="L480" s="15">
        <f>'[1]TCE - ANEXO III - Preencher'!M489</f>
        <v>28.24</v>
      </c>
      <c r="M480" s="15">
        <f t="shared" si="43"/>
        <v>145.42670818505337</v>
      </c>
      <c r="N480" s="15">
        <f>'[1]TCE - ANEXO III - Preencher'!O489</f>
        <v>2.728339382940109</v>
      </c>
      <c r="O480" s="15">
        <f>'[1]TCE - ANEXO III - Preencher'!P489</f>
        <v>0</v>
      </c>
      <c r="P480" s="16">
        <f t="shared" si="44"/>
        <v>2.728339382940109</v>
      </c>
      <c r="Q480" s="15">
        <f>'[1]TCE - ANEXO III - Preencher'!R489</f>
        <v>353.56837735849052</v>
      </c>
      <c r="R480" s="15">
        <f>'[1]TCE - ANEXO III - Preencher'!S489</f>
        <v>84.72</v>
      </c>
      <c r="S480" s="16">
        <f t="shared" si="45"/>
        <v>268.84837735849055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728.00102492648398</v>
      </c>
    </row>
    <row r="481" spans="1:28" x14ac:dyDescent="0.25">
      <c r="A481" s="8">
        <f>IFERROR(VLOOKUP(B481,'[1]DADOS (OCULTAR)'!$Q$3:$S$136,3,0),"")</f>
        <v>9039744000860</v>
      </c>
      <c r="B481" s="9" t="str">
        <f>'[1]TCE - ANEXO III - Preencher'!C490</f>
        <v>HOSPITAL DOM HÉLDER CÂMARA - CG. Nº 018/2022</v>
      </c>
      <c r="C481" s="10"/>
      <c r="D481" s="11" t="str">
        <f>'[1]TCE - ANEXO III - Preencher'!E490</f>
        <v>IVANETE MENDES DA SILVA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3222-05</v>
      </c>
      <c r="G481" s="13" t="str">
        <f>IF('[1]TCE - ANEXO III - Preencher'!H490="","",'[1]TCE - ANEXO III - Preencher'!H490)</f>
        <v>05/2024</v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2.728339382940109</v>
      </c>
      <c r="O481" s="15">
        <f>'[1]TCE - ANEXO III - Preencher'!P490</f>
        <v>0</v>
      </c>
      <c r="P481" s="16">
        <f t="shared" si="44"/>
        <v>2.728339382940109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2.728339382940109</v>
      </c>
    </row>
    <row r="482" spans="1:28" x14ac:dyDescent="0.25">
      <c r="A482" s="8">
        <f>IFERROR(VLOOKUP(B482,'[1]DADOS (OCULTAR)'!$Q$3:$S$136,3,0),"")</f>
        <v>9039744000860</v>
      </c>
      <c r="B482" s="9" t="str">
        <f>'[1]TCE - ANEXO III - Preencher'!C491</f>
        <v>HOSPITAL DOM HÉLDER CÂMARA - CG. Nº 018/2022</v>
      </c>
      <c r="C482" s="10"/>
      <c r="D482" s="11" t="str">
        <f>'[1]TCE - ANEXO III - Preencher'!E491</f>
        <v>IVANIA MARIA SANTOS DA SILVA</v>
      </c>
      <c r="E482" s="9" t="str">
        <f>IF('[1]TCE - ANEXO III - Preencher'!F491="4 - Assistência Odontológica","2 - Outros Profissionais da Saúde",'[1]TCE - ANEXO III - Preencher'!F491)</f>
        <v>3 - Administrativo</v>
      </c>
      <c r="F482" s="12" t="str">
        <f>'[1]TCE - ANEXO III - Preencher'!G491</f>
        <v>5163-45</v>
      </c>
      <c r="G482" s="13" t="str">
        <f>IF('[1]TCE - ANEXO III - Preencher'!H491="","",'[1]TCE - ANEXO III - Preencher'!H491)</f>
        <v>05/2024</v>
      </c>
      <c r="H482" s="14">
        <f>'[1]TCE - ANEXO III - Preencher'!I491</f>
        <v>0</v>
      </c>
      <c r="I482" s="14">
        <f>'[1]TCE - ANEXO III - Preencher'!J491</f>
        <v>219.51519999999999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2.728339382940109</v>
      </c>
      <c r="O482" s="15">
        <f>'[1]TCE - ANEXO III - Preencher'!P491</f>
        <v>0</v>
      </c>
      <c r="P482" s="16">
        <f t="shared" si="44"/>
        <v>2.728339382940109</v>
      </c>
      <c r="Q482" s="15">
        <f>'[1]TCE - ANEXO III - Preencher'!R491</f>
        <v>353.56837735849052</v>
      </c>
      <c r="R482" s="15">
        <f>'[1]TCE - ANEXO III - Preencher'!S491</f>
        <v>84.72</v>
      </c>
      <c r="S482" s="16">
        <f t="shared" si="45"/>
        <v>268.84837735849055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491.09191674143062</v>
      </c>
    </row>
    <row r="483" spans="1:28" x14ac:dyDescent="0.25">
      <c r="A483" s="8">
        <f>IFERROR(VLOOKUP(B483,'[1]DADOS (OCULTAR)'!$Q$3:$S$136,3,0),"")</f>
        <v>9039744000860</v>
      </c>
      <c r="B483" s="9" t="str">
        <f>'[1]TCE - ANEXO III - Preencher'!C492</f>
        <v>HOSPITAL DOM HÉLDER CÂMARA - CG. Nº 018/2022</v>
      </c>
      <c r="C483" s="10"/>
      <c r="D483" s="11" t="str">
        <f>'[1]TCE - ANEXO III - Preencher'!E492</f>
        <v>IVANISE MARIA MOREIRA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 t="str">
        <f>'[1]TCE - ANEXO III - Preencher'!G492</f>
        <v>2235-05</v>
      </c>
      <c r="G483" s="13" t="str">
        <f>IF('[1]TCE - ANEXO III - Preencher'!H492="","",'[1]TCE - ANEXO III - Preencher'!H492)</f>
        <v>05/2024</v>
      </c>
      <c r="H483" s="14">
        <f>'[1]TCE - ANEXO III - Preencher'!I492</f>
        <v>0</v>
      </c>
      <c r="I483" s="14">
        <f>'[1]TCE - ANEXO III - Preencher'!J492</f>
        <v>392.89679999999998</v>
      </c>
      <c r="J483" s="14">
        <f>'[1]TCE - ANEXO III - Preencher'!K492</f>
        <v>0</v>
      </c>
      <c r="K483" s="15">
        <f>'[1]TCE - ANEXO III - Preencher'!L492</f>
        <v>173.66670818505338</v>
      </c>
      <c r="L483" s="15">
        <f>'[1]TCE - ANEXO III - Preencher'!M492</f>
        <v>37.18</v>
      </c>
      <c r="M483" s="15">
        <f t="shared" si="43"/>
        <v>136.48670818505337</v>
      </c>
      <c r="N483" s="15">
        <f>'[1]TCE - ANEXO III - Preencher'!O492</f>
        <v>2.728339382940109</v>
      </c>
      <c r="O483" s="15">
        <f>'[1]TCE - ANEXO III - Preencher'!P492</f>
        <v>0</v>
      </c>
      <c r="P483" s="16">
        <f t="shared" si="44"/>
        <v>2.728339382940109</v>
      </c>
      <c r="Q483" s="15">
        <f>'[1]TCE - ANEXO III - Preencher'!R492</f>
        <v>353.56837735849052</v>
      </c>
      <c r="R483" s="15">
        <f>'[1]TCE - ANEXO III - Preencher'!S492</f>
        <v>111.54</v>
      </c>
      <c r="S483" s="16">
        <f t="shared" si="45"/>
        <v>242.0283773584905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774.14022492648405</v>
      </c>
    </row>
    <row r="484" spans="1:28" x14ac:dyDescent="0.25">
      <c r="A484" s="8">
        <f>IFERROR(VLOOKUP(B484,'[1]DADOS (OCULTAR)'!$Q$3:$S$136,3,0),"")</f>
        <v>9039744000860</v>
      </c>
      <c r="B484" s="9" t="str">
        <f>'[1]TCE - ANEXO III - Preencher'!C493</f>
        <v>HOSPITAL DOM HÉLDER CÂMARA - CG. Nº 018/2022</v>
      </c>
      <c r="C484" s="10"/>
      <c r="D484" s="11" t="str">
        <f>'[1]TCE - ANEXO III - Preencher'!E493</f>
        <v>IVSON DUARTE SILVA</v>
      </c>
      <c r="E484" s="9" t="str">
        <f>IF('[1]TCE - ANEXO III - Preencher'!F493="4 - Assistência Odontológica","2 - Outros Profissionais da Saúde",'[1]TCE - ANEXO III - Preencher'!F493)</f>
        <v>3 - Administrativo</v>
      </c>
      <c r="F484" s="12" t="str">
        <f>'[1]TCE - ANEXO III - Preencher'!G493</f>
        <v>4110-10</v>
      </c>
      <c r="G484" s="13" t="str">
        <f>IF('[1]TCE - ANEXO III - Preencher'!H493="","",'[1]TCE - ANEXO III - Preencher'!H493)</f>
        <v>05/2024</v>
      </c>
      <c r="H484" s="14">
        <f>'[1]TCE - ANEXO III - Preencher'!I493</f>
        <v>0</v>
      </c>
      <c r="I484" s="14">
        <f>'[1]TCE - ANEXO III - Preencher'!J493</f>
        <v>135.55199999999999</v>
      </c>
      <c r="J484" s="14">
        <f>'[1]TCE - ANEXO III - Preencher'!K493</f>
        <v>0</v>
      </c>
      <c r="K484" s="15">
        <f>'[1]TCE - ANEXO III - Preencher'!L493</f>
        <v>173.66670818505338</v>
      </c>
      <c r="L484" s="15">
        <f>'[1]TCE - ANEXO III - Preencher'!M493</f>
        <v>28.24</v>
      </c>
      <c r="M484" s="15">
        <f t="shared" si="43"/>
        <v>145.42670818505337</v>
      </c>
      <c r="N484" s="15">
        <f>'[1]TCE - ANEXO III - Preencher'!O493</f>
        <v>2.728339382940109</v>
      </c>
      <c r="O484" s="15">
        <f>'[1]TCE - ANEXO III - Preencher'!P493</f>
        <v>0</v>
      </c>
      <c r="P484" s="16">
        <f t="shared" si="44"/>
        <v>2.728339382940109</v>
      </c>
      <c r="Q484" s="15">
        <f>'[1]TCE - ANEXO III - Preencher'!R493</f>
        <v>353.56837735849052</v>
      </c>
      <c r="R484" s="15">
        <f>'[1]TCE - ANEXO III - Preencher'!S493</f>
        <v>84.72</v>
      </c>
      <c r="S484" s="16">
        <f t="shared" si="45"/>
        <v>268.84837735849055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552.55542492648408</v>
      </c>
    </row>
    <row r="485" spans="1:28" x14ac:dyDescent="0.25">
      <c r="A485" s="8">
        <f>IFERROR(VLOOKUP(B485,'[1]DADOS (OCULTAR)'!$Q$3:$S$136,3,0),"")</f>
        <v>9039744000860</v>
      </c>
      <c r="B485" s="9" t="str">
        <f>'[1]TCE - ANEXO III - Preencher'!C494</f>
        <v>HOSPITAL DOM HÉLDER CÂMARA - CG. Nº 018/2022</v>
      </c>
      <c r="C485" s="10"/>
      <c r="D485" s="11" t="str">
        <f>'[1]TCE - ANEXO III - Preencher'!E494</f>
        <v>IZABEL DE CASSIA NASCIMENTO DA SILVA</v>
      </c>
      <c r="E485" s="9" t="str">
        <f>IF('[1]TCE - ANEXO III - Preencher'!F494="4 - Assistência Odontológica","2 - Outros Profissionais da Saúde",'[1]TCE - ANEXO III - Preencher'!F494)</f>
        <v>2 - Outros Profissionais da Saúde</v>
      </c>
      <c r="F485" s="12" t="str">
        <f>'[1]TCE - ANEXO III - Preencher'!G494</f>
        <v>2235-05</v>
      </c>
      <c r="G485" s="13" t="str">
        <f>IF('[1]TCE - ANEXO III - Preencher'!H494="","",'[1]TCE - ANEXO III - Preencher'!H494)</f>
        <v>05/2024</v>
      </c>
      <c r="H485" s="14">
        <f>'[1]TCE - ANEXO III - Preencher'!I494</f>
        <v>0</v>
      </c>
      <c r="I485" s="14">
        <f>'[1]TCE - ANEXO III - Preencher'!J494</f>
        <v>406.17200000000003</v>
      </c>
      <c r="J485" s="14">
        <f>'[1]TCE - ANEXO III - Preencher'!K494</f>
        <v>0</v>
      </c>
      <c r="K485" s="15">
        <f>'[1]TCE - ANEXO III - Preencher'!L494</f>
        <v>173.66670818505338</v>
      </c>
      <c r="L485" s="15">
        <f>'[1]TCE - ANEXO III - Preencher'!M494</f>
        <v>37.18</v>
      </c>
      <c r="M485" s="15">
        <f t="shared" si="43"/>
        <v>136.48670818505337</v>
      </c>
      <c r="N485" s="15">
        <f>'[1]TCE - ANEXO III - Preencher'!O494</f>
        <v>2.728339382940109</v>
      </c>
      <c r="O485" s="15">
        <f>'[1]TCE - ANEXO III - Preencher'!P494</f>
        <v>0</v>
      </c>
      <c r="P485" s="16">
        <f t="shared" si="44"/>
        <v>2.728339382940109</v>
      </c>
      <c r="Q485" s="15">
        <f>'[1]TCE - ANEXO III - Preencher'!R494</f>
        <v>353.56837735849052</v>
      </c>
      <c r="R485" s="15">
        <f>'[1]TCE - ANEXO III - Preencher'!S494</f>
        <v>111.54</v>
      </c>
      <c r="S485" s="16">
        <f t="shared" si="45"/>
        <v>242.0283773584905</v>
      </c>
      <c r="T485" s="15">
        <f>'[1]TCE - ANEXO III - Preencher'!U494</f>
        <v>120.26</v>
      </c>
      <c r="U485" s="15">
        <f>'[1]TCE - ANEXO III - Preencher'!V494</f>
        <v>0</v>
      </c>
      <c r="V485" s="16">
        <f t="shared" si="46"/>
        <v>120.26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907.67542492648408</v>
      </c>
    </row>
    <row r="486" spans="1:28" x14ac:dyDescent="0.25">
      <c r="A486" s="8">
        <f>IFERROR(VLOOKUP(B486,'[1]DADOS (OCULTAR)'!$Q$3:$S$136,3,0),"")</f>
        <v>9039744000860</v>
      </c>
      <c r="B486" s="9" t="str">
        <f>'[1]TCE - ANEXO III - Preencher'!C495</f>
        <v>HOSPITAL DOM HÉLDER CÂMARA - CG. Nº 018/2022</v>
      </c>
      <c r="C486" s="10"/>
      <c r="D486" s="11" t="str">
        <f>'[1]TCE - ANEXO III - Preencher'!E495</f>
        <v>IZABELE SUELY NASCIMENTO DOS SANTOS SILVA</v>
      </c>
      <c r="E486" s="9" t="str">
        <f>IF('[1]TCE - ANEXO III - Preencher'!F495="4 - Assistência Odontológica","2 - Outros Profissionais da Saúde",'[1]TCE - ANEXO III - Preencher'!F495)</f>
        <v>3 - Administrativo</v>
      </c>
      <c r="F486" s="12" t="str">
        <f>'[1]TCE - ANEXO III - Preencher'!G495</f>
        <v>5143-20</v>
      </c>
      <c r="G486" s="13" t="str">
        <f>IF('[1]TCE - ANEXO III - Preencher'!H495="","",'[1]TCE - ANEXO III - Preencher'!H495)</f>
        <v>05/2024</v>
      </c>
      <c r="H486" s="14">
        <f>'[1]TCE - ANEXO III - Preencher'!I495</f>
        <v>0</v>
      </c>
      <c r="I486" s="14">
        <f>'[1]TCE - ANEXO III - Preencher'!J495</f>
        <v>135.55199999999999</v>
      </c>
      <c r="J486" s="14">
        <f>'[1]TCE - ANEXO III - Preencher'!K495</f>
        <v>0</v>
      </c>
      <c r="K486" s="15">
        <f>'[1]TCE - ANEXO III - Preencher'!L495</f>
        <v>173.66670818505338</v>
      </c>
      <c r="L486" s="15">
        <f>'[1]TCE - ANEXO III - Preencher'!M495</f>
        <v>28.24</v>
      </c>
      <c r="M486" s="15">
        <f t="shared" si="43"/>
        <v>145.42670818505337</v>
      </c>
      <c r="N486" s="15">
        <f>'[1]TCE - ANEXO III - Preencher'!O495</f>
        <v>2.728339382940109</v>
      </c>
      <c r="O486" s="15">
        <f>'[1]TCE - ANEXO III - Preencher'!P495</f>
        <v>0</v>
      </c>
      <c r="P486" s="16">
        <f t="shared" si="44"/>
        <v>2.728339382940109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283.70704756799353</v>
      </c>
    </row>
    <row r="487" spans="1:28" x14ac:dyDescent="0.25">
      <c r="A487" s="8">
        <f>IFERROR(VLOOKUP(B487,'[1]DADOS (OCULTAR)'!$Q$3:$S$136,3,0),"")</f>
        <v>9039744000860</v>
      </c>
      <c r="B487" s="9" t="str">
        <f>'[1]TCE - ANEXO III - Preencher'!C496</f>
        <v>HOSPITAL DOM HÉLDER CÂMARA - CG. Nº 018/2022</v>
      </c>
      <c r="C487" s="10"/>
      <c r="D487" s="11" t="str">
        <f>'[1]TCE - ANEXO III - Preencher'!E496</f>
        <v>JAANINE RAFAELA DE SIQUEIRA SILVA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 t="str">
        <f>'[1]TCE - ANEXO III - Preencher'!G496</f>
        <v>2235-05</v>
      </c>
      <c r="G487" s="13" t="str">
        <f>IF('[1]TCE - ANEXO III - Preencher'!H496="","",'[1]TCE - ANEXO III - Preencher'!H496)</f>
        <v>05/2024</v>
      </c>
      <c r="H487" s="14">
        <f>'[1]TCE - ANEXO III - Preencher'!I496</f>
        <v>0</v>
      </c>
      <c r="I487" s="14">
        <f>'[1]TCE - ANEXO III - Preencher'!J496</f>
        <v>471.29919999999998</v>
      </c>
      <c r="J487" s="14">
        <f>'[1]TCE - ANEXO III - Preencher'!K496</f>
        <v>0</v>
      </c>
      <c r="K487" s="15">
        <f>'[1]TCE - ANEXO III - Preencher'!L496</f>
        <v>173.66670818505338</v>
      </c>
      <c r="L487" s="15">
        <f>'[1]TCE - ANEXO III - Preencher'!M496</f>
        <v>3.59</v>
      </c>
      <c r="M487" s="15">
        <f t="shared" si="43"/>
        <v>170.07670818505338</v>
      </c>
      <c r="N487" s="15">
        <f>'[1]TCE - ANEXO III - Preencher'!O496</f>
        <v>2.728339382940109</v>
      </c>
      <c r="O487" s="15">
        <f>'[1]TCE - ANEXO III - Preencher'!P496</f>
        <v>0</v>
      </c>
      <c r="P487" s="16">
        <f t="shared" si="44"/>
        <v>2.728339382940109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644.10424756799353</v>
      </c>
    </row>
    <row r="488" spans="1:28" x14ac:dyDescent="0.25">
      <c r="A488" s="8">
        <f>IFERROR(VLOOKUP(B488,'[1]DADOS (OCULTAR)'!$Q$3:$S$136,3,0),"")</f>
        <v>9039744000860</v>
      </c>
      <c r="B488" s="9" t="str">
        <f>'[1]TCE - ANEXO III - Preencher'!C497</f>
        <v>HOSPITAL DOM HÉLDER CÂMARA - CG. Nº 018/2022</v>
      </c>
      <c r="C488" s="10"/>
      <c r="D488" s="11" t="str">
        <f>'[1]TCE - ANEXO III - Preencher'!E497</f>
        <v>JACIANE BIONES DE OLIVEIRA</v>
      </c>
      <c r="E488" s="9" t="str">
        <f>IF('[1]TCE - ANEXO III - Preencher'!F497="4 - Assistência Odontológica","2 - Outros Profissionais da Saúde",'[1]TCE - ANEXO III - Preencher'!F497)</f>
        <v>3 - Administrativo</v>
      </c>
      <c r="F488" s="12" t="str">
        <f>'[1]TCE - ANEXO III - Preencher'!G497</f>
        <v>4110-10</v>
      </c>
      <c r="G488" s="13" t="str">
        <f>IF('[1]TCE - ANEXO III - Preencher'!H497="","",'[1]TCE - ANEXO III - Preencher'!H497)</f>
        <v>05/2024</v>
      </c>
      <c r="H488" s="14">
        <f>'[1]TCE - ANEXO III - Preencher'!I497</f>
        <v>0</v>
      </c>
      <c r="I488" s="14">
        <f>'[1]TCE - ANEXO III - Preencher'!J497</f>
        <v>130.85120000000001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2.728339382940109</v>
      </c>
      <c r="O488" s="15">
        <f>'[1]TCE - ANEXO III - Preencher'!P497</f>
        <v>0</v>
      </c>
      <c r="P488" s="16">
        <f t="shared" si="44"/>
        <v>2.728339382940109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133.57953938294011</v>
      </c>
    </row>
    <row r="489" spans="1:28" x14ac:dyDescent="0.25">
      <c r="A489" s="8">
        <f>IFERROR(VLOOKUP(B489,'[1]DADOS (OCULTAR)'!$Q$3:$S$136,3,0),"")</f>
        <v>9039744000860</v>
      </c>
      <c r="B489" s="9" t="str">
        <f>'[1]TCE - ANEXO III - Preencher'!C498</f>
        <v>HOSPITAL DOM HÉLDER CÂMARA - CG. Nº 018/2022</v>
      </c>
      <c r="C489" s="10"/>
      <c r="D489" s="11" t="str">
        <f>'[1]TCE - ANEXO III - Preencher'!E498</f>
        <v>JACICLEIDE BEZERRA DE OLIVEIRA SILVA</v>
      </c>
      <c r="E489" s="9" t="str">
        <f>IF('[1]TCE - ANEXO III - Preencher'!F498="4 - Assistência Odontológica","2 - Outros Profissionais da Saúde",'[1]TCE - ANEXO III - Preencher'!F498)</f>
        <v>3 - Administrativo</v>
      </c>
      <c r="F489" s="12" t="str">
        <f>'[1]TCE - ANEXO III - Preencher'!G498</f>
        <v>4110-10</v>
      </c>
      <c r="G489" s="13" t="str">
        <f>IF('[1]TCE - ANEXO III - Preencher'!H498="","",'[1]TCE - ANEXO III - Preencher'!H498)</f>
        <v>05/2024</v>
      </c>
      <c r="H489" s="14">
        <f>'[1]TCE - ANEXO III - Preencher'!I498</f>
        <v>0</v>
      </c>
      <c r="I489" s="14">
        <f>'[1]TCE - ANEXO III - Preencher'!J498</f>
        <v>131.9888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2.728339382940109</v>
      </c>
      <c r="O489" s="15">
        <f>'[1]TCE - ANEXO III - Preencher'!P498</f>
        <v>0</v>
      </c>
      <c r="P489" s="16">
        <f t="shared" si="44"/>
        <v>2.728339382940109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134.7171393829401</v>
      </c>
    </row>
    <row r="490" spans="1:28" x14ac:dyDescent="0.25">
      <c r="A490" s="8">
        <f>IFERROR(VLOOKUP(B490,'[1]DADOS (OCULTAR)'!$Q$3:$S$136,3,0),"")</f>
        <v>9039744000860</v>
      </c>
      <c r="B490" s="9" t="str">
        <f>'[1]TCE - ANEXO III - Preencher'!C499</f>
        <v>HOSPITAL DOM HÉLDER CÂMARA - CG. Nº 018/2022</v>
      </c>
      <c r="C490" s="10"/>
      <c r="D490" s="11" t="str">
        <f>'[1]TCE - ANEXO III - Preencher'!E499</f>
        <v>JACICLEIDE MARIA DE SANTANA DE OLIVEIRA</v>
      </c>
      <c r="E490" s="9" t="str">
        <f>IF('[1]TCE - ANEXO III - Preencher'!F499="4 - Assistência Odontológica","2 - Outros Profissionais da Saúde",'[1]TCE - ANEXO III - Preencher'!F499)</f>
        <v>3 - Administrativo</v>
      </c>
      <c r="F490" s="12" t="str">
        <f>'[1]TCE - ANEXO III - Preencher'!G499</f>
        <v>5143-20</v>
      </c>
      <c r="G490" s="13" t="str">
        <f>IF('[1]TCE - ANEXO III - Preencher'!H499="","",'[1]TCE - ANEXO III - Preencher'!H499)</f>
        <v>05/2024</v>
      </c>
      <c r="H490" s="14">
        <f>'[1]TCE - ANEXO III - Preencher'!I499</f>
        <v>0</v>
      </c>
      <c r="I490" s="14">
        <f>'[1]TCE - ANEXO III - Preencher'!J499</f>
        <v>135.55199999999999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2.728339382940109</v>
      </c>
      <c r="O490" s="15">
        <f>'[1]TCE - ANEXO III - Preencher'!P499</f>
        <v>0</v>
      </c>
      <c r="P490" s="16">
        <f t="shared" si="44"/>
        <v>2.728339382940109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138.2803393829401</v>
      </c>
    </row>
    <row r="491" spans="1:28" x14ac:dyDescent="0.25">
      <c r="A491" s="8">
        <f>IFERROR(VLOOKUP(B491,'[1]DADOS (OCULTAR)'!$Q$3:$S$136,3,0),"")</f>
        <v>9039744000860</v>
      </c>
      <c r="B491" s="9" t="str">
        <f>'[1]TCE - ANEXO III - Preencher'!C500</f>
        <v>HOSPITAL DOM HÉLDER CÂMARA - CG. Nº 018/2022</v>
      </c>
      <c r="C491" s="10"/>
      <c r="D491" s="11" t="str">
        <f>'[1]TCE - ANEXO III - Preencher'!E500</f>
        <v>JACIELE KATIA DA SILVA ROMAO</v>
      </c>
      <c r="E491" s="9" t="str">
        <f>IF('[1]TCE - ANEXO III - Preencher'!F500="4 - Assistência Odontológica","2 - Outros Profissionais da Saúde",'[1]TCE - ANEXO III - Preencher'!F500)</f>
        <v>2 - Outros Profissionais da Saúde</v>
      </c>
      <c r="F491" s="12" t="str">
        <f>'[1]TCE - ANEXO III - Preencher'!G500</f>
        <v>3222-05</v>
      </c>
      <c r="G491" s="13" t="str">
        <f>IF('[1]TCE - ANEXO III - Preencher'!H500="","",'[1]TCE - ANEXO III - Preencher'!H500)</f>
        <v>05/2024</v>
      </c>
      <c r="H491" s="14">
        <f>'[1]TCE - ANEXO III - Preencher'!I500</f>
        <v>0</v>
      </c>
      <c r="I491" s="14">
        <f>'[1]TCE - ANEXO III - Preencher'!J500</f>
        <v>288.55119999999999</v>
      </c>
      <c r="J491" s="14">
        <f>'[1]TCE - ANEXO III - Preencher'!K500</f>
        <v>0</v>
      </c>
      <c r="K491" s="15">
        <f>'[1]TCE - ANEXO III - Preencher'!L500</f>
        <v>173.66670818505338</v>
      </c>
      <c r="L491" s="15">
        <f>'[1]TCE - ANEXO III - Preencher'!M500</f>
        <v>28.24</v>
      </c>
      <c r="M491" s="15">
        <f t="shared" si="43"/>
        <v>145.42670818505337</v>
      </c>
      <c r="N491" s="15">
        <f>'[1]TCE - ANEXO III - Preencher'!O500</f>
        <v>2.728339382940109</v>
      </c>
      <c r="O491" s="15">
        <f>'[1]TCE - ANEXO III - Preencher'!P500</f>
        <v>0</v>
      </c>
      <c r="P491" s="16">
        <f t="shared" si="44"/>
        <v>2.728339382940109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436.7062475679935</v>
      </c>
    </row>
    <row r="492" spans="1:28" x14ac:dyDescent="0.25">
      <c r="A492" s="8">
        <f>IFERROR(VLOOKUP(B492,'[1]DADOS (OCULTAR)'!$Q$3:$S$136,3,0),"")</f>
        <v>9039744000860</v>
      </c>
      <c r="B492" s="9" t="str">
        <f>'[1]TCE - ANEXO III - Preencher'!C501</f>
        <v>HOSPITAL DOM HÉLDER CÂMARA - CG. Nº 018/2022</v>
      </c>
      <c r="C492" s="10"/>
      <c r="D492" s="11" t="str">
        <f>'[1]TCE - ANEXO III - Preencher'!E501</f>
        <v>JACILDA MARIA DE OLIVEIRA</v>
      </c>
      <c r="E492" s="9" t="str">
        <f>IF('[1]TCE - ANEXO III - Preencher'!F501="4 - Assistência Odontológica","2 - Outros Profissionais da Saúde",'[1]TCE - ANEXO III - Preencher'!F501)</f>
        <v>3 - Administrativo</v>
      </c>
      <c r="F492" s="12" t="str">
        <f>'[1]TCE - ANEXO III - Preencher'!G501</f>
        <v>7632-10</v>
      </c>
      <c r="G492" s="13" t="str">
        <f>IF('[1]TCE - ANEXO III - Preencher'!H501="","",'[1]TCE - ANEXO III - Preencher'!H501)</f>
        <v>05/2024</v>
      </c>
      <c r="H492" s="14">
        <f>'[1]TCE - ANEXO III - Preencher'!I501</f>
        <v>0</v>
      </c>
      <c r="I492" s="14">
        <f>'[1]TCE - ANEXO III - Preencher'!J501</f>
        <v>116.048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2.728339382940109</v>
      </c>
      <c r="O492" s="15">
        <f>'[1]TCE - ANEXO III - Preencher'!P501</f>
        <v>0</v>
      </c>
      <c r="P492" s="16">
        <f t="shared" si="44"/>
        <v>2.728339382940109</v>
      </c>
      <c r="Q492" s="15">
        <f>'[1]TCE - ANEXO III - Preencher'!R501</f>
        <v>353.56837735849052</v>
      </c>
      <c r="R492" s="15">
        <f>'[1]TCE - ANEXO III - Preencher'!S501</f>
        <v>87.04</v>
      </c>
      <c r="S492" s="16">
        <f t="shared" si="45"/>
        <v>266.5283773584905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385.30471674143064</v>
      </c>
    </row>
    <row r="493" spans="1:28" x14ac:dyDescent="0.25">
      <c r="A493" s="8">
        <f>IFERROR(VLOOKUP(B493,'[1]DADOS (OCULTAR)'!$Q$3:$S$136,3,0),"")</f>
        <v>9039744000860</v>
      </c>
      <c r="B493" s="9" t="str">
        <f>'[1]TCE - ANEXO III - Preencher'!C502</f>
        <v>HOSPITAL DOM HÉLDER CÂMARA - CG. Nº 018/2022</v>
      </c>
      <c r="C493" s="10"/>
      <c r="D493" s="11" t="str">
        <f>'[1]TCE - ANEXO III - Preencher'!E502</f>
        <v>JACKSON JOSE DA SILVA</v>
      </c>
      <c r="E493" s="9" t="str">
        <f>IF('[1]TCE - ANEXO III - Preencher'!F502="4 - Assistência Odontológica","2 - Outros Profissionais da Saúde",'[1]TCE - ANEXO III - Preencher'!F502)</f>
        <v>3 - Administrativo</v>
      </c>
      <c r="F493" s="12" t="str">
        <f>'[1]TCE - ANEXO III - Preencher'!G502</f>
        <v>5174-10</v>
      </c>
      <c r="G493" s="13" t="str">
        <f>IF('[1]TCE - ANEXO III - Preencher'!H502="","",'[1]TCE - ANEXO III - Preencher'!H502)</f>
        <v>05/2024</v>
      </c>
      <c r="H493" s="14">
        <f>'[1]TCE - ANEXO III - Preencher'!I502</f>
        <v>0</v>
      </c>
      <c r="I493" s="14">
        <f>'[1]TCE - ANEXO III - Preencher'!J502</f>
        <v>118.608</v>
      </c>
      <c r="J493" s="14">
        <f>'[1]TCE - ANEXO III - Preencher'!K502</f>
        <v>0</v>
      </c>
      <c r="K493" s="15">
        <f>'[1]TCE - ANEXO III - Preencher'!L502</f>
        <v>173.66670818505338</v>
      </c>
      <c r="L493" s="15">
        <f>'[1]TCE - ANEXO III - Preencher'!M502</f>
        <v>28.24</v>
      </c>
      <c r="M493" s="15">
        <f t="shared" si="43"/>
        <v>145.42670818505337</v>
      </c>
      <c r="N493" s="15">
        <f>'[1]TCE - ANEXO III - Preencher'!O502</f>
        <v>2.728339382940109</v>
      </c>
      <c r="O493" s="15">
        <f>'[1]TCE - ANEXO III - Preencher'!P502</f>
        <v>0</v>
      </c>
      <c r="P493" s="16">
        <f t="shared" si="44"/>
        <v>2.728339382940109</v>
      </c>
      <c r="Q493" s="15">
        <f>'[1]TCE - ANEXO III - Preencher'!R502</f>
        <v>353.56837735849052</v>
      </c>
      <c r="R493" s="15">
        <f>'[1]TCE - ANEXO III - Preencher'!S502</f>
        <v>84.72</v>
      </c>
      <c r="S493" s="16">
        <f t="shared" si="45"/>
        <v>268.84837735849055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535.61142492648401</v>
      </c>
    </row>
    <row r="494" spans="1:28" x14ac:dyDescent="0.25">
      <c r="A494" s="8">
        <f>IFERROR(VLOOKUP(B494,'[1]DADOS (OCULTAR)'!$Q$3:$S$136,3,0),"")</f>
        <v>9039744000860</v>
      </c>
      <c r="B494" s="9" t="str">
        <f>'[1]TCE - ANEXO III - Preencher'!C503</f>
        <v>HOSPITAL DOM HÉLDER CÂMARA - CG. Nº 018/2022</v>
      </c>
      <c r="C494" s="10"/>
      <c r="D494" s="11" t="str">
        <f>'[1]TCE - ANEXO III - Preencher'!E503</f>
        <v>JACQUELINE DA SILVA LIRA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 t="str">
        <f>'[1]TCE - ANEXO III - Preencher'!G503</f>
        <v>2236-05</v>
      </c>
      <c r="G494" s="13" t="str">
        <f>IF('[1]TCE - ANEXO III - Preencher'!H503="","",'[1]TCE - ANEXO III - Preencher'!H503)</f>
        <v>05/2024</v>
      </c>
      <c r="H494" s="14">
        <f>'[1]TCE - ANEXO III - Preencher'!I503</f>
        <v>0</v>
      </c>
      <c r="I494" s="14">
        <f>'[1]TCE - ANEXO III - Preencher'!J503</f>
        <v>241.136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2.728339382940109</v>
      </c>
      <c r="O494" s="15">
        <f>'[1]TCE - ANEXO III - Preencher'!P503</f>
        <v>0</v>
      </c>
      <c r="P494" s="16">
        <f t="shared" si="44"/>
        <v>2.728339382940109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243.8643393829401</v>
      </c>
    </row>
    <row r="495" spans="1:28" x14ac:dyDescent="0.25">
      <c r="A495" s="8">
        <f>IFERROR(VLOOKUP(B495,'[1]DADOS (OCULTAR)'!$Q$3:$S$136,3,0),"")</f>
        <v>9039744000860</v>
      </c>
      <c r="B495" s="9" t="str">
        <f>'[1]TCE - ANEXO III - Preencher'!C504</f>
        <v>HOSPITAL DOM HÉLDER CÂMARA - CG. Nº 018/2022</v>
      </c>
      <c r="C495" s="10"/>
      <c r="D495" s="11" t="str">
        <f>'[1]TCE - ANEXO III - Preencher'!E504</f>
        <v>JACQUELINE DE OLIVEIRA TAVARES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2235-05</v>
      </c>
      <c r="G495" s="13" t="str">
        <f>IF('[1]TCE - ANEXO III - Preencher'!H504="","",'[1]TCE - ANEXO III - Preencher'!H504)</f>
        <v>05/2024</v>
      </c>
      <c r="H495" s="14">
        <f>'[1]TCE - ANEXO III - Preencher'!I504</f>
        <v>0</v>
      </c>
      <c r="I495" s="14">
        <f>'[1]TCE - ANEXO III - Preencher'!J504</f>
        <v>508.36800000000011</v>
      </c>
      <c r="J495" s="14">
        <f>'[1]TCE - ANEXO III - Preencher'!K504</f>
        <v>0</v>
      </c>
      <c r="K495" s="15">
        <f>'[1]TCE - ANEXO III - Preencher'!L504</f>
        <v>173.66670818505338</v>
      </c>
      <c r="L495" s="15">
        <f>'[1]TCE - ANEXO III - Preencher'!M504</f>
        <v>11.97</v>
      </c>
      <c r="M495" s="15">
        <f t="shared" si="43"/>
        <v>161.69670818505338</v>
      </c>
      <c r="N495" s="15">
        <f>'[1]TCE - ANEXO III - Preencher'!O504</f>
        <v>2.728339382940109</v>
      </c>
      <c r="O495" s="15">
        <f>'[1]TCE - ANEXO III - Preencher'!P504</f>
        <v>0</v>
      </c>
      <c r="P495" s="16">
        <f t="shared" si="44"/>
        <v>2.728339382940109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672.79304756799365</v>
      </c>
    </row>
    <row r="496" spans="1:28" x14ac:dyDescent="0.25">
      <c r="A496" s="8">
        <f>IFERROR(VLOOKUP(B496,'[1]DADOS (OCULTAR)'!$Q$3:$S$136,3,0),"")</f>
        <v>9039744000860</v>
      </c>
      <c r="B496" s="9" t="str">
        <f>'[1]TCE - ANEXO III - Preencher'!C505</f>
        <v>HOSPITAL DOM HÉLDER CÂMARA - CG. Nº 018/2022</v>
      </c>
      <c r="C496" s="10"/>
      <c r="D496" s="11" t="str">
        <f>'[1]TCE - ANEXO III - Preencher'!E505</f>
        <v>JAIDETT ESTEFFANY DO NASCIMENTO SILVA</v>
      </c>
      <c r="E496" s="9" t="str">
        <f>IF('[1]TCE - ANEXO III - Preencher'!F505="4 - Assistência Odontológica","2 - Outros Profissionais da Saúde",'[1]TCE - ANEXO III - Preencher'!F505)</f>
        <v>3 - Administrativo</v>
      </c>
      <c r="F496" s="12" t="str">
        <f>'[1]TCE - ANEXO III - Preencher'!G505</f>
        <v>4110-10</v>
      </c>
      <c r="G496" s="13" t="str">
        <f>IF('[1]TCE - ANEXO III - Preencher'!H505="","",'[1]TCE - ANEXO III - Preencher'!H505)</f>
        <v>05/2024</v>
      </c>
      <c r="H496" s="14">
        <f>'[1]TCE - ANEXO III - Preencher'!I505</f>
        <v>0</v>
      </c>
      <c r="I496" s="14">
        <f>'[1]TCE - ANEXO III - Preencher'!J505</f>
        <v>257.81920000000002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2.728339382940109</v>
      </c>
      <c r="O496" s="15">
        <f>'[1]TCE - ANEXO III - Preencher'!P505</f>
        <v>0</v>
      </c>
      <c r="P496" s="16">
        <f t="shared" si="44"/>
        <v>2.728339382940109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260.54753938294016</v>
      </c>
    </row>
    <row r="497" spans="1:28" x14ac:dyDescent="0.25">
      <c r="A497" s="8">
        <f>IFERROR(VLOOKUP(B497,'[1]DADOS (OCULTAR)'!$Q$3:$S$136,3,0),"")</f>
        <v>9039744000860</v>
      </c>
      <c r="B497" s="9" t="str">
        <f>'[1]TCE - ANEXO III - Preencher'!C506</f>
        <v>HOSPITAL DOM HÉLDER CÂMARA - CG. Nº 018/2022</v>
      </c>
      <c r="C497" s="10"/>
      <c r="D497" s="11" t="str">
        <f>'[1]TCE - ANEXO III - Preencher'!E506</f>
        <v>JAILSON SILVESTRE DA SILVA</v>
      </c>
      <c r="E497" s="9" t="str">
        <f>IF('[1]TCE - ANEXO III - Preencher'!F506="4 - Assistência Odontológica","2 - Outros Profissionais da Saúde",'[1]TCE - ANEXO III - Preencher'!F506)</f>
        <v>2 - Outros Profissionais da Saúde</v>
      </c>
      <c r="F497" s="12" t="str">
        <f>'[1]TCE - ANEXO III - Preencher'!G506</f>
        <v>3222-05</v>
      </c>
      <c r="G497" s="13" t="str">
        <f>IF('[1]TCE - ANEXO III - Preencher'!H506="","",'[1]TCE - ANEXO III - Preencher'!H506)</f>
        <v>05/2024</v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2938.51</v>
      </c>
      <c r="K497" s="15">
        <f>'[1]TCE - ANEXO III - Preencher'!L506</f>
        <v>173.66670818505338</v>
      </c>
      <c r="L497" s="15">
        <f>'[1]TCE - ANEXO III - Preencher'!M506</f>
        <v>28.24</v>
      </c>
      <c r="M497" s="15">
        <f t="shared" si="43"/>
        <v>145.42670818505337</v>
      </c>
      <c r="N497" s="15">
        <f>'[1]TCE - ANEXO III - Preencher'!O506</f>
        <v>2.728339382940109</v>
      </c>
      <c r="O497" s="15">
        <f>'[1]TCE - ANEXO III - Preencher'!P506</f>
        <v>0</v>
      </c>
      <c r="P497" s="16">
        <f t="shared" si="44"/>
        <v>2.728339382940109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3086.665047567994</v>
      </c>
    </row>
    <row r="498" spans="1:28" x14ac:dyDescent="0.25">
      <c r="A498" s="8">
        <f>IFERROR(VLOOKUP(B498,'[1]DADOS (OCULTAR)'!$Q$3:$S$136,3,0),"")</f>
        <v>9039744000860</v>
      </c>
      <c r="B498" s="9" t="str">
        <f>'[1]TCE - ANEXO III - Preencher'!C507</f>
        <v>HOSPITAL DOM HÉLDER CÂMARA - CG. Nº 018/2022</v>
      </c>
      <c r="C498" s="10"/>
      <c r="D498" s="11" t="str">
        <f>'[1]TCE - ANEXO III - Preencher'!E507</f>
        <v>JAIRO ALVES DA SILVA JUNIOR</v>
      </c>
      <c r="E498" s="9" t="str">
        <f>IF('[1]TCE - ANEXO III - Preencher'!F507="4 - Assistência Odontológica","2 - Outros Profissionais da Saúde",'[1]TCE - ANEXO III - Preencher'!F507)</f>
        <v>3 - Administrativo</v>
      </c>
      <c r="F498" s="12" t="str">
        <f>'[1]TCE - ANEXO III - Preencher'!G507</f>
        <v>9501-10</v>
      </c>
      <c r="G498" s="13" t="str">
        <f>IF('[1]TCE - ANEXO III - Preencher'!H507="","",'[1]TCE - ANEXO III - Preencher'!H507)</f>
        <v>05/2024</v>
      </c>
      <c r="H498" s="14">
        <f>'[1]TCE - ANEXO III - Preencher'!I507</f>
        <v>0</v>
      </c>
      <c r="I498" s="14">
        <f>'[1]TCE - ANEXO III - Preencher'!J507</f>
        <v>363.31279999999998</v>
      </c>
      <c r="J498" s="14">
        <f>'[1]TCE - ANEXO III - Preencher'!K507</f>
        <v>0</v>
      </c>
      <c r="K498" s="15">
        <f>'[1]TCE - ANEXO III - Preencher'!L507</f>
        <v>173.66670818505338</v>
      </c>
      <c r="L498" s="15">
        <f>'[1]TCE - ANEXO III - Preencher'!M507</f>
        <v>54.86</v>
      </c>
      <c r="M498" s="15">
        <f t="shared" si="43"/>
        <v>118.80670818505338</v>
      </c>
      <c r="N498" s="15">
        <f>'[1]TCE - ANEXO III - Preencher'!O507</f>
        <v>2.728339382940109</v>
      </c>
      <c r="O498" s="15">
        <f>'[1]TCE - ANEXO III - Preencher'!P507</f>
        <v>0</v>
      </c>
      <c r="P498" s="16">
        <f t="shared" si="44"/>
        <v>2.728339382940109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484.84784756799348</v>
      </c>
    </row>
    <row r="499" spans="1:28" x14ac:dyDescent="0.25">
      <c r="A499" s="8">
        <f>IFERROR(VLOOKUP(B499,'[1]DADOS (OCULTAR)'!$Q$3:$S$136,3,0),"")</f>
        <v>9039744000860</v>
      </c>
      <c r="B499" s="9" t="str">
        <f>'[1]TCE - ANEXO III - Preencher'!C508</f>
        <v>HOSPITAL DOM HÉLDER CÂMARA - CG. Nº 018/2022</v>
      </c>
      <c r="C499" s="10"/>
      <c r="D499" s="11" t="str">
        <f>'[1]TCE - ANEXO III - Preencher'!E508</f>
        <v>JALIELSON JOVELINO DA SILVA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 t="str">
        <f>'[1]TCE - ANEXO III - Preencher'!G508</f>
        <v>5211-30</v>
      </c>
      <c r="G499" s="13" t="str">
        <f>IF('[1]TCE - ANEXO III - Preencher'!H508="","",'[1]TCE - ANEXO III - Preencher'!H508)</f>
        <v>05/2024</v>
      </c>
      <c r="H499" s="14">
        <f>'[1]TCE - ANEXO III - Preencher'!I508</f>
        <v>0</v>
      </c>
      <c r="I499" s="14">
        <f>'[1]TCE - ANEXO III - Preencher'!J508</f>
        <v>112.8056</v>
      </c>
      <c r="J499" s="14">
        <f>'[1]TCE - ANEXO III - Preencher'!K508</f>
        <v>0</v>
      </c>
      <c r="K499" s="15">
        <f>'[1]TCE - ANEXO III - Preencher'!L508</f>
        <v>173.66670818505338</v>
      </c>
      <c r="L499" s="15">
        <f>'[1]TCE - ANEXO III - Preencher'!M508</f>
        <v>28.24</v>
      </c>
      <c r="M499" s="15">
        <f t="shared" si="43"/>
        <v>145.42670818505337</v>
      </c>
      <c r="N499" s="15">
        <f>'[1]TCE - ANEXO III - Preencher'!O508</f>
        <v>2.728339382940109</v>
      </c>
      <c r="O499" s="15">
        <f>'[1]TCE - ANEXO III - Preencher'!P508</f>
        <v>0</v>
      </c>
      <c r="P499" s="16">
        <f t="shared" si="44"/>
        <v>2.728339382940109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260.96064756799353</v>
      </c>
    </row>
    <row r="500" spans="1:28" x14ac:dyDescent="0.25">
      <c r="A500" s="8">
        <f>IFERROR(VLOOKUP(B500,'[1]DADOS (OCULTAR)'!$Q$3:$S$136,3,0),"")</f>
        <v>9039744000860</v>
      </c>
      <c r="B500" s="9" t="str">
        <f>'[1]TCE - ANEXO III - Preencher'!C509</f>
        <v>HOSPITAL DOM HÉLDER CÂMARA - CG. Nº 018/2022</v>
      </c>
      <c r="C500" s="10"/>
      <c r="D500" s="11" t="str">
        <f>'[1]TCE - ANEXO III - Preencher'!E509</f>
        <v>JAMERSON DOS SANTOS SILVA</v>
      </c>
      <c r="E500" s="9" t="str">
        <f>IF('[1]TCE - ANEXO III - Preencher'!F509="4 - Assistência Odontológica","2 - Outros Profissionais da Saúde",'[1]TCE - ANEXO III - Preencher'!F509)</f>
        <v>3 - Administrativo</v>
      </c>
      <c r="F500" s="12" t="str">
        <f>'[1]TCE - ANEXO III - Preencher'!G509</f>
        <v>5142-25</v>
      </c>
      <c r="G500" s="13" t="str">
        <f>IF('[1]TCE - ANEXO III - Preencher'!H509="","",'[1]TCE - ANEXO III - Preencher'!H509)</f>
        <v>05/2024</v>
      </c>
      <c r="H500" s="14">
        <f>'[1]TCE - ANEXO III - Preencher'!I509</f>
        <v>0</v>
      </c>
      <c r="I500" s="14">
        <f>'[1]TCE - ANEXO III - Preencher'!J509</f>
        <v>207.06800000000001</v>
      </c>
      <c r="J500" s="14">
        <f>'[1]TCE - ANEXO III - Preencher'!K509</f>
        <v>0</v>
      </c>
      <c r="K500" s="15">
        <f>'[1]TCE - ANEXO III - Preencher'!L509</f>
        <v>173.66670818505338</v>
      </c>
      <c r="L500" s="15">
        <f>'[1]TCE - ANEXO III - Preencher'!M509</f>
        <v>28.24</v>
      </c>
      <c r="M500" s="15">
        <f t="shared" si="43"/>
        <v>145.42670818505337</v>
      </c>
      <c r="N500" s="15">
        <f>'[1]TCE - ANEXO III - Preencher'!O509</f>
        <v>2.728339382940109</v>
      </c>
      <c r="O500" s="15">
        <f>'[1]TCE - ANEXO III - Preencher'!P509</f>
        <v>0</v>
      </c>
      <c r="P500" s="16">
        <f t="shared" si="44"/>
        <v>2.728339382940109</v>
      </c>
      <c r="Q500" s="15">
        <f>'[1]TCE - ANEXO III - Preencher'!R509</f>
        <v>353.56837735849052</v>
      </c>
      <c r="R500" s="15">
        <f>'[1]TCE - ANEXO III - Preencher'!S509</f>
        <v>84.72</v>
      </c>
      <c r="S500" s="16">
        <f t="shared" si="45"/>
        <v>268.84837735849055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624.07142492648404</v>
      </c>
    </row>
    <row r="501" spans="1:28" x14ac:dyDescent="0.25">
      <c r="A501" s="8">
        <f>IFERROR(VLOOKUP(B501,'[1]DADOS (OCULTAR)'!$Q$3:$S$136,3,0),"")</f>
        <v>9039744000860</v>
      </c>
      <c r="B501" s="9" t="str">
        <f>'[1]TCE - ANEXO III - Preencher'!C510</f>
        <v>HOSPITAL DOM HÉLDER CÂMARA - CG. Nº 018/2022</v>
      </c>
      <c r="C501" s="10"/>
      <c r="D501" s="11" t="str">
        <f>'[1]TCE - ANEXO III - Preencher'!E510</f>
        <v>JAMILLY MARIA MACEDO DE MELO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 t="str">
        <f>'[1]TCE - ANEXO III - Preencher'!G510</f>
        <v>3222-05</v>
      </c>
      <c r="G501" s="13" t="str">
        <f>IF('[1]TCE - ANEXO III - Preencher'!H510="","",'[1]TCE - ANEXO III - Preencher'!H510)</f>
        <v>05/2024</v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2.728339382940109</v>
      </c>
      <c r="O501" s="15">
        <f>'[1]TCE - ANEXO III - Preencher'!P510</f>
        <v>0</v>
      </c>
      <c r="P501" s="16">
        <f t="shared" si="44"/>
        <v>2.728339382940109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2.728339382940109</v>
      </c>
    </row>
    <row r="502" spans="1:28" x14ac:dyDescent="0.25">
      <c r="A502" s="8">
        <f>IFERROR(VLOOKUP(B502,'[1]DADOS (OCULTAR)'!$Q$3:$S$136,3,0),"")</f>
        <v>9039744000860</v>
      </c>
      <c r="B502" s="9" t="str">
        <f>'[1]TCE - ANEXO III - Preencher'!C511</f>
        <v>HOSPITAL DOM HÉLDER CÂMARA - CG. Nº 018/2022</v>
      </c>
      <c r="C502" s="10"/>
      <c r="D502" s="11" t="str">
        <f>'[1]TCE - ANEXO III - Preencher'!E511</f>
        <v>JANAINA CRISTINA DA SILVA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3222-05</v>
      </c>
      <c r="G502" s="13" t="str">
        <f>IF('[1]TCE - ANEXO III - Preencher'!H511="","",'[1]TCE - ANEXO III - Preencher'!H511)</f>
        <v>05/2024</v>
      </c>
      <c r="H502" s="14">
        <f>'[1]TCE - ANEXO III - Preencher'!I511</f>
        <v>0</v>
      </c>
      <c r="I502" s="14">
        <f>'[1]TCE - ANEXO III - Preencher'!J511</f>
        <v>288.55840000000001</v>
      </c>
      <c r="J502" s="14">
        <f>'[1]TCE - ANEXO III - Preencher'!K511</f>
        <v>0</v>
      </c>
      <c r="K502" s="15">
        <f>'[1]TCE - ANEXO III - Preencher'!L511</f>
        <v>173.66670818505338</v>
      </c>
      <c r="L502" s="15">
        <f>'[1]TCE - ANEXO III - Preencher'!M511</f>
        <v>28.24</v>
      </c>
      <c r="M502" s="15">
        <f t="shared" si="43"/>
        <v>145.42670818505337</v>
      </c>
      <c r="N502" s="15">
        <f>'[1]TCE - ANEXO III - Preencher'!O511</f>
        <v>2.728339382940109</v>
      </c>
      <c r="O502" s="15">
        <f>'[1]TCE - ANEXO III - Preencher'!P511</f>
        <v>0</v>
      </c>
      <c r="P502" s="16">
        <f t="shared" si="44"/>
        <v>2.728339382940109</v>
      </c>
      <c r="Q502" s="15">
        <f>'[1]TCE - ANEXO III - Preencher'!R511</f>
        <v>353.56837735849052</v>
      </c>
      <c r="R502" s="15">
        <f>'[1]TCE - ANEXO III - Preencher'!S511</f>
        <v>77.94</v>
      </c>
      <c r="S502" s="16">
        <f t="shared" si="45"/>
        <v>275.62837735849052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712.34182492648404</v>
      </c>
    </row>
    <row r="503" spans="1:28" x14ac:dyDescent="0.25">
      <c r="A503" s="8">
        <f>IFERROR(VLOOKUP(B503,'[1]DADOS (OCULTAR)'!$Q$3:$S$136,3,0),"")</f>
        <v>9039744000860</v>
      </c>
      <c r="B503" s="9" t="str">
        <f>'[1]TCE - ANEXO III - Preencher'!C512</f>
        <v>HOSPITAL DOM HÉLDER CÂMARA - CG. Nº 018/2022</v>
      </c>
      <c r="C503" s="10"/>
      <c r="D503" s="11" t="str">
        <f>'[1]TCE - ANEXO III - Preencher'!E512</f>
        <v>JANAINA DE OLIVEIRA RABELO</v>
      </c>
      <c r="E503" s="9" t="str">
        <f>IF('[1]TCE - ANEXO III - Preencher'!F512="4 - Assistência Odontológica","2 - Outros Profissionais da Saúde",'[1]TCE - ANEXO III - Preencher'!F512)</f>
        <v>2 - Outros Profissionais da Saúde</v>
      </c>
      <c r="F503" s="12" t="str">
        <f>'[1]TCE - ANEXO III - Preencher'!G512</f>
        <v>3222-05</v>
      </c>
      <c r="G503" s="13" t="str">
        <f>IF('[1]TCE - ANEXO III - Preencher'!H512="","",'[1]TCE - ANEXO III - Preencher'!H512)</f>
        <v>05/2024</v>
      </c>
      <c r="H503" s="14">
        <f>'[1]TCE - ANEXO III - Preencher'!I512</f>
        <v>0</v>
      </c>
      <c r="I503" s="14">
        <f>'[1]TCE - ANEXO III - Preencher'!J512</f>
        <v>314.1472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2.728339382940109</v>
      </c>
      <c r="O503" s="15">
        <f>'[1]TCE - ANEXO III - Preencher'!P512</f>
        <v>0</v>
      </c>
      <c r="P503" s="16">
        <f t="shared" si="44"/>
        <v>2.728339382940109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316.87553938294013</v>
      </c>
    </row>
    <row r="504" spans="1:28" x14ac:dyDescent="0.25">
      <c r="A504" s="8">
        <f>IFERROR(VLOOKUP(B504,'[1]DADOS (OCULTAR)'!$Q$3:$S$136,3,0),"")</f>
        <v>9039744000860</v>
      </c>
      <c r="B504" s="9" t="str">
        <f>'[1]TCE - ANEXO III - Preencher'!C513</f>
        <v>HOSPITAL DOM HÉLDER CÂMARA - CG. Nº 018/2022</v>
      </c>
      <c r="C504" s="10"/>
      <c r="D504" s="11" t="str">
        <f>'[1]TCE - ANEXO III - Preencher'!E513</f>
        <v>JANDIRA DA ROCHA GUEDES MARCOLINO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 t="str">
        <f>'[1]TCE - ANEXO III - Preencher'!G513</f>
        <v>2235-05</v>
      </c>
      <c r="G504" s="13" t="str">
        <f>IF('[1]TCE - ANEXO III - Preencher'!H513="","",'[1]TCE - ANEXO III - Preencher'!H513)</f>
        <v>05/2024</v>
      </c>
      <c r="H504" s="14">
        <f>'[1]TCE - ANEXO III - Preencher'!I513</f>
        <v>0</v>
      </c>
      <c r="I504" s="14">
        <f>'[1]TCE - ANEXO III - Preencher'!J513</f>
        <v>919.50320000000011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2.728339382940109</v>
      </c>
      <c r="O504" s="15">
        <f>'[1]TCE - ANEXO III - Preencher'!P513</f>
        <v>0</v>
      </c>
      <c r="P504" s="16">
        <f t="shared" si="44"/>
        <v>2.728339382940109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922.23153938294024</v>
      </c>
    </row>
    <row r="505" spans="1:28" x14ac:dyDescent="0.25">
      <c r="A505" s="8">
        <f>IFERROR(VLOOKUP(B505,'[1]DADOS (OCULTAR)'!$Q$3:$S$136,3,0),"")</f>
        <v>9039744000860</v>
      </c>
      <c r="B505" s="9" t="str">
        <f>'[1]TCE - ANEXO III - Preencher'!C514</f>
        <v>HOSPITAL DOM HÉLDER CÂMARA - CG. Nº 018/2022</v>
      </c>
      <c r="C505" s="10"/>
      <c r="D505" s="11" t="str">
        <f>'[1]TCE - ANEXO III - Preencher'!E514</f>
        <v>JANEISE PATRICIA FERREIRA DA SILVA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 t="str">
        <f>'[1]TCE - ANEXO III - Preencher'!G514</f>
        <v>3222-05</v>
      </c>
      <c r="G505" s="13" t="str">
        <f>IF('[1]TCE - ANEXO III - Preencher'!H514="","",'[1]TCE - ANEXO III - Preencher'!H514)</f>
        <v>05/2024</v>
      </c>
      <c r="H505" s="14">
        <f>'[1]TCE - ANEXO III - Preencher'!I514</f>
        <v>0</v>
      </c>
      <c r="I505" s="14">
        <f>'[1]TCE - ANEXO III - Preencher'!J514</f>
        <v>290.35680000000002</v>
      </c>
      <c r="J505" s="14">
        <f>'[1]TCE - ANEXO III - Preencher'!K514</f>
        <v>0</v>
      </c>
      <c r="K505" s="15">
        <f>'[1]TCE - ANEXO III - Preencher'!L514</f>
        <v>173.66670818505338</v>
      </c>
      <c r="L505" s="15">
        <f>'[1]TCE - ANEXO III - Preencher'!M514</f>
        <v>28.24</v>
      </c>
      <c r="M505" s="15">
        <f t="shared" si="43"/>
        <v>145.42670818505337</v>
      </c>
      <c r="N505" s="15">
        <f>'[1]TCE - ANEXO III - Preencher'!O514</f>
        <v>2.728339382940109</v>
      </c>
      <c r="O505" s="15">
        <f>'[1]TCE - ANEXO III - Preencher'!P514</f>
        <v>0</v>
      </c>
      <c r="P505" s="16">
        <f t="shared" si="44"/>
        <v>2.728339382940109</v>
      </c>
      <c r="Q505" s="15">
        <f>'[1]TCE - ANEXO III - Preencher'!R514</f>
        <v>353.56837735849052</v>
      </c>
      <c r="R505" s="15">
        <f>'[1]TCE - ANEXO III - Preencher'!S514</f>
        <v>80.48</v>
      </c>
      <c r="S505" s="16">
        <f t="shared" si="45"/>
        <v>273.0883773584905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711.60022492648409</v>
      </c>
    </row>
    <row r="506" spans="1:28" x14ac:dyDescent="0.25">
      <c r="A506" s="8">
        <f>IFERROR(VLOOKUP(B506,'[1]DADOS (OCULTAR)'!$Q$3:$S$136,3,0),"")</f>
        <v>9039744000860</v>
      </c>
      <c r="B506" s="9" t="str">
        <f>'[1]TCE - ANEXO III - Preencher'!C515</f>
        <v>HOSPITAL DOM HÉLDER CÂMARA - CG. Nº 018/2022</v>
      </c>
      <c r="C506" s="10"/>
      <c r="D506" s="11" t="str">
        <f>'[1]TCE - ANEXO III - Preencher'!E515</f>
        <v>JAQUELINE DA SILVA</v>
      </c>
      <c r="E506" s="9" t="str">
        <f>IF('[1]TCE - ANEXO III - Preencher'!F515="4 - Assistência Odontológica","2 - Outros Profissionais da Saúde",'[1]TCE - ANEXO III - Preencher'!F515)</f>
        <v>3 - Administrativo</v>
      </c>
      <c r="F506" s="12" t="str">
        <f>'[1]TCE - ANEXO III - Preencher'!G515</f>
        <v>5163-45</v>
      </c>
      <c r="G506" s="13" t="str">
        <f>IF('[1]TCE - ANEXO III - Preencher'!H515="","",'[1]TCE - ANEXO III - Preencher'!H515)</f>
        <v>05/2024</v>
      </c>
      <c r="H506" s="14">
        <f>'[1]TCE - ANEXO III - Preencher'!I515</f>
        <v>0</v>
      </c>
      <c r="I506" s="14">
        <f>'[1]TCE - ANEXO III - Preencher'!J515</f>
        <v>141.20079999999999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2.728339382940109</v>
      </c>
      <c r="O506" s="15">
        <f>'[1]TCE - ANEXO III - Preencher'!P515</f>
        <v>0</v>
      </c>
      <c r="P506" s="16">
        <f t="shared" si="44"/>
        <v>2.728339382940109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143.92913938294009</v>
      </c>
    </row>
    <row r="507" spans="1:28" x14ac:dyDescent="0.25">
      <c r="A507" s="8">
        <f>IFERROR(VLOOKUP(B507,'[1]DADOS (OCULTAR)'!$Q$3:$S$136,3,0),"")</f>
        <v>9039744000860</v>
      </c>
      <c r="B507" s="9" t="str">
        <f>'[1]TCE - ANEXO III - Preencher'!C516</f>
        <v>HOSPITAL DOM HÉLDER CÂMARA - CG. Nº 018/2022</v>
      </c>
      <c r="C507" s="10"/>
      <c r="D507" s="11" t="str">
        <f>'[1]TCE - ANEXO III - Preencher'!E516</f>
        <v>JAQUELINE DO NASCIMENTO MAGNO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3222-05</v>
      </c>
      <c r="G507" s="13" t="str">
        <f>IF('[1]TCE - ANEXO III - Preencher'!H516="","",'[1]TCE - ANEXO III - Preencher'!H516)</f>
        <v>05/2024</v>
      </c>
      <c r="H507" s="14">
        <f>'[1]TCE - ANEXO III - Preencher'!I516</f>
        <v>0</v>
      </c>
      <c r="I507" s="14">
        <f>'[1]TCE - ANEXO III - Preencher'!J516</f>
        <v>273.608</v>
      </c>
      <c r="J507" s="14">
        <f>'[1]TCE - ANEXO III - Preencher'!K516</f>
        <v>0</v>
      </c>
      <c r="K507" s="15">
        <f>'[1]TCE - ANEXO III - Preencher'!L516</f>
        <v>173.66670818505338</v>
      </c>
      <c r="L507" s="15">
        <f>'[1]TCE - ANEXO III - Preencher'!M516</f>
        <v>28.24</v>
      </c>
      <c r="M507" s="15">
        <f t="shared" si="43"/>
        <v>145.42670818505337</v>
      </c>
      <c r="N507" s="15">
        <f>'[1]TCE - ANEXO III - Preencher'!O516</f>
        <v>2.728339382940109</v>
      </c>
      <c r="O507" s="15">
        <f>'[1]TCE - ANEXO III - Preencher'!P516</f>
        <v>0</v>
      </c>
      <c r="P507" s="16">
        <f t="shared" si="44"/>
        <v>2.728339382940109</v>
      </c>
      <c r="Q507" s="15">
        <f>'[1]TCE - ANEXO III - Preencher'!R516</f>
        <v>353.56837735849052</v>
      </c>
      <c r="R507" s="15">
        <f>'[1]TCE - ANEXO III - Preencher'!S516</f>
        <v>84.72</v>
      </c>
      <c r="S507" s="16">
        <f t="shared" si="45"/>
        <v>268.84837735849055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690.61142492648401</v>
      </c>
    </row>
    <row r="508" spans="1:28" x14ac:dyDescent="0.25">
      <c r="A508" s="8">
        <f>IFERROR(VLOOKUP(B508,'[1]DADOS (OCULTAR)'!$Q$3:$S$136,3,0),"")</f>
        <v>9039744000860</v>
      </c>
      <c r="B508" s="9" t="str">
        <f>'[1]TCE - ANEXO III - Preencher'!C517</f>
        <v>HOSPITAL DOM HÉLDER CÂMARA - CG. Nº 018/2022</v>
      </c>
      <c r="C508" s="10"/>
      <c r="D508" s="11" t="str">
        <f>'[1]TCE - ANEXO III - Preencher'!E517</f>
        <v>JAQUELINE EVANGELISTA DOS SANTOS</v>
      </c>
      <c r="E508" s="9" t="str">
        <f>IF('[1]TCE - ANEXO III - Preencher'!F517="4 - Assistência Odontológica","2 - Outros Profissionais da Saúde",'[1]TCE - ANEXO III - Preencher'!F517)</f>
        <v>2 - Outros Profissionais da Saúde</v>
      </c>
      <c r="F508" s="12" t="str">
        <f>'[1]TCE - ANEXO III - Preencher'!G517</f>
        <v>3222-05</v>
      </c>
      <c r="G508" s="13" t="str">
        <f>IF('[1]TCE - ANEXO III - Preencher'!H517="","",'[1]TCE - ANEXO III - Preencher'!H517)</f>
        <v>05/2024</v>
      </c>
      <c r="H508" s="14">
        <f>'[1]TCE - ANEXO III - Preencher'!I517</f>
        <v>0</v>
      </c>
      <c r="I508" s="14">
        <f>'[1]TCE - ANEXO III - Preencher'!J517</f>
        <v>286.11759999999998</v>
      </c>
      <c r="J508" s="14">
        <f>'[1]TCE - ANEXO III - Preencher'!K517</f>
        <v>0</v>
      </c>
      <c r="K508" s="15">
        <f>'[1]TCE - ANEXO III - Preencher'!L517</f>
        <v>173.66670818505338</v>
      </c>
      <c r="L508" s="15">
        <f>'[1]TCE - ANEXO III - Preencher'!M517</f>
        <v>28.24</v>
      </c>
      <c r="M508" s="15">
        <f t="shared" si="43"/>
        <v>145.42670818505337</v>
      </c>
      <c r="N508" s="15">
        <f>'[1]TCE - ANEXO III - Preencher'!O517</f>
        <v>2.728339382940109</v>
      </c>
      <c r="O508" s="15">
        <f>'[1]TCE - ANEXO III - Preencher'!P517</f>
        <v>0</v>
      </c>
      <c r="P508" s="16">
        <f t="shared" si="44"/>
        <v>2.728339382940109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434.27264756799349</v>
      </c>
    </row>
    <row r="509" spans="1:28" x14ac:dyDescent="0.25">
      <c r="A509" s="8">
        <f>IFERROR(VLOOKUP(B509,'[1]DADOS (OCULTAR)'!$Q$3:$S$136,3,0),"")</f>
        <v>9039744000860</v>
      </c>
      <c r="B509" s="9" t="str">
        <f>'[1]TCE - ANEXO III - Preencher'!C518</f>
        <v>HOSPITAL DOM HÉLDER CÂMARA - CG. Nº 018/2022</v>
      </c>
      <c r="C509" s="10"/>
      <c r="D509" s="11" t="str">
        <f>'[1]TCE - ANEXO III - Preencher'!E518</f>
        <v>JAQUELINE MARIA DO NASCIMENTO</v>
      </c>
      <c r="E509" s="9" t="str">
        <f>IF('[1]TCE - ANEXO III - Preencher'!F518="4 - Assistência Odontológica","2 - Outros Profissionais da Saúde",'[1]TCE - ANEXO III - Preencher'!F518)</f>
        <v>2 - Outros Profissionais da Saúde</v>
      </c>
      <c r="F509" s="12" t="str">
        <f>'[1]TCE - ANEXO III - Preencher'!G518</f>
        <v>3242-05</v>
      </c>
      <c r="G509" s="13" t="str">
        <f>IF('[1]TCE - ANEXO III - Preencher'!H518="","",'[1]TCE - ANEXO III - Preencher'!H518)</f>
        <v>05/2024</v>
      </c>
      <c r="H509" s="14">
        <f>'[1]TCE - ANEXO III - Preencher'!I518</f>
        <v>0</v>
      </c>
      <c r="I509" s="14">
        <f>'[1]TCE - ANEXO III - Preencher'!J518</f>
        <v>190.90799999999999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2.728339382940109</v>
      </c>
      <c r="O509" s="15">
        <f>'[1]TCE - ANEXO III - Preencher'!P518</f>
        <v>0</v>
      </c>
      <c r="P509" s="16">
        <f t="shared" si="44"/>
        <v>2.728339382940109</v>
      </c>
      <c r="Q509" s="15">
        <f>'[1]TCE - ANEXO III - Preencher'!R518</f>
        <v>353.56837735849052</v>
      </c>
      <c r="R509" s="15">
        <f>'[1]TCE - ANEXO III - Preencher'!S518</f>
        <v>97.35</v>
      </c>
      <c r="S509" s="16">
        <f t="shared" si="45"/>
        <v>256.21837735849056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449.85471674143065</v>
      </c>
    </row>
    <row r="510" spans="1:28" x14ac:dyDescent="0.25">
      <c r="A510" s="8">
        <f>IFERROR(VLOOKUP(B510,'[1]DADOS (OCULTAR)'!$Q$3:$S$136,3,0),"")</f>
        <v>9039744000860</v>
      </c>
      <c r="B510" s="9" t="str">
        <f>'[1]TCE - ANEXO III - Preencher'!C519</f>
        <v>HOSPITAL DOM HÉLDER CÂMARA - CG. Nº 018/2022</v>
      </c>
      <c r="C510" s="10"/>
      <c r="D510" s="11" t="str">
        <f>'[1]TCE - ANEXO III - Preencher'!E519</f>
        <v>JARCILENE ALBINO DE OLIVEIRA RODRIGUES</v>
      </c>
      <c r="E510" s="9" t="str">
        <f>IF('[1]TCE - ANEXO III - Preencher'!F519="4 - Assistência Odontológica","2 - Outros Profissionais da Saúde",'[1]TCE - ANEXO III - Preencher'!F519)</f>
        <v>2 - Outros Profissionais da Saúde</v>
      </c>
      <c r="F510" s="12" t="str">
        <f>'[1]TCE - ANEXO III - Preencher'!G519</f>
        <v>2516-05</v>
      </c>
      <c r="G510" s="13" t="str">
        <f>IF('[1]TCE - ANEXO III - Preencher'!H519="","",'[1]TCE - ANEXO III - Preencher'!H519)</f>
        <v>05/2024</v>
      </c>
      <c r="H510" s="14">
        <f>'[1]TCE - ANEXO III - Preencher'!I519</f>
        <v>0</v>
      </c>
      <c r="I510" s="14">
        <f>'[1]TCE - ANEXO III - Preencher'!J519</f>
        <v>296.46719999999999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2.728339382940109</v>
      </c>
      <c r="O510" s="15">
        <f>'[1]TCE - ANEXO III - Preencher'!P519</f>
        <v>0</v>
      </c>
      <c r="P510" s="16">
        <f t="shared" si="44"/>
        <v>2.728339382940109</v>
      </c>
      <c r="Q510" s="15">
        <f>'[1]TCE - ANEXO III - Preencher'!R519</f>
        <v>353.56837735849052</v>
      </c>
      <c r="R510" s="15">
        <f>'[1]TCE - ANEXO III - Preencher'!S519</f>
        <v>98.4</v>
      </c>
      <c r="S510" s="16">
        <f t="shared" si="45"/>
        <v>255.16837735849052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554.36391674143067</v>
      </c>
    </row>
    <row r="511" spans="1:28" x14ac:dyDescent="0.25">
      <c r="A511" s="8">
        <f>IFERROR(VLOOKUP(B511,'[1]DADOS (OCULTAR)'!$Q$3:$S$136,3,0),"")</f>
        <v>9039744000860</v>
      </c>
      <c r="B511" s="9" t="str">
        <f>'[1]TCE - ANEXO III - Preencher'!C520</f>
        <v>HOSPITAL DOM HÉLDER CÂMARA - CG. Nº 018/2022</v>
      </c>
      <c r="C511" s="10"/>
      <c r="D511" s="11" t="str">
        <f>'[1]TCE - ANEXO III - Preencher'!E520</f>
        <v>JARDICILENE MARIA DE LIMA SILVA</v>
      </c>
      <c r="E511" s="9" t="str">
        <f>IF('[1]TCE - ANEXO III - Preencher'!F520="4 - Assistência Odontológica","2 - Outros Profissionais da Saúde",'[1]TCE - ANEXO III - Preencher'!F520)</f>
        <v>2 - Outros Profissionais da Saúde</v>
      </c>
      <c r="F511" s="12" t="str">
        <f>'[1]TCE - ANEXO III - Preencher'!G520</f>
        <v>3222-05</v>
      </c>
      <c r="G511" s="13" t="str">
        <f>IF('[1]TCE - ANEXO III - Preencher'!H520="","",'[1]TCE - ANEXO III - Preencher'!H520)</f>
        <v>05/2024</v>
      </c>
      <c r="H511" s="14">
        <f>'[1]TCE - ANEXO III - Preencher'!I520</f>
        <v>0</v>
      </c>
      <c r="I511" s="14">
        <f>'[1]TCE - ANEXO III - Preencher'!J520</f>
        <v>385.93520000000001</v>
      </c>
      <c r="J511" s="14">
        <f>'[1]TCE - ANEXO III - Preencher'!K520</f>
        <v>0</v>
      </c>
      <c r="K511" s="15">
        <f>'[1]TCE - ANEXO III - Preencher'!L520</f>
        <v>173.66670818505338</v>
      </c>
      <c r="L511" s="15">
        <f>'[1]TCE - ANEXO III - Preencher'!M520</f>
        <v>28.24</v>
      </c>
      <c r="M511" s="15">
        <f t="shared" si="43"/>
        <v>145.42670818505337</v>
      </c>
      <c r="N511" s="15">
        <f>'[1]TCE - ANEXO III - Preencher'!O520</f>
        <v>2.728339382940109</v>
      </c>
      <c r="O511" s="15">
        <f>'[1]TCE - ANEXO III - Preencher'!P520</f>
        <v>0</v>
      </c>
      <c r="P511" s="16">
        <f t="shared" si="44"/>
        <v>2.728339382940109</v>
      </c>
      <c r="Q511" s="15">
        <f>'[1]TCE - ANEXO III - Preencher'!R520</f>
        <v>353.56837735849052</v>
      </c>
      <c r="R511" s="15">
        <f>'[1]TCE - ANEXO III - Preencher'!S520</f>
        <v>2.82</v>
      </c>
      <c r="S511" s="16">
        <f t="shared" si="45"/>
        <v>350.74837735849053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884.83862492648404</v>
      </c>
    </row>
    <row r="512" spans="1:28" x14ac:dyDescent="0.25">
      <c r="A512" s="8">
        <f>IFERROR(VLOOKUP(B512,'[1]DADOS (OCULTAR)'!$Q$3:$S$136,3,0),"")</f>
        <v>9039744000860</v>
      </c>
      <c r="B512" s="9" t="str">
        <f>'[1]TCE - ANEXO III - Preencher'!C521</f>
        <v>HOSPITAL DOM HÉLDER CÂMARA - CG. Nº 018/2022</v>
      </c>
      <c r="C512" s="10"/>
      <c r="D512" s="11" t="str">
        <f>'[1]TCE - ANEXO III - Preencher'!E521</f>
        <v xml:space="preserve">JAYNE DANIELE DE OLIVEIRA </v>
      </c>
      <c r="E512" s="9" t="str">
        <f>IF('[1]TCE - ANEXO III - Preencher'!F521="4 - Assistência Odontológica","2 - Outros Profissionais da Saúde",'[1]TCE - ANEXO III - Preencher'!F521)</f>
        <v>2 - Outros Profissionais da Saúde</v>
      </c>
      <c r="F512" s="12" t="str">
        <f>'[1]TCE - ANEXO III - Preencher'!G521</f>
        <v>3222-05</v>
      </c>
      <c r="G512" s="13" t="str">
        <f>IF('[1]TCE - ANEXO III - Preencher'!H521="","",'[1]TCE - ANEXO III - Preencher'!H521)</f>
        <v>05/2024</v>
      </c>
      <c r="H512" s="14">
        <f>'[1]TCE - ANEXO III - Preencher'!I521</f>
        <v>0</v>
      </c>
      <c r="I512" s="14">
        <f>'[1]TCE - ANEXO III - Preencher'!J521</f>
        <v>312.92959999999999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2.728339382940109</v>
      </c>
      <c r="O512" s="15">
        <f>'[1]TCE - ANEXO III - Preencher'!P521</f>
        <v>0</v>
      </c>
      <c r="P512" s="16">
        <f t="shared" si="44"/>
        <v>2.728339382940109</v>
      </c>
      <c r="Q512" s="15">
        <f>'[1]TCE - ANEXO III - Preencher'!R521</f>
        <v>353.56837735849052</v>
      </c>
      <c r="R512" s="15">
        <f>'[1]TCE - ANEXO III - Preencher'!S521</f>
        <v>84.72</v>
      </c>
      <c r="S512" s="16">
        <f t="shared" si="45"/>
        <v>268.84837735849055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584.50631674143074</v>
      </c>
    </row>
    <row r="513" spans="1:28" x14ac:dyDescent="0.25">
      <c r="A513" s="8">
        <f>IFERROR(VLOOKUP(B513,'[1]DADOS (OCULTAR)'!$Q$3:$S$136,3,0),"")</f>
        <v>9039744000860</v>
      </c>
      <c r="B513" s="9" t="str">
        <f>'[1]TCE - ANEXO III - Preencher'!C522</f>
        <v>HOSPITAL DOM HÉLDER CÂMARA - CG. Nº 018/2022</v>
      </c>
      <c r="C513" s="10"/>
      <c r="D513" s="11" t="str">
        <f>'[1]TCE - ANEXO III - Preencher'!E522</f>
        <v>JEISIANY ELLEN SOARES LEITE ANDRADE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5211-30</v>
      </c>
      <c r="G513" s="13" t="str">
        <f>IF('[1]TCE - ANEXO III - Preencher'!H522="","",'[1]TCE - ANEXO III - Preencher'!H522)</f>
        <v>05/2024</v>
      </c>
      <c r="H513" s="14">
        <f>'[1]TCE - ANEXO III - Preencher'!I522</f>
        <v>0</v>
      </c>
      <c r="I513" s="14">
        <f>'[1]TCE - ANEXO III - Preencher'!J522</f>
        <v>117.2992</v>
      </c>
      <c r="J513" s="14">
        <f>'[1]TCE - ANEXO III - Preencher'!K522</f>
        <v>0</v>
      </c>
      <c r="K513" s="15">
        <f>'[1]TCE - ANEXO III - Preencher'!L522</f>
        <v>173.66670818505338</v>
      </c>
      <c r="L513" s="15">
        <f>'[1]TCE - ANEXO III - Preencher'!M522</f>
        <v>28.24</v>
      </c>
      <c r="M513" s="15">
        <f t="shared" si="43"/>
        <v>145.42670818505337</v>
      </c>
      <c r="N513" s="15">
        <f>'[1]TCE - ANEXO III - Preencher'!O522</f>
        <v>2.728339382940109</v>
      </c>
      <c r="O513" s="15">
        <f>'[1]TCE - ANEXO III - Preencher'!P522</f>
        <v>0</v>
      </c>
      <c r="P513" s="16">
        <f t="shared" si="44"/>
        <v>2.728339382940109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265.45424756799349</v>
      </c>
    </row>
    <row r="514" spans="1:28" x14ac:dyDescent="0.25">
      <c r="A514" s="8">
        <f>IFERROR(VLOOKUP(B514,'[1]DADOS (OCULTAR)'!$Q$3:$S$136,3,0),"")</f>
        <v>9039744000860</v>
      </c>
      <c r="B514" s="9" t="str">
        <f>'[1]TCE - ANEXO III - Preencher'!C523</f>
        <v>HOSPITAL DOM HÉLDER CÂMARA - CG. Nº 018/2022</v>
      </c>
      <c r="C514" s="10"/>
      <c r="D514" s="11" t="str">
        <f>'[1]TCE - ANEXO III - Preencher'!E523</f>
        <v>JEIVERSON DA SILVA VIRAES</v>
      </c>
      <c r="E514" s="9" t="str">
        <f>IF('[1]TCE - ANEXO III - Preencher'!F523="4 - Assistência Odontológica","2 - Outros Profissionais da Saúde",'[1]TCE - ANEXO III - Preencher'!F523)</f>
        <v>3 - Administrativo</v>
      </c>
      <c r="F514" s="12" t="str">
        <f>'[1]TCE - ANEXO III - Preencher'!G523</f>
        <v>5174-10</v>
      </c>
      <c r="G514" s="13" t="str">
        <f>IF('[1]TCE - ANEXO III - Preencher'!H523="","",'[1]TCE - ANEXO III - Preencher'!H523)</f>
        <v>05/2024</v>
      </c>
      <c r="H514" s="14">
        <f>'[1]TCE - ANEXO III - Preencher'!I523</f>
        <v>0</v>
      </c>
      <c r="I514" s="14">
        <f>'[1]TCE - ANEXO III - Preencher'!J523</f>
        <v>115.0168</v>
      </c>
      <c r="J514" s="14">
        <f>'[1]TCE - ANEXO III - Preencher'!K523</f>
        <v>0</v>
      </c>
      <c r="K514" s="15">
        <f>'[1]TCE - ANEXO III - Preencher'!L523</f>
        <v>173.66670818505338</v>
      </c>
      <c r="L514" s="15">
        <f>'[1]TCE - ANEXO III - Preencher'!M523</f>
        <v>28.24</v>
      </c>
      <c r="M514" s="15">
        <f t="shared" si="43"/>
        <v>145.42670818505337</v>
      </c>
      <c r="N514" s="15">
        <f>'[1]TCE - ANEXO III - Preencher'!O523</f>
        <v>2.728339382940109</v>
      </c>
      <c r="O514" s="15">
        <f>'[1]TCE - ANEXO III - Preencher'!P523</f>
        <v>0</v>
      </c>
      <c r="P514" s="16">
        <f t="shared" si="44"/>
        <v>2.728339382940109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263.1718475679935</v>
      </c>
    </row>
    <row r="515" spans="1:28" x14ac:dyDescent="0.25">
      <c r="A515" s="8">
        <f>IFERROR(VLOOKUP(B515,'[1]DADOS (OCULTAR)'!$Q$3:$S$136,3,0),"")</f>
        <v>9039744000860</v>
      </c>
      <c r="B515" s="9" t="str">
        <f>'[1]TCE - ANEXO III - Preencher'!C524</f>
        <v>HOSPITAL DOM HÉLDER CÂMARA - CG. Nº 018/2022</v>
      </c>
      <c r="C515" s="10"/>
      <c r="D515" s="11" t="str">
        <f>'[1]TCE - ANEXO III - Preencher'!E524</f>
        <v>JESSE LIMA DOS PRAZERES JUNIOR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 t="str">
        <f>'[1]TCE - ANEXO III - Preencher'!G524</f>
        <v>5151-10</v>
      </c>
      <c r="G515" s="13" t="str">
        <f>IF('[1]TCE - ANEXO III - Preencher'!H524="","",'[1]TCE - ANEXO III - Preencher'!H524)</f>
        <v>05/2024</v>
      </c>
      <c r="H515" s="14">
        <f>'[1]TCE - ANEXO III - Preencher'!I524</f>
        <v>0</v>
      </c>
      <c r="I515" s="14">
        <f>'[1]TCE - ANEXO III - Preencher'!J524</f>
        <v>190.88800000000001</v>
      </c>
      <c r="J515" s="14">
        <f>'[1]TCE - ANEXO III - Preencher'!K524</f>
        <v>0</v>
      </c>
      <c r="K515" s="15">
        <f>'[1]TCE - ANEXO III - Preencher'!L524</f>
        <v>173.66670818505338</v>
      </c>
      <c r="L515" s="15">
        <f>'[1]TCE - ANEXO III - Preencher'!M524</f>
        <v>28.24</v>
      </c>
      <c r="M515" s="15">
        <f t="shared" si="43"/>
        <v>145.42670818505337</v>
      </c>
      <c r="N515" s="15">
        <f>'[1]TCE - ANEXO III - Preencher'!O524</f>
        <v>2.728339382940109</v>
      </c>
      <c r="O515" s="15">
        <f>'[1]TCE - ANEXO III - Preencher'!P524</f>
        <v>0</v>
      </c>
      <c r="P515" s="16">
        <f t="shared" si="44"/>
        <v>2.728339382940109</v>
      </c>
      <c r="Q515" s="15">
        <f>'[1]TCE - ANEXO III - Preencher'!R524</f>
        <v>353.56837735849052</v>
      </c>
      <c r="R515" s="15">
        <f>'[1]TCE - ANEXO III - Preencher'!S524</f>
        <v>84.72</v>
      </c>
      <c r="S515" s="16">
        <f t="shared" si="45"/>
        <v>268.84837735849055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607.89142492648409</v>
      </c>
    </row>
    <row r="516" spans="1:28" x14ac:dyDescent="0.25">
      <c r="A516" s="8">
        <f>IFERROR(VLOOKUP(B516,'[1]DADOS (OCULTAR)'!$Q$3:$S$136,3,0),"")</f>
        <v>9039744000860</v>
      </c>
      <c r="B516" s="9" t="str">
        <f>'[1]TCE - ANEXO III - Preencher'!C525</f>
        <v>HOSPITAL DOM HÉLDER CÂMARA - CG. Nº 018/2022</v>
      </c>
      <c r="C516" s="10"/>
      <c r="D516" s="11" t="str">
        <f>'[1]TCE - ANEXO III - Preencher'!E525</f>
        <v>JESSE SANTIAGO FERREIRA JUNIOR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3222-05</v>
      </c>
      <c r="G516" s="13" t="str">
        <f>IF('[1]TCE - ANEXO III - Preencher'!H525="","",'[1]TCE - ANEXO III - Preencher'!H525)</f>
        <v>05/2024</v>
      </c>
      <c r="H516" s="14">
        <f>'[1]TCE - ANEXO III - Preencher'!I525</f>
        <v>0</v>
      </c>
      <c r="I516" s="14">
        <f>'[1]TCE - ANEXO III - Preencher'!J525</f>
        <v>148.52160000000001</v>
      </c>
      <c r="J516" s="14">
        <f>'[1]TCE - ANEXO III - Preencher'!K525</f>
        <v>0</v>
      </c>
      <c r="K516" s="15">
        <f>'[1]TCE - ANEXO III - Preencher'!L525</f>
        <v>173.66670818505338</v>
      </c>
      <c r="L516" s="15">
        <f>'[1]TCE - ANEXO III - Preencher'!M525</f>
        <v>28.24</v>
      </c>
      <c r="M516" s="15">
        <f t="shared" ref="M516:M579" si="49">K516-L516</f>
        <v>145.42670818505337</v>
      </c>
      <c r="N516" s="15">
        <f>'[1]TCE - ANEXO III - Preencher'!O525</f>
        <v>2.728339382940109</v>
      </c>
      <c r="O516" s="15">
        <f>'[1]TCE - ANEXO III - Preencher'!P525</f>
        <v>0</v>
      </c>
      <c r="P516" s="16">
        <f t="shared" ref="P516:P579" si="50">N516-O516</f>
        <v>2.728339382940109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296.67664756799354</v>
      </c>
    </row>
    <row r="517" spans="1:28" x14ac:dyDescent="0.25">
      <c r="A517" s="8">
        <f>IFERROR(VLOOKUP(B517,'[1]DADOS (OCULTAR)'!$Q$3:$S$136,3,0),"")</f>
        <v>9039744000860</v>
      </c>
      <c r="B517" s="9" t="str">
        <f>'[1]TCE - ANEXO III - Preencher'!C526</f>
        <v>HOSPITAL DOM HÉLDER CÂMARA - CG. Nº 018/2022</v>
      </c>
      <c r="C517" s="10"/>
      <c r="D517" s="11" t="str">
        <f>'[1]TCE - ANEXO III - Preencher'!E526</f>
        <v>JESSICA AMORIM MAGALHAES</v>
      </c>
      <c r="E517" s="9" t="str">
        <f>IF('[1]TCE - ANEXO III - Preencher'!F526="4 - Assistência Odontológica","2 - Outros Profissionais da Saúde",'[1]TCE - ANEXO III - Preencher'!F526)</f>
        <v>2 - Outros Profissionais da Saúde</v>
      </c>
      <c r="F517" s="12" t="str">
        <f>'[1]TCE - ANEXO III - Preencher'!G526</f>
        <v>2236-05</v>
      </c>
      <c r="G517" s="13" t="str">
        <f>IF('[1]TCE - ANEXO III - Preencher'!H526="","",'[1]TCE - ANEXO III - Preencher'!H526)</f>
        <v>05/2024</v>
      </c>
      <c r="H517" s="14">
        <f>'[1]TCE - ANEXO III - Preencher'!I526</f>
        <v>0</v>
      </c>
      <c r="I517" s="14">
        <f>'[1]TCE - ANEXO III - Preencher'!J526</f>
        <v>286.7296</v>
      </c>
      <c r="J517" s="14">
        <f>'[1]TCE - ANEXO III - Preencher'!K526</f>
        <v>0</v>
      </c>
      <c r="K517" s="15">
        <f>'[1]TCE - ANEXO III - Preencher'!L526</f>
        <v>173.66670818505338</v>
      </c>
      <c r="L517" s="15">
        <f>'[1]TCE - ANEXO III - Preencher'!M526</f>
        <v>2.95</v>
      </c>
      <c r="M517" s="15">
        <f t="shared" si="49"/>
        <v>170.71670818505339</v>
      </c>
      <c r="N517" s="15">
        <f>'[1]TCE - ANEXO III - Preencher'!O526</f>
        <v>2.728339382940109</v>
      </c>
      <c r="O517" s="15">
        <f>'[1]TCE - ANEXO III - Preencher'!P526</f>
        <v>0</v>
      </c>
      <c r="P517" s="16">
        <f t="shared" si="50"/>
        <v>2.728339382940109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460.17464756799353</v>
      </c>
    </row>
    <row r="518" spans="1:28" x14ac:dyDescent="0.25">
      <c r="A518" s="8">
        <f>IFERROR(VLOOKUP(B518,'[1]DADOS (OCULTAR)'!$Q$3:$S$136,3,0),"")</f>
        <v>9039744000860</v>
      </c>
      <c r="B518" s="9" t="str">
        <f>'[1]TCE - ANEXO III - Preencher'!C527</f>
        <v>HOSPITAL DOM HÉLDER CÂMARA - CG. Nº 018/2022</v>
      </c>
      <c r="C518" s="10"/>
      <c r="D518" s="11" t="str">
        <f>'[1]TCE - ANEXO III - Preencher'!E527</f>
        <v>JESSICA DO NASCIMENTO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3222-05</v>
      </c>
      <c r="G518" s="13" t="str">
        <f>IF('[1]TCE - ANEXO III - Preencher'!H527="","",'[1]TCE - ANEXO III - Preencher'!H527)</f>
        <v>05/2024</v>
      </c>
      <c r="H518" s="14">
        <f>'[1]TCE - ANEXO III - Preencher'!I527</f>
        <v>0</v>
      </c>
      <c r="I518" s="14">
        <f>'[1]TCE - ANEXO III - Preencher'!J527</f>
        <v>341.93759999999997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2.728339382940109</v>
      </c>
      <c r="O518" s="15">
        <f>'[1]TCE - ANEXO III - Preencher'!P527</f>
        <v>0</v>
      </c>
      <c r="P518" s="16">
        <f t="shared" si="50"/>
        <v>2.728339382940109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344.66593938294011</v>
      </c>
    </row>
    <row r="519" spans="1:28" x14ac:dyDescent="0.25">
      <c r="A519" s="8">
        <f>IFERROR(VLOOKUP(B519,'[1]DADOS (OCULTAR)'!$Q$3:$S$136,3,0),"")</f>
        <v>9039744000860</v>
      </c>
      <c r="B519" s="9" t="str">
        <f>'[1]TCE - ANEXO III - Preencher'!C528</f>
        <v>HOSPITAL DOM HÉLDER CÂMARA - CG. Nº 018/2022</v>
      </c>
      <c r="C519" s="10"/>
      <c r="D519" s="11" t="str">
        <f>'[1]TCE - ANEXO III - Preencher'!E528</f>
        <v>JESSICA LUIZA DE OLIVEIRA ABREU</v>
      </c>
      <c r="E519" s="9" t="str">
        <f>IF('[1]TCE - ANEXO III - Preencher'!F528="4 - Assistência Odontológica","2 - Outros Profissionais da Saúde",'[1]TCE - ANEXO III - Preencher'!F528)</f>
        <v>2 - Outros Profissionais da Saúde</v>
      </c>
      <c r="F519" s="12" t="str">
        <f>'[1]TCE - ANEXO III - Preencher'!G528</f>
        <v>3222-05</v>
      </c>
      <c r="G519" s="13" t="str">
        <f>IF('[1]TCE - ANEXO III - Preencher'!H528="","",'[1]TCE - ANEXO III - Preencher'!H528)</f>
        <v>05/2024</v>
      </c>
      <c r="H519" s="14">
        <f>'[1]TCE - ANEXO III - Preencher'!I528</f>
        <v>0</v>
      </c>
      <c r="I519" s="14">
        <f>'[1]TCE - ANEXO III - Preencher'!J528</f>
        <v>309.86799999999999</v>
      </c>
      <c r="J519" s="14">
        <f>'[1]TCE - ANEXO III - Preencher'!K528</f>
        <v>0</v>
      </c>
      <c r="K519" s="15">
        <f>'[1]TCE - ANEXO III - Preencher'!L528</f>
        <v>173.66670818505338</v>
      </c>
      <c r="L519" s="15">
        <f>'[1]TCE - ANEXO III - Preencher'!M528</f>
        <v>28.24</v>
      </c>
      <c r="M519" s="15">
        <f t="shared" si="49"/>
        <v>145.42670818505337</v>
      </c>
      <c r="N519" s="15">
        <f>'[1]TCE - ANEXO III - Preencher'!O528</f>
        <v>2.728339382940109</v>
      </c>
      <c r="O519" s="15">
        <f>'[1]TCE - ANEXO III - Preencher'!P528</f>
        <v>0</v>
      </c>
      <c r="P519" s="16">
        <f t="shared" si="50"/>
        <v>2.728339382940109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64.78</v>
      </c>
      <c r="U519" s="15">
        <f>'[1]TCE - ANEXO III - Preencher'!V528</f>
        <v>0</v>
      </c>
      <c r="V519" s="16">
        <f t="shared" si="52"/>
        <v>64.78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522.80304756799353</v>
      </c>
    </row>
    <row r="520" spans="1:28" x14ac:dyDescent="0.25">
      <c r="A520" s="8">
        <f>IFERROR(VLOOKUP(B520,'[1]DADOS (OCULTAR)'!$Q$3:$S$136,3,0),"")</f>
        <v>9039744000860</v>
      </c>
      <c r="B520" s="9" t="str">
        <f>'[1]TCE - ANEXO III - Preencher'!C529</f>
        <v>HOSPITAL DOM HÉLDER CÂMARA - CG. Nº 018/2022</v>
      </c>
      <c r="C520" s="10"/>
      <c r="D520" s="11" t="str">
        <f>'[1]TCE - ANEXO III - Preencher'!E529</f>
        <v>JESSICA NATALIANE DA SILVA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3222-05</v>
      </c>
      <c r="G520" s="13" t="str">
        <f>IF('[1]TCE - ANEXO III - Preencher'!H529="","",'[1]TCE - ANEXO III - Preencher'!H529)</f>
        <v>05/2024</v>
      </c>
      <c r="H520" s="14">
        <f>'[1]TCE - ANEXO III - Preencher'!I529</f>
        <v>0</v>
      </c>
      <c r="I520" s="14">
        <f>'[1]TCE - ANEXO III - Preencher'!J529</f>
        <v>285.08960000000002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2.728339382940109</v>
      </c>
      <c r="O520" s="15">
        <f>'[1]TCE - ANEXO III - Preencher'!P529</f>
        <v>0</v>
      </c>
      <c r="P520" s="16">
        <f t="shared" si="50"/>
        <v>2.728339382940109</v>
      </c>
      <c r="Q520" s="15">
        <f>'[1]TCE - ANEXO III - Preencher'!R529</f>
        <v>353.56837735849052</v>
      </c>
      <c r="R520" s="15">
        <f>'[1]TCE - ANEXO III - Preencher'!S529</f>
        <v>84.72</v>
      </c>
      <c r="S520" s="16">
        <f t="shared" si="51"/>
        <v>268.84837735849055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556.66631674143071</v>
      </c>
    </row>
    <row r="521" spans="1:28" x14ac:dyDescent="0.25">
      <c r="A521" s="8">
        <f>IFERROR(VLOOKUP(B521,'[1]DADOS (OCULTAR)'!$Q$3:$S$136,3,0),"")</f>
        <v>9039744000860</v>
      </c>
      <c r="B521" s="9" t="str">
        <f>'[1]TCE - ANEXO III - Preencher'!C530</f>
        <v>HOSPITAL DOM HÉLDER CÂMARA - CG. Nº 018/2022</v>
      </c>
      <c r="C521" s="10"/>
      <c r="D521" s="11" t="str">
        <f>'[1]TCE - ANEXO III - Preencher'!E530</f>
        <v>JESSICA XAVIER BATISTA LIMA DA SILVA</v>
      </c>
      <c r="E521" s="9" t="str">
        <f>IF('[1]TCE - ANEXO III - Preencher'!F530="4 - Assistência Odontológica","2 - Outros Profissionais da Saúde",'[1]TCE - ANEXO III - Preencher'!F530)</f>
        <v>1 - Médico</v>
      </c>
      <c r="F521" s="12" t="str">
        <f>'[1]TCE - ANEXO III - Preencher'!G530</f>
        <v>2251-25</v>
      </c>
      <c r="G521" s="13" t="str">
        <f>IF('[1]TCE - ANEXO III - Preencher'!H530="","",'[1]TCE - ANEXO III - Preencher'!H530)</f>
        <v>05/2024</v>
      </c>
      <c r="H521" s="14">
        <f>'[1]TCE - ANEXO III - Preencher'!I530</f>
        <v>0</v>
      </c>
      <c r="I521" s="14">
        <f>'[1]TCE - ANEXO III - Preencher'!J530</f>
        <v>361.66320000000002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2.728339382940109</v>
      </c>
      <c r="O521" s="15">
        <f>'[1]TCE - ANEXO III - Preencher'!P530</f>
        <v>0</v>
      </c>
      <c r="P521" s="16">
        <f t="shared" si="50"/>
        <v>2.728339382940109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364.39153938294015</v>
      </c>
    </row>
    <row r="522" spans="1:28" x14ac:dyDescent="0.25">
      <c r="A522" s="8">
        <f>IFERROR(VLOOKUP(B522,'[1]DADOS (OCULTAR)'!$Q$3:$S$136,3,0),"")</f>
        <v>9039744000860</v>
      </c>
      <c r="B522" s="9" t="str">
        <f>'[1]TCE - ANEXO III - Preencher'!C531</f>
        <v>HOSPITAL DOM HÉLDER CÂMARA - CG. Nº 018/2022</v>
      </c>
      <c r="C522" s="10"/>
      <c r="D522" s="11" t="str">
        <f>'[1]TCE - ANEXO III - Preencher'!E531</f>
        <v>JOANA D ARC DA ROCHA DUARTE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 t="str">
        <f>'[1]TCE - ANEXO III - Preencher'!G531</f>
        <v>2235-05</v>
      </c>
      <c r="G522" s="13" t="str">
        <f>IF('[1]TCE - ANEXO III - Preencher'!H531="","",'[1]TCE - ANEXO III - Preencher'!H531)</f>
        <v>05/2024</v>
      </c>
      <c r="H522" s="14">
        <f>'[1]TCE - ANEXO III - Preencher'!I531</f>
        <v>0</v>
      </c>
      <c r="I522" s="14">
        <f>'[1]TCE - ANEXO III - Preencher'!J531</f>
        <v>455.36480000000012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2.728339382940109</v>
      </c>
      <c r="O522" s="15">
        <f>'[1]TCE - ANEXO III - Preencher'!P531</f>
        <v>0</v>
      </c>
      <c r="P522" s="16">
        <f t="shared" si="50"/>
        <v>2.728339382940109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458.09313938294025</v>
      </c>
    </row>
    <row r="523" spans="1:28" x14ac:dyDescent="0.25">
      <c r="A523" s="8">
        <f>IFERROR(VLOOKUP(B523,'[1]DADOS (OCULTAR)'!$Q$3:$S$136,3,0),"")</f>
        <v>9039744000860</v>
      </c>
      <c r="B523" s="9" t="str">
        <f>'[1]TCE - ANEXO III - Preencher'!C532</f>
        <v>HOSPITAL DOM HÉLDER CÂMARA - CG. Nº 018/2022</v>
      </c>
      <c r="C523" s="10"/>
      <c r="D523" s="11" t="str">
        <f>'[1]TCE - ANEXO III - Preencher'!E532</f>
        <v>JOAO FERREIRA DE SOUZA</v>
      </c>
      <c r="E523" s="9" t="str">
        <f>IF('[1]TCE - ANEXO III - Preencher'!F532="4 - Assistência Odontológica","2 - Outros Profissionais da Saúde",'[1]TCE - ANEXO III - Preencher'!F532)</f>
        <v>3 - Administrativo</v>
      </c>
      <c r="F523" s="12" t="str">
        <f>'[1]TCE - ANEXO III - Preencher'!G532</f>
        <v>5174-10</v>
      </c>
      <c r="G523" s="13" t="str">
        <f>IF('[1]TCE - ANEXO III - Preencher'!H532="","",'[1]TCE - ANEXO III - Preencher'!H532)</f>
        <v>05/2024</v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2.728339382940109</v>
      </c>
      <c r="O523" s="15">
        <f>'[1]TCE - ANEXO III - Preencher'!P532</f>
        <v>0</v>
      </c>
      <c r="P523" s="16">
        <f t="shared" si="50"/>
        <v>2.728339382940109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2.728339382940109</v>
      </c>
    </row>
    <row r="524" spans="1:28" x14ac:dyDescent="0.25">
      <c r="A524" s="8">
        <f>IFERROR(VLOOKUP(B524,'[1]DADOS (OCULTAR)'!$Q$3:$S$136,3,0),"")</f>
        <v>9039744000860</v>
      </c>
      <c r="B524" s="9" t="str">
        <f>'[1]TCE - ANEXO III - Preencher'!C533</f>
        <v>HOSPITAL DOM HÉLDER CÂMARA - CG. Nº 018/2022</v>
      </c>
      <c r="C524" s="10"/>
      <c r="D524" s="11" t="str">
        <f>'[1]TCE - ANEXO III - Preencher'!E533</f>
        <v>JOAO FRANCISCO DA CRUZ JUNIOR</v>
      </c>
      <c r="E524" s="9" t="str">
        <f>IF('[1]TCE - ANEXO III - Preencher'!F533="4 - Assistência Odontológica","2 - Outros Profissionais da Saúde",'[1]TCE - ANEXO III - Preencher'!F533)</f>
        <v>2 - Outros Profissionais da Saúde</v>
      </c>
      <c r="F524" s="12" t="str">
        <f>'[1]TCE - ANEXO III - Preencher'!G533</f>
        <v>3222-05</v>
      </c>
      <c r="G524" s="13" t="str">
        <f>IF('[1]TCE - ANEXO III - Preencher'!H533="","",'[1]TCE - ANEXO III - Preencher'!H533)</f>
        <v>05/2024</v>
      </c>
      <c r="H524" s="14">
        <f>'[1]TCE - ANEXO III - Preencher'!I533</f>
        <v>0</v>
      </c>
      <c r="I524" s="14">
        <f>'[1]TCE - ANEXO III - Preencher'!J533</f>
        <v>288.55119999999999</v>
      </c>
      <c r="J524" s="14">
        <f>'[1]TCE - ANEXO III - Preencher'!K533</f>
        <v>0</v>
      </c>
      <c r="K524" s="15">
        <f>'[1]TCE - ANEXO III - Preencher'!L533</f>
        <v>173.66670818505338</v>
      </c>
      <c r="L524" s="15">
        <f>'[1]TCE - ANEXO III - Preencher'!M533</f>
        <v>28.24</v>
      </c>
      <c r="M524" s="15">
        <f t="shared" si="49"/>
        <v>145.42670818505337</v>
      </c>
      <c r="N524" s="15">
        <f>'[1]TCE - ANEXO III - Preencher'!O533</f>
        <v>2.728339382940109</v>
      </c>
      <c r="O524" s="15">
        <f>'[1]TCE - ANEXO III - Preencher'!P533</f>
        <v>0</v>
      </c>
      <c r="P524" s="16">
        <f t="shared" si="50"/>
        <v>2.728339382940109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436.7062475679935</v>
      </c>
    </row>
    <row r="525" spans="1:28" x14ac:dyDescent="0.25">
      <c r="A525" s="8">
        <f>IFERROR(VLOOKUP(B525,'[1]DADOS (OCULTAR)'!$Q$3:$S$136,3,0),"")</f>
        <v>9039744000860</v>
      </c>
      <c r="B525" s="9" t="str">
        <f>'[1]TCE - ANEXO III - Preencher'!C534</f>
        <v>HOSPITAL DOM HÉLDER CÂMARA - CG. Nº 018/2022</v>
      </c>
      <c r="C525" s="10"/>
      <c r="D525" s="11" t="str">
        <f>'[1]TCE - ANEXO III - Preencher'!E534</f>
        <v>JOCILENE OLIVEIRA MESQUITA DE LIMA</v>
      </c>
      <c r="E525" s="9" t="str">
        <f>IF('[1]TCE - ANEXO III - Preencher'!F534="4 - Assistência Odontológica","2 - Outros Profissionais da Saúde",'[1]TCE - ANEXO III - Preencher'!F534)</f>
        <v>3 - Administrativo</v>
      </c>
      <c r="F525" s="12" t="str">
        <f>'[1]TCE - ANEXO III - Preencher'!G534</f>
        <v>4110-10</v>
      </c>
      <c r="G525" s="13" t="str">
        <f>IF('[1]TCE - ANEXO III - Preencher'!H534="","",'[1]TCE - ANEXO III - Preencher'!H534)</f>
        <v>05/2024</v>
      </c>
      <c r="H525" s="14">
        <f>'[1]TCE - ANEXO III - Preencher'!I534</f>
        <v>0</v>
      </c>
      <c r="I525" s="14">
        <f>'[1]TCE - ANEXO III - Preencher'!J534</f>
        <v>118.4552</v>
      </c>
      <c r="J525" s="14">
        <f>'[1]TCE - ANEXO III - Preencher'!K534</f>
        <v>0</v>
      </c>
      <c r="K525" s="15">
        <f>'[1]TCE - ANEXO III - Preencher'!L534</f>
        <v>173.66670818505338</v>
      </c>
      <c r="L525" s="15">
        <f>'[1]TCE - ANEXO III - Preencher'!M534</f>
        <v>28.24</v>
      </c>
      <c r="M525" s="15">
        <f t="shared" si="49"/>
        <v>145.42670818505337</v>
      </c>
      <c r="N525" s="15">
        <f>'[1]TCE - ANEXO III - Preencher'!O534</f>
        <v>2.728339382940109</v>
      </c>
      <c r="O525" s="15">
        <f>'[1]TCE - ANEXO III - Preencher'!P534</f>
        <v>0</v>
      </c>
      <c r="P525" s="16">
        <f t="shared" si="50"/>
        <v>2.728339382940109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266.6102475679935</v>
      </c>
    </row>
    <row r="526" spans="1:28" x14ac:dyDescent="0.25">
      <c r="A526" s="8">
        <f>IFERROR(VLOOKUP(B526,'[1]DADOS (OCULTAR)'!$Q$3:$S$136,3,0),"")</f>
        <v>9039744000860</v>
      </c>
      <c r="B526" s="9" t="str">
        <f>'[1]TCE - ANEXO III - Preencher'!C535</f>
        <v>HOSPITAL DOM HÉLDER CÂMARA - CG. Nº 018/2022</v>
      </c>
      <c r="C526" s="10"/>
      <c r="D526" s="11" t="str">
        <f>'[1]TCE - ANEXO III - Preencher'!E535</f>
        <v>JOELINGTON SANTOS DE OLIVEIRA JUNIOR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2236-05</v>
      </c>
      <c r="G526" s="13" t="str">
        <f>IF('[1]TCE - ANEXO III - Preencher'!H535="","",'[1]TCE - ANEXO III - Preencher'!H535)</f>
        <v>05/2024</v>
      </c>
      <c r="H526" s="14">
        <f>'[1]TCE - ANEXO III - Preencher'!I535</f>
        <v>0</v>
      </c>
      <c r="I526" s="14">
        <f>'[1]TCE - ANEXO III - Preencher'!J535</f>
        <v>204.9376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2.728339382940109</v>
      </c>
      <c r="O526" s="15">
        <f>'[1]TCE - ANEXO III - Preencher'!P535</f>
        <v>0</v>
      </c>
      <c r="P526" s="16">
        <f t="shared" si="50"/>
        <v>2.728339382940109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207.66593938294011</v>
      </c>
    </row>
    <row r="527" spans="1:28" x14ac:dyDescent="0.25">
      <c r="A527" s="8">
        <f>IFERROR(VLOOKUP(B527,'[1]DADOS (OCULTAR)'!$Q$3:$S$136,3,0),"")</f>
        <v>9039744000860</v>
      </c>
      <c r="B527" s="9" t="str">
        <f>'[1]TCE - ANEXO III - Preencher'!C536</f>
        <v>HOSPITAL DOM HÉLDER CÂMARA - CG. Nº 018/2022</v>
      </c>
      <c r="C527" s="10"/>
      <c r="D527" s="11" t="str">
        <f>'[1]TCE - ANEXO III - Preencher'!E536</f>
        <v>JOELMA CLEMENTE BATISTA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3222-05</v>
      </c>
      <c r="G527" s="13" t="str">
        <f>IF('[1]TCE - ANEXO III - Preencher'!H536="","",'[1]TCE - ANEXO III - Preencher'!H536)</f>
        <v>05/2024</v>
      </c>
      <c r="H527" s="14">
        <f>'[1]TCE - ANEXO III - Preencher'!I536</f>
        <v>0</v>
      </c>
      <c r="I527" s="14">
        <f>'[1]TCE - ANEXO III - Preencher'!J536</f>
        <v>310.94959999999998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2.728339382940109</v>
      </c>
      <c r="O527" s="15">
        <f>'[1]TCE - ANEXO III - Preencher'!P536</f>
        <v>0</v>
      </c>
      <c r="P527" s="16">
        <f t="shared" si="50"/>
        <v>2.728339382940109</v>
      </c>
      <c r="Q527" s="15">
        <f>'[1]TCE - ANEXO III - Preencher'!R536</f>
        <v>353.56837735849052</v>
      </c>
      <c r="R527" s="15">
        <f>'[1]TCE - ANEXO III - Preencher'!S536</f>
        <v>77.66</v>
      </c>
      <c r="S527" s="16">
        <f t="shared" si="51"/>
        <v>275.9083773584905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589.58631674143066</v>
      </c>
    </row>
    <row r="528" spans="1:28" x14ac:dyDescent="0.25">
      <c r="A528" s="8">
        <f>IFERROR(VLOOKUP(B528,'[1]DADOS (OCULTAR)'!$Q$3:$S$136,3,0),"")</f>
        <v>9039744000860</v>
      </c>
      <c r="B528" s="9" t="str">
        <f>'[1]TCE - ANEXO III - Preencher'!C537</f>
        <v>HOSPITAL DOM HÉLDER CÂMARA - CG. Nº 018/2022</v>
      </c>
      <c r="C528" s="10"/>
      <c r="D528" s="11" t="str">
        <f>'[1]TCE - ANEXO III - Preencher'!E537</f>
        <v>JON NATHAN JONES CLEMETINO DOS SANTOS</v>
      </c>
      <c r="E528" s="9" t="str">
        <f>IF('[1]TCE - ANEXO III - Preencher'!F537="4 - Assistência Odontológica","2 - Outros Profissionais da Saúde",'[1]TCE - ANEXO III - Preencher'!F537)</f>
        <v>3 - Administrativo</v>
      </c>
      <c r="F528" s="12" t="str">
        <f>'[1]TCE - ANEXO III - Preencher'!G537</f>
        <v>2521-05</v>
      </c>
      <c r="G528" s="13" t="str">
        <f>IF('[1]TCE - ANEXO III - Preencher'!H537="","",'[1]TCE - ANEXO III - Preencher'!H537)</f>
        <v>05/2024</v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2.728339382940109</v>
      </c>
      <c r="O528" s="15">
        <f>'[1]TCE - ANEXO III - Preencher'!P537</f>
        <v>0</v>
      </c>
      <c r="P528" s="16">
        <f t="shared" si="50"/>
        <v>2.728339382940109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2.728339382940109</v>
      </c>
    </row>
    <row r="529" spans="1:28" x14ac:dyDescent="0.25">
      <c r="A529" s="8">
        <f>IFERROR(VLOOKUP(B529,'[1]DADOS (OCULTAR)'!$Q$3:$S$136,3,0),"")</f>
        <v>9039744000860</v>
      </c>
      <c r="B529" s="9" t="str">
        <f>'[1]TCE - ANEXO III - Preencher'!C538</f>
        <v>HOSPITAL DOM HÉLDER CÂMARA - CG. Nº 018/2022</v>
      </c>
      <c r="C529" s="10"/>
      <c r="D529" s="11" t="str">
        <f>'[1]TCE - ANEXO III - Preencher'!E538</f>
        <v>JONAS ALVES DOS SANTOS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5211-30</v>
      </c>
      <c r="G529" s="13" t="str">
        <f>IF('[1]TCE - ANEXO III - Preencher'!H538="","",'[1]TCE - ANEXO III - Preencher'!H538)</f>
        <v>05/2024</v>
      </c>
      <c r="H529" s="14">
        <f>'[1]TCE - ANEXO III - Preencher'!I538</f>
        <v>0</v>
      </c>
      <c r="I529" s="14">
        <f>'[1]TCE - ANEXO III - Preencher'!J538</f>
        <v>100.664</v>
      </c>
      <c r="J529" s="14">
        <f>'[1]TCE - ANEXO III - Preencher'!K538</f>
        <v>0</v>
      </c>
      <c r="K529" s="15">
        <f>'[1]TCE - ANEXO III - Preencher'!L538</f>
        <v>173.66670818505338</v>
      </c>
      <c r="L529" s="15">
        <f>'[1]TCE - ANEXO III - Preencher'!M538</f>
        <v>28.24</v>
      </c>
      <c r="M529" s="15">
        <f t="shared" si="49"/>
        <v>145.42670818505337</v>
      </c>
      <c r="N529" s="15">
        <f>'[1]TCE - ANEXO III - Preencher'!O538</f>
        <v>2.728339382940109</v>
      </c>
      <c r="O529" s="15">
        <f>'[1]TCE - ANEXO III - Preencher'!P538</f>
        <v>0</v>
      </c>
      <c r="P529" s="16">
        <f t="shared" si="50"/>
        <v>2.728339382940109</v>
      </c>
      <c r="Q529" s="15">
        <f>'[1]TCE - ANEXO III - Preencher'!R538</f>
        <v>353.56837735849052</v>
      </c>
      <c r="R529" s="15">
        <f>'[1]TCE - ANEXO III - Preencher'!S538</f>
        <v>71.38</v>
      </c>
      <c r="S529" s="16">
        <f t="shared" si="51"/>
        <v>282.18837735849053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531.00742492648396</v>
      </c>
    </row>
    <row r="530" spans="1:28" x14ac:dyDescent="0.25">
      <c r="A530" s="8">
        <f>IFERROR(VLOOKUP(B530,'[1]DADOS (OCULTAR)'!$Q$3:$S$136,3,0),"")</f>
        <v>9039744000860</v>
      </c>
      <c r="B530" s="9" t="str">
        <f>'[1]TCE - ANEXO III - Preencher'!C539</f>
        <v>HOSPITAL DOM HÉLDER CÂMARA - CG. Nº 018/2022</v>
      </c>
      <c r="C530" s="10"/>
      <c r="D530" s="11" t="str">
        <f>'[1]TCE - ANEXO III - Preencher'!E539</f>
        <v>JORGE JOSE COELHO DE BARROS</v>
      </c>
      <c r="E530" s="9" t="str">
        <f>IF('[1]TCE - ANEXO III - Preencher'!F539="4 - Assistência Odontológica","2 - Outros Profissionais da Saúde",'[1]TCE - ANEXO III - Preencher'!F539)</f>
        <v>3 - Administrativo</v>
      </c>
      <c r="F530" s="12" t="str">
        <f>'[1]TCE - ANEXO III - Preencher'!G539</f>
        <v>2526-05</v>
      </c>
      <c r="G530" s="13" t="str">
        <f>IF('[1]TCE - ANEXO III - Preencher'!H539="","",'[1]TCE - ANEXO III - Preencher'!H539)</f>
        <v>05/2024</v>
      </c>
      <c r="H530" s="14">
        <f>'[1]TCE - ANEXO III - Preencher'!I539</f>
        <v>0</v>
      </c>
      <c r="I530" s="14">
        <f>'[1]TCE - ANEXO III - Preencher'!J539</f>
        <v>196.19040000000001</v>
      </c>
      <c r="J530" s="14">
        <f>'[1]TCE - ANEXO III - Preencher'!K539</f>
        <v>0</v>
      </c>
      <c r="K530" s="15">
        <f>'[1]TCE - ANEXO III - Preencher'!L539</f>
        <v>173.66670818505338</v>
      </c>
      <c r="L530" s="15">
        <f>'[1]TCE - ANEXO III - Preencher'!M539</f>
        <v>46.19</v>
      </c>
      <c r="M530" s="15">
        <f t="shared" si="49"/>
        <v>127.47670818505338</v>
      </c>
      <c r="N530" s="15">
        <f>'[1]TCE - ANEXO III - Preencher'!O539</f>
        <v>2.728339382940109</v>
      </c>
      <c r="O530" s="15">
        <f>'[1]TCE - ANEXO III - Preencher'!P539</f>
        <v>0</v>
      </c>
      <c r="P530" s="16">
        <f t="shared" si="50"/>
        <v>2.728339382940109</v>
      </c>
      <c r="Q530" s="15">
        <f>'[1]TCE - ANEXO III - Preencher'!R539</f>
        <v>353.56837735849052</v>
      </c>
      <c r="R530" s="15">
        <f>'[1]TCE - ANEXO III - Preencher'!S539</f>
        <v>123</v>
      </c>
      <c r="S530" s="16">
        <f t="shared" si="51"/>
        <v>230.56837735849052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556.96382492648399</v>
      </c>
    </row>
    <row r="531" spans="1:28" x14ac:dyDescent="0.25">
      <c r="A531" s="8">
        <f>IFERROR(VLOOKUP(B531,'[1]DADOS (OCULTAR)'!$Q$3:$S$136,3,0),"")</f>
        <v>9039744000860</v>
      </c>
      <c r="B531" s="9" t="str">
        <f>'[1]TCE - ANEXO III - Preencher'!C540</f>
        <v>HOSPITAL DOM HÉLDER CÂMARA - CG. Nº 018/2022</v>
      </c>
      <c r="C531" s="10"/>
      <c r="D531" s="11" t="str">
        <f>'[1]TCE - ANEXO III - Preencher'!E540</f>
        <v>JORGE ROBERTO DA COSTA</v>
      </c>
      <c r="E531" s="9" t="str">
        <f>IF('[1]TCE - ANEXO III - Preencher'!F540="4 - Assistência Odontológica","2 - Outros Profissionais da Saúde",'[1]TCE - ANEXO III - Preencher'!F540)</f>
        <v>3 - Administrativo</v>
      </c>
      <c r="F531" s="12" t="str">
        <f>'[1]TCE - ANEXO III - Preencher'!G540</f>
        <v>5174-10</v>
      </c>
      <c r="G531" s="13" t="str">
        <f>IF('[1]TCE - ANEXO III - Preencher'!H540="","",'[1]TCE - ANEXO III - Preencher'!H540)</f>
        <v>05/2024</v>
      </c>
      <c r="H531" s="14">
        <f>'[1]TCE - ANEXO III - Preencher'!I540</f>
        <v>0</v>
      </c>
      <c r="I531" s="14">
        <f>'[1]TCE - ANEXO III - Preencher'!J540</f>
        <v>125.53919999999999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2.728339382940109</v>
      </c>
      <c r="O531" s="15">
        <f>'[1]TCE - ANEXO III - Preencher'!P540</f>
        <v>0</v>
      </c>
      <c r="P531" s="16">
        <f t="shared" si="50"/>
        <v>2.728339382940109</v>
      </c>
      <c r="Q531" s="15">
        <f>'[1]TCE - ANEXO III - Preencher'!R540</f>
        <v>353.56837735849052</v>
      </c>
      <c r="R531" s="15">
        <f>'[1]TCE - ANEXO III - Preencher'!S540</f>
        <v>84.72</v>
      </c>
      <c r="S531" s="16">
        <f t="shared" si="51"/>
        <v>268.84837735849055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397.11591674143062</v>
      </c>
    </row>
    <row r="532" spans="1:28" x14ac:dyDescent="0.25">
      <c r="A532" s="8">
        <f>IFERROR(VLOOKUP(B532,'[1]DADOS (OCULTAR)'!$Q$3:$S$136,3,0),"")</f>
        <v>9039744000860</v>
      </c>
      <c r="B532" s="9" t="str">
        <f>'[1]TCE - ANEXO III - Preencher'!C541</f>
        <v>HOSPITAL DOM HÉLDER CÂMARA - CG. Nº 018/2022</v>
      </c>
      <c r="C532" s="10"/>
      <c r="D532" s="11" t="str">
        <f>'[1]TCE - ANEXO III - Preencher'!E541</f>
        <v>JOSE ALEXANDRE DA SILVA FILHO</v>
      </c>
      <c r="E532" s="9" t="str">
        <f>IF('[1]TCE - ANEXO III - Preencher'!F541="4 - Assistência Odontológica","2 - Outros Profissionais da Saúde",'[1]TCE - ANEXO III - Preencher'!F541)</f>
        <v>3 - Administrativo</v>
      </c>
      <c r="F532" s="12" t="str">
        <f>'[1]TCE - ANEXO III - Preencher'!G541</f>
        <v>4110-10</v>
      </c>
      <c r="G532" s="13" t="str">
        <f>IF('[1]TCE - ANEXO III - Preencher'!H541="","",'[1]TCE - ANEXO III - Preencher'!H541)</f>
        <v>05/2024</v>
      </c>
      <c r="H532" s="14">
        <f>'[1]TCE - ANEXO III - Preencher'!I541</f>
        <v>0</v>
      </c>
      <c r="I532" s="14">
        <f>'[1]TCE - ANEXO III - Preencher'!J541</f>
        <v>138.5728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2.728339382940109</v>
      </c>
      <c r="O532" s="15">
        <f>'[1]TCE - ANEXO III - Preencher'!P541</f>
        <v>0</v>
      </c>
      <c r="P532" s="16">
        <f t="shared" si="50"/>
        <v>2.728339382940109</v>
      </c>
      <c r="Q532" s="15">
        <f>'[1]TCE - ANEXO III - Preencher'!R541</f>
        <v>353.56837735849052</v>
      </c>
      <c r="R532" s="15">
        <f>'[1]TCE - ANEXO III - Preencher'!S541</f>
        <v>74.55</v>
      </c>
      <c r="S532" s="16">
        <f t="shared" si="51"/>
        <v>279.01837735849051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420.31951674143062</v>
      </c>
    </row>
    <row r="533" spans="1:28" x14ac:dyDescent="0.25">
      <c r="A533" s="8">
        <f>IFERROR(VLOOKUP(B533,'[1]DADOS (OCULTAR)'!$Q$3:$S$136,3,0),"")</f>
        <v>9039744000860</v>
      </c>
      <c r="B533" s="9" t="str">
        <f>'[1]TCE - ANEXO III - Preencher'!C542</f>
        <v>HOSPITAL DOM HÉLDER CÂMARA - CG. Nº 018/2022</v>
      </c>
      <c r="C533" s="10"/>
      <c r="D533" s="11" t="str">
        <f>'[1]TCE - ANEXO III - Preencher'!E542</f>
        <v>JOSE ALEXANDRE DE SIQUEIRA</v>
      </c>
      <c r="E533" s="9" t="str">
        <f>IF('[1]TCE - ANEXO III - Preencher'!F542="4 - Assistência Odontológica","2 - Outros Profissionais da Saúde",'[1]TCE - ANEXO III - Preencher'!F542)</f>
        <v>3 - Administrativo</v>
      </c>
      <c r="F533" s="12" t="str">
        <f>'[1]TCE - ANEXO III - Preencher'!G542</f>
        <v>4110-10</v>
      </c>
      <c r="G533" s="13" t="str">
        <f>IF('[1]TCE - ANEXO III - Preencher'!H542="","",'[1]TCE - ANEXO III - Preencher'!H542)</f>
        <v>05/2024</v>
      </c>
      <c r="H533" s="14">
        <f>'[1]TCE - ANEXO III - Preencher'!I542</f>
        <v>0</v>
      </c>
      <c r="I533" s="14">
        <f>'[1]TCE - ANEXO III - Preencher'!J542</f>
        <v>176.43520000000001</v>
      </c>
      <c r="J533" s="14">
        <f>'[1]TCE - ANEXO III - Preencher'!K542</f>
        <v>0</v>
      </c>
      <c r="K533" s="15">
        <f>'[1]TCE - ANEXO III - Preencher'!L542</f>
        <v>173.66670818505338</v>
      </c>
      <c r="L533" s="15">
        <f>'[1]TCE - ANEXO III - Preencher'!M542</f>
        <v>28.24</v>
      </c>
      <c r="M533" s="15">
        <f t="shared" si="49"/>
        <v>145.42670818505337</v>
      </c>
      <c r="N533" s="15">
        <f>'[1]TCE - ANEXO III - Preencher'!O542</f>
        <v>2.728339382940109</v>
      </c>
      <c r="O533" s="15">
        <f>'[1]TCE - ANEXO III - Preencher'!P542</f>
        <v>0</v>
      </c>
      <c r="P533" s="16">
        <f t="shared" si="50"/>
        <v>2.728339382940109</v>
      </c>
      <c r="Q533" s="15">
        <f>'[1]TCE - ANEXO III - Preencher'!R542</f>
        <v>353.56837735849052</v>
      </c>
      <c r="R533" s="15">
        <f>'[1]TCE - ANEXO III - Preencher'!S542</f>
        <v>84.72</v>
      </c>
      <c r="S533" s="16">
        <f t="shared" si="51"/>
        <v>268.84837735849055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593.43862492648407</v>
      </c>
    </row>
    <row r="534" spans="1:28" x14ac:dyDescent="0.25">
      <c r="A534" s="8">
        <f>IFERROR(VLOOKUP(B534,'[1]DADOS (OCULTAR)'!$Q$3:$S$136,3,0),"")</f>
        <v>9039744000860</v>
      </c>
      <c r="B534" s="9" t="str">
        <f>'[1]TCE - ANEXO III - Preencher'!C543</f>
        <v>HOSPITAL DOM HÉLDER CÂMARA - CG. Nº 018/2022</v>
      </c>
      <c r="C534" s="10"/>
      <c r="D534" s="11" t="str">
        <f>'[1]TCE - ANEXO III - Preencher'!E543</f>
        <v>JOSE ARNALDO VIEIRA MACHADO</v>
      </c>
      <c r="E534" s="9" t="str">
        <f>IF('[1]TCE - ANEXO III - Preencher'!F543="4 - Assistência Odontológica","2 - Outros Profissionais da Saúde",'[1]TCE - ANEXO III - Preencher'!F543)</f>
        <v>2 - Outros Profissionais da Saúde</v>
      </c>
      <c r="F534" s="12" t="str">
        <f>'[1]TCE - ANEXO III - Preencher'!G543</f>
        <v>3222-05</v>
      </c>
      <c r="G534" s="13" t="str">
        <f>IF('[1]TCE - ANEXO III - Preencher'!H543="","",'[1]TCE - ANEXO III - Preencher'!H543)</f>
        <v>05/2024</v>
      </c>
      <c r="H534" s="14">
        <f>'[1]TCE - ANEXO III - Preencher'!I543</f>
        <v>0</v>
      </c>
      <c r="I534" s="14">
        <f>'[1]TCE - ANEXO III - Preencher'!J543</f>
        <v>298.52319999999997</v>
      </c>
      <c r="J534" s="14">
        <f>'[1]TCE - ANEXO III - Preencher'!K543</f>
        <v>0</v>
      </c>
      <c r="K534" s="15">
        <f>'[1]TCE - ANEXO III - Preencher'!L543</f>
        <v>173.66670818505338</v>
      </c>
      <c r="L534" s="15">
        <f>'[1]TCE - ANEXO III - Preencher'!M543</f>
        <v>28.24</v>
      </c>
      <c r="M534" s="15">
        <f t="shared" si="49"/>
        <v>145.42670818505337</v>
      </c>
      <c r="N534" s="15">
        <f>'[1]TCE - ANEXO III - Preencher'!O543</f>
        <v>2.728339382940109</v>
      </c>
      <c r="O534" s="15">
        <f>'[1]TCE - ANEXO III - Preencher'!P543</f>
        <v>0</v>
      </c>
      <c r="P534" s="16">
        <f t="shared" si="50"/>
        <v>2.728339382940109</v>
      </c>
      <c r="Q534" s="15">
        <f>'[1]TCE - ANEXO III - Preencher'!R543</f>
        <v>353.56837735849052</v>
      </c>
      <c r="R534" s="15">
        <f>'[1]TCE - ANEXO III - Preencher'!S543</f>
        <v>84.72</v>
      </c>
      <c r="S534" s="16">
        <f t="shared" si="51"/>
        <v>268.84837735849055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715.52662492648403</v>
      </c>
    </row>
    <row r="535" spans="1:28" x14ac:dyDescent="0.25">
      <c r="A535" s="8">
        <f>IFERROR(VLOOKUP(B535,'[1]DADOS (OCULTAR)'!$Q$3:$S$136,3,0),"")</f>
        <v>9039744000860</v>
      </c>
      <c r="B535" s="9" t="str">
        <f>'[1]TCE - ANEXO III - Preencher'!C544</f>
        <v>HOSPITAL DOM HÉLDER CÂMARA - CG. Nº 018/2022</v>
      </c>
      <c r="C535" s="10"/>
      <c r="D535" s="11" t="str">
        <f>'[1]TCE - ANEXO III - Preencher'!E544</f>
        <v>JOSE BATISTA DE SANTANA NETO</v>
      </c>
      <c r="E535" s="9" t="str">
        <f>IF('[1]TCE - ANEXO III - Preencher'!F544="4 - Assistência Odontológica","2 - Outros Profissionais da Saúde",'[1]TCE - ANEXO III - Preencher'!F544)</f>
        <v>2 - Outros Profissionais da Saúde</v>
      </c>
      <c r="F535" s="12" t="str">
        <f>'[1]TCE - ANEXO III - Preencher'!G544</f>
        <v>5151-10</v>
      </c>
      <c r="G535" s="13" t="str">
        <f>IF('[1]TCE - ANEXO III - Preencher'!H544="","",'[1]TCE - ANEXO III - Preencher'!H544)</f>
        <v>05/2024</v>
      </c>
      <c r="H535" s="14">
        <f>'[1]TCE - ANEXO III - Preencher'!I544</f>
        <v>0</v>
      </c>
      <c r="I535" s="14">
        <f>'[1]TCE - ANEXO III - Preencher'!J544</f>
        <v>162.78720000000001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2.728339382940109</v>
      </c>
      <c r="O535" s="15">
        <f>'[1]TCE - ANEXO III - Preencher'!P544</f>
        <v>0</v>
      </c>
      <c r="P535" s="16">
        <f t="shared" si="50"/>
        <v>2.728339382940109</v>
      </c>
      <c r="Q535" s="15">
        <f>'[1]TCE - ANEXO III - Preencher'!R544</f>
        <v>353.56837735849052</v>
      </c>
      <c r="R535" s="15">
        <f>'[1]TCE - ANEXO III - Preencher'!S544</f>
        <v>84.72</v>
      </c>
      <c r="S535" s="16">
        <f t="shared" si="51"/>
        <v>268.84837735849055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434.36391674143067</v>
      </c>
    </row>
    <row r="536" spans="1:28" x14ac:dyDescent="0.25">
      <c r="A536" s="8">
        <f>IFERROR(VLOOKUP(B536,'[1]DADOS (OCULTAR)'!$Q$3:$S$136,3,0),"")</f>
        <v>9039744000860</v>
      </c>
      <c r="B536" s="9" t="str">
        <f>'[1]TCE - ANEXO III - Preencher'!C545</f>
        <v>HOSPITAL DOM HÉLDER CÂMARA - CG. Nº 018/2022</v>
      </c>
      <c r="C536" s="10"/>
      <c r="D536" s="11" t="str">
        <f>'[1]TCE - ANEXO III - Preencher'!E545</f>
        <v>JOSE CLAUDEMIR FERREIRA</v>
      </c>
      <c r="E536" s="9" t="str">
        <f>IF('[1]TCE - ANEXO III - Preencher'!F545="4 - Assistência Odontológica","2 - Outros Profissionais da Saúde",'[1]TCE - ANEXO III - Preencher'!F545)</f>
        <v>3 - Administrativo</v>
      </c>
      <c r="F536" s="12" t="str">
        <f>'[1]TCE - ANEXO III - Preencher'!G545</f>
        <v>4110-10</v>
      </c>
      <c r="G536" s="13" t="str">
        <f>IF('[1]TCE - ANEXO III - Preencher'!H545="","",'[1]TCE - ANEXO III - Preencher'!H545)</f>
        <v>05/2024</v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2.728339382940109</v>
      </c>
      <c r="O536" s="15">
        <f>'[1]TCE - ANEXO III - Preencher'!P545</f>
        <v>0</v>
      </c>
      <c r="P536" s="16">
        <f t="shared" si="50"/>
        <v>2.728339382940109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2.728339382940109</v>
      </c>
    </row>
    <row r="537" spans="1:28" x14ac:dyDescent="0.25">
      <c r="A537" s="8">
        <f>IFERROR(VLOOKUP(B537,'[1]DADOS (OCULTAR)'!$Q$3:$S$136,3,0),"")</f>
        <v>9039744000860</v>
      </c>
      <c r="B537" s="9" t="str">
        <f>'[1]TCE - ANEXO III - Preencher'!C546</f>
        <v>HOSPITAL DOM HÉLDER CÂMARA - CG. Nº 018/2022</v>
      </c>
      <c r="C537" s="10"/>
      <c r="D537" s="11" t="str">
        <f>'[1]TCE - ANEXO III - Preencher'!E546</f>
        <v>JOSE FILIPE DA SILVA MENDES</v>
      </c>
      <c r="E537" s="9" t="str">
        <f>IF('[1]TCE - ANEXO III - Preencher'!F546="4 - Assistência Odontológica","2 - Outros Profissionais da Saúde",'[1]TCE - ANEXO III - Preencher'!F546)</f>
        <v>3 - Administrativo</v>
      </c>
      <c r="F537" s="12" t="str">
        <f>'[1]TCE - ANEXO III - Preencher'!G546</f>
        <v>5174-10</v>
      </c>
      <c r="G537" s="13" t="str">
        <f>IF('[1]TCE - ANEXO III - Preencher'!H546="","",'[1]TCE - ANEXO III - Preencher'!H546)</f>
        <v>05/2024</v>
      </c>
      <c r="H537" s="14">
        <f>'[1]TCE - ANEXO III - Preencher'!I546</f>
        <v>0</v>
      </c>
      <c r="I537" s="14">
        <f>'[1]TCE - ANEXO III - Preencher'!J546</f>
        <v>112.96</v>
      </c>
      <c r="J537" s="14">
        <f>'[1]TCE - ANEXO III - Preencher'!K546</f>
        <v>0</v>
      </c>
      <c r="K537" s="15">
        <f>'[1]TCE - ANEXO III - Preencher'!L546</f>
        <v>173.66670818505338</v>
      </c>
      <c r="L537" s="15">
        <f>'[1]TCE - ANEXO III - Preencher'!M546</f>
        <v>28.24</v>
      </c>
      <c r="M537" s="15">
        <f t="shared" si="49"/>
        <v>145.42670818505337</v>
      </c>
      <c r="N537" s="15">
        <f>'[1]TCE - ANEXO III - Preencher'!O546</f>
        <v>2.728339382940109</v>
      </c>
      <c r="O537" s="15">
        <f>'[1]TCE - ANEXO III - Preencher'!P546</f>
        <v>0</v>
      </c>
      <c r="P537" s="16">
        <f t="shared" si="50"/>
        <v>2.728339382940109</v>
      </c>
      <c r="Q537" s="15">
        <f>'[1]TCE - ANEXO III - Preencher'!R546</f>
        <v>353.56837735849052</v>
      </c>
      <c r="R537" s="15">
        <f>'[1]TCE - ANEXO III - Preencher'!S546</f>
        <v>84.72</v>
      </c>
      <c r="S537" s="16">
        <f t="shared" si="51"/>
        <v>268.84837735849055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529.96342492648409</v>
      </c>
    </row>
    <row r="538" spans="1:28" x14ac:dyDescent="0.25">
      <c r="A538" s="8">
        <f>IFERROR(VLOOKUP(B538,'[1]DADOS (OCULTAR)'!$Q$3:$S$136,3,0),"")</f>
        <v>9039744000860</v>
      </c>
      <c r="B538" s="9" t="str">
        <f>'[1]TCE - ANEXO III - Preencher'!C547</f>
        <v>HOSPITAL DOM HÉLDER CÂMARA - CG. Nº 018/2022</v>
      </c>
      <c r="C538" s="10"/>
      <c r="D538" s="11" t="str">
        <f>'[1]TCE - ANEXO III - Preencher'!E547</f>
        <v>JOSE FRANCISCO DE MOURA</v>
      </c>
      <c r="E538" s="9" t="str">
        <f>IF('[1]TCE - ANEXO III - Preencher'!F547="4 - Assistência Odontológica","2 - Outros Profissionais da Saúde",'[1]TCE - ANEXO III - Preencher'!F547)</f>
        <v>2 - Outros Profissionais da Saúde</v>
      </c>
      <c r="F538" s="12" t="str">
        <f>'[1]TCE - ANEXO III - Preencher'!G547</f>
        <v>2235-05</v>
      </c>
      <c r="G538" s="13" t="str">
        <f>IF('[1]TCE - ANEXO III - Preencher'!H547="","",'[1]TCE - ANEXO III - Preencher'!H547)</f>
        <v>05/2024</v>
      </c>
      <c r="H538" s="14">
        <f>'[1]TCE - ANEXO III - Preencher'!I547</f>
        <v>0</v>
      </c>
      <c r="I538" s="14">
        <f>'[1]TCE - ANEXO III - Preencher'!J547</f>
        <v>437.51679999999999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2.728339382940109</v>
      </c>
      <c r="O538" s="15">
        <f>'[1]TCE - ANEXO III - Preencher'!P547</f>
        <v>0</v>
      </c>
      <c r="P538" s="16">
        <f t="shared" si="50"/>
        <v>2.728339382940109</v>
      </c>
      <c r="Q538" s="15">
        <f>'[1]TCE - ANEXO III - Preencher'!R547</f>
        <v>353.56837735849052</v>
      </c>
      <c r="R538" s="15">
        <f>'[1]TCE - ANEXO III - Preencher'!S547</f>
        <v>123</v>
      </c>
      <c r="S538" s="16">
        <f t="shared" si="51"/>
        <v>230.56837735849052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670.8135167414307</v>
      </c>
    </row>
    <row r="539" spans="1:28" x14ac:dyDescent="0.25">
      <c r="A539" s="8">
        <f>IFERROR(VLOOKUP(B539,'[1]DADOS (OCULTAR)'!$Q$3:$S$136,3,0),"")</f>
        <v>9039744000860</v>
      </c>
      <c r="B539" s="9" t="str">
        <f>'[1]TCE - ANEXO III - Preencher'!C548</f>
        <v>HOSPITAL DOM HÉLDER CÂMARA - CG. Nº 018/2022</v>
      </c>
      <c r="C539" s="10"/>
      <c r="D539" s="11" t="str">
        <f>'[1]TCE - ANEXO III - Preencher'!E548</f>
        <v>JOSE FRANCISCO DO MONTE GALVAO JUNIOR</v>
      </c>
      <c r="E539" s="9" t="str">
        <f>IF('[1]TCE - ANEXO III - Preencher'!F548="4 - Assistência Odontológica","2 - Outros Profissionais da Saúde",'[1]TCE - ANEXO III - Preencher'!F548)</f>
        <v>3 - Administrativo</v>
      </c>
      <c r="F539" s="12" t="str">
        <f>'[1]TCE - ANEXO III - Preencher'!G548</f>
        <v>1231-10</v>
      </c>
      <c r="G539" s="13" t="str">
        <f>IF('[1]TCE - ANEXO III - Preencher'!H548="","",'[1]TCE - ANEXO III - Preencher'!H548)</f>
        <v>05/2024</v>
      </c>
      <c r="H539" s="14">
        <f>'[1]TCE - ANEXO III - Preencher'!I548</f>
        <v>0</v>
      </c>
      <c r="I539" s="14">
        <f>'[1]TCE - ANEXO III - Preencher'!J548</f>
        <v>1356.0640000000001</v>
      </c>
      <c r="J539" s="14">
        <f>'[1]TCE - ANEXO III - Preencher'!K548</f>
        <v>0</v>
      </c>
      <c r="K539" s="15">
        <f>'[1]TCE - ANEXO III - Preencher'!L548</f>
        <v>173.66670818505338</v>
      </c>
      <c r="L539" s="15">
        <f>'[1]TCE - ANEXO III - Preencher'!M548</f>
        <v>339.02</v>
      </c>
      <c r="M539" s="15">
        <f t="shared" si="49"/>
        <v>-165.3532918149466</v>
      </c>
      <c r="N539" s="15">
        <f>'[1]TCE - ANEXO III - Preencher'!O548</f>
        <v>2.728339382940109</v>
      </c>
      <c r="O539" s="15">
        <f>'[1]TCE - ANEXO III - Preencher'!P548</f>
        <v>0</v>
      </c>
      <c r="P539" s="16">
        <f t="shared" si="50"/>
        <v>2.728339382940109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1193.4390475679936</v>
      </c>
    </row>
    <row r="540" spans="1:28" x14ac:dyDescent="0.25">
      <c r="A540" s="8">
        <f>IFERROR(VLOOKUP(B540,'[1]DADOS (OCULTAR)'!$Q$3:$S$136,3,0),"")</f>
        <v>9039744000860</v>
      </c>
      <c r="B540" s="9" t="str">
        <f>'[1]TCE - ANEXO III - Preencher'!C549</f>
        <v>HOSPITAL DOM HÉLDER CÂMARA - CG. Nº 018/2022</v>
      </c>
      <c r="C540" s="10"/>
      <c r="D540" s="11" t="str">
        <f>'[1]TCE - ANEXO III - Preencher'!E549</f>
        <v>JOSE HENRIQUE DA SILVA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 t="str">
        <f>'[1]TCE - ANEXO III - Preencher'!G549</f>
        <v>3222-05</v>
      </c>
      <c r="G540" s="13" t="str">
        <f>IF('[1]TCE - ANEXO III - Preencher'!H549="","",'[1]TCE - ANEXO III - Preencher'!H549)</f>
        <v>05/2024</v>
      </c>
      <c r="H540" s="14">
        <f>'[1]TCE - ANEXO III - Preencher'!I549</f>
        <v>0</v>
      </c>
      <c r="I540" s="14">
        <f>'[1]TCE - ANEXO III - Preencher'!J549</f>
        <v>304.89839999999998</v>
      </c>
      <c r="J540" s="14">
        <f>'[1]TCE - ANEXO III - Preencher'!K549</f>
        <v>0</v>
      </c>
      <c r="K540" s="15">
        <f>'[1]TCE - ANEXO III - Preencher'!L549</f>
        <v>173.66670818505338</v>
      </c>
      <c r="L540" s="15">
        <f>'[1]TCE - ANEXO III - Preencher'!M549</f>
        <v>28.24</v>
      </c>
      <c r="M540" s="15">
        <f t="shared" si="49"/>
        <v>145.42670818505337</v>
      </c>
      <c r="N540" s="15">
        <f>'[1]TCE - ANEXO III - Preencher'!O549</f>
        <v>2.728339382940109</v>
      </c>
      <c r="O540" s="15">
        <f>'[1]TCE - ANEXO III - Preencher'!P549</f>
        <v>0</v>
      </c>
      <c r="P540" s="16">
        <f t="shared" si="50"/>
        <v>2.728339382940109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453.05344756799349</v>
      </c>
    </row>
    <row r="541" spans="1:28" x14ac:dyDescent="0.25">
      <c r="A541" s="8">
        <f>IFERROR(VLOOKUP(B541,'[1]DADOS (OCULTAR)'!$Q$3:$S$136,3,0),"")</f>
        <v>9039744000860</v>
      </c>
      <c r="B541" s="9" t="str">
        <f>'[1]TCE - ANEXO III - Preencher'!C550</f>
        <v>HOSPITAL DOM HÉLDER CÂMARA - CG. Nº 018/2022</v>
      </c>
      <c r="C541" s="10"/>
      <c r="D541" s="11" t="str">
        <f>'[1]TCE - ANEXO III - Preencher'!E550</f>
        <v>JOSE HENRIQUE FERREIRA DOMINGOS SILVA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3222-05</v>
      </c>
      <c r="G541" s="13" t="str">
        <f>IF('[1]TCE - ANEXO III - Preencher'!H550="","",'[1]TCE - ANEXO III - Preencher'!H550)</f>
        <v>05/2024</v>
      </c>
      <c r="H541" s="14">
        <f>'[1]TCE - ANEXO III - Preencher'!I550</f>
        <v>0</v>
      </c>
      <c r="I541" s="14">
        <f>'[1]TCE - ANEXO III - Preencher'!J550</f>
        <v>284.69439999999997</v>
      </c>
      <c r="J541" s="14">
        <f>'[1]TCE - ANEXO III - Preencher'!K550</f>
        <v>0</v>
      </c>
      <c r="K541" s="15">
        <f>'[1]TCE - ANEXO III - Preencher'!L550</f>
        <v>173.66670818505338</v>
      </c>
      <c r="L541" s="15">
        <f>'[1]TCE - ANEXO III - Preencher'!M550</f>
        <v>28.24</v>
      </c>
      <c r="M541" s="15">
        <f t="shared" si="49"/>
        <v>145.42670818505337</v>
      </c>
      <c r="N541" s="15">
        <f>'[1]TCE - ANEXO III - Preencher'!O550</f>
        <v>2.728339382940109</v>
      </c>
      <c r="O541" s="15">
        <f>'[1]TCE - ANEXO III - Preencher'!P550</f>
        <v>0</v>
      </c>
      <c r="P541" s="16">
        <f t="shared" si="50"/>
        <v>2.728339382940109</v>
      </c>
      <c r="Q541" s="15">
        <f>'[1]TCE - ANEXO III - Preencher'!R550</f>
        <v>353.56837735849052</v>
      </c>
      <c r="R541" s="15">
        <f>'[1]TCE - ANEXO III - Preencher'!S550</f>
        <v>84.72</v>
      </c>
      <c r="S541" s="16">
        <f t="shared" si="51"/>
        <v>268.84837735849055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701.69782492648403</v>
      </c>
    </row>
    <row r="542" spans="1:28" x14ac:dyDescent="0.25">
      <c r="A542" s="8">
        <f>IFERROR(VLOOKUP(B542,'[1]DADOS (OCULTAR)'!$Q$3:$S$136,3,0),"")</f>
        <v>9039744000860</v>
      </c>
      <c r="B542" s="9" t="str">
        <f>'[1]TCE - ANEXO III - Preencher'!C551</f>
        <v>HOSPITAL DOM HÉLDER CÂMARA - CG. Nº 018/2022</v>
      </c>
      <c r="C542" s="10"/>
      <c r="D542" s="11" t="str">
        <f>'[1]TCE - ANEXO III - Preencher'!E551</f>
        <v>JOSE JULIO DA SILVA SANTOS</v>
      </c>
      <c r="E542" s="9" t="str">
        <f>IF('[1]TCE - ANEXO III - Preencher'!F551="4 - Assistência Odontológica","2 - Outros Profissionais da Saúde",'[1]TCE - ANEXO III - Preencher'!F551)</f>
        <v>3 - Administrativo</v>
      </c>
      <c r="F542" s="12" t="str">
        <f>'[1]TCE - ANEXO III - Preencher'!G551</f>
        <v>4110-10</v>
      </c>
      <c r="G542" s="13" t="str">
        <f>IF('[1]TCE - ANEXO III - Preencher'!H551="","",'[1]TCE - ANEXO III - Preencher'!H551)</f>
        <v>05/2024</v>
      </c>
      <c r="H542" s="14">
        <f>'[1]TCE - ANEXO III - Preencher'!I551</f>
        <v>0</v>
      </c>
      <c r="I542" s="14">
        <f>'[1]TCE - ANEXO III - Preencher'!J551</f>
        <v>122.08320000000001</v>
      </c>
      <c r="J542" s="14">
        <f>'[1]TCE - ANEXO III - Preencher'!K551</f>
        <v>0</v>
      </c>
      <c r="K542" s="15">
        <f>'[1]TCE - ANEXO III - Preencher'!L551</f>
        <v>173.66670818505338</v>
      </c>
      <c r="L542" s="15">
        <f>'[1]TCE - ANEXO III - Preencher'!M551</f>
        <v>29.07</v>
      </c>
      <c r="M542" s="15">
        <f t="shared" si="49"/>
        <v>144.59670818505339</v>
      </c>
      <c r="N542" s="15">
        <f>'[1]TCE - ANEXO III - Preencher'!O551</f>
        <v>2.728339382940109</v>
      </c>
      <c r="O542" s="15">
        <f>'[1]TCE - ANEXO III - Preencher'!P551</f>
        <v>0</v>
      </c>
      <c r="P542" s="16">
        <f t="shared" si="50"/>
        <v>2.728339382940109</v>
      </c>
      <c r="Q542" s="15">
        <f>'[1]TCE - ANEXO III - Preencher'!R551</f>
        <v>353.56837735849052</v>
      </c>
      <c r="R542" s="15">
        <f>'[1]TCE - ANEXO III - Preencher'!S551</f>
        <v>87.2</v>
      </c>
      <c r="S542" s="16">
        <f t="shared" si="51"/>
        <v>266.36837735849053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535.77662492648403</v>
      </c>
    </row>
    <row r="543" spans="1:28" x14ac:dyDescent="0.25">
      <c r="A543" s="8">
        <f>IFERROR(VLOOKUP(B543,'[1]DADOS (OCULTAR)'!$Q$3:$S$136,3,0),"")</f>
        <v>9039744000860</v>
      </c>
      <c r="B543" s="9" t="str">
        <f>'[1]TCE - ANEXO III - Preencher'!C552</f>
        <v>HOSPITAL DOM HÉLDER CÂMARA - CG. Nº 018/2022</v>
      </c>
      <c r="C543" s="10"/>
      <c r="D543" s="11" t="str">
        <f>'[1]TCE - ANEXO III - Preencher'!E552</f>
        <v>JOSE LUIZ GONCALVES</v>
      </c>
      <c r="E543" s="9" t="str">
        <f>IF('[1]TCE - ANEXO III - Preencher'!F552="4 - Assistência Odontológica","2 - Outros Profissionais da Saúde",'[1]TCE - ANEXO III - Preencher'!F552)</f>
        <v>3 - Administrativo</v>
      </c>
      <c r="F543" s="12" t="str">
        <f>'[1]TCE - ANEXO III - Preencher'!G552</f>
        <v>5143-20</v>
      </c>
      <c r="G543" s="13" t="str">
        <f>IF('[1]TCE - ANEXO III - Preencher'!H552="","",'[1]TCE - ANEXO III - Preencher'!H552)</f>
        <v>05/2024</v>
      </c>
      <c r="H543" s="14">
        <f>'[1]TCE - ANEXO III - Preencher'!I552</f>
        <v>0</v>
      </c>
      <c r="I543" s="14">
        <f>'[1]TCE - ANEXO III - Preencher'!J552</f>
        <v>154.8168</v>
      </c>
      <c r="J543" s="14">
        <f>'[1]TCE - ANEXO III - Preencher'!K552</f>
        <v>0</v>
      </c>
      <c r="K543" s="15">
        <f>'[1]TCE - ANEXO III - Preencher'!L552</f>
        <v>173.66670818505338</v>
      </c>
      <c r="L543" s="15">
        <f>'[1]TCE - ANEXO III - Preencher'!M552</f>
        <v>28.24</v>
      </c>
      <c r="M543" s="15">
        <f t="shared" si="49"/>
        <v>145.42670818505337</v>
      </c>
      <c r="N543" s="15">
        <f>'[1]TCE - ANEXO III - Preencher'!O552</f>
        <v>2.728339382940109</v>
      </c>
      <c r="O543" s="15">
        <f>'[1]TCE - ANEXO III - Preencher'!P552</f>
        <v>0</v>
      </c>
      <c r="P543" s="16">
        <f t="shared" si="50"/>
        <v>2.728339382940109</v>
      </c>
      <c r="Q543" s="15">
        <f>'[1]TCE - ANEXO III - Preencher'!R552</f>
        <v>353.56837735849052</v>
      </c>
      <c r="R543" s="15">
        <f>'[1]TCE - ANEXO III - Preencher'!S552</f>
        <v>84.72</v>
      </c>
      <c r="S543" s="16">
        <f t="shared" si="51"/>
        <v>268.84837735849055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571.82022492648412</v>
      </c>
    </row>
    <row r="544" spans="1:28" x14ac:dyDescent="0.25">
      <c r="A544" s="8">
        <f>IFERROR(VLOOKUP(B544,'[1]DADOS (OCULTAR)'!$Q$3:$S$136,3,0),"")</f>
        <v>9039744000860</v>
      </c>
      <c r="B544" s="9" t="str">
        <f>'[1]TCE - ANEXO III - Preencher'!C553</f>
        <v>HOSPITAL DOM HÉLDER CÂMARA - CG. Nº 018/2022</v>
      </c>
      <c r="C544" s="10"/>
      <c r="D544" s="11" t="str">
        <f>'[1]TCE - ANEXO III - Preencher'!E553</f>
        <v>JOSE MARCIO DE MELO</v>
      </c>
      <c r="E544" s="9" t="str">
        <f>IF('[1]TCE - ANEXO III - Preencher'!F553="4 - Assistência Odontológica","2 - Outros Profissionais da Saúde",'[1]TCE - ANEXO III - Preencher'!F553)</f>
        <v>3 - Administrativo</v>
      </c>
      <c r="F544" s="12" t="str">
        <f>'[1]TCE - ANEXO III - Preencher'!G553</f>
        <v>2526-05</v>
      </c>
      <c r="G544" s="13" t="str">
        <f>IF('[1]TCE - ANEXO III - Preencher'!H553="","",'[1]TCE - ANEXO III - Preencher'!H553)</f>
        <v>05/2024</v>
      </c>
      <c r="H544" s="14">
        <f>'[1]TCE - ANEXO III - Preencher'!I553</f>
        <v>0</v>
      </c>
      <c r="I544" s="14">
        <f>'[1]TCE - ANEXO III - Preencher'!J553</f>
        <v>221.08879999999999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2.728339382940109</v>
      </c>
      <c r="O544" s="15">
        <f>'[1]TCE - ANEXO III - Preencher'!P553</f>
        <v>0</v>
      </c>
      <c r="P544" s="16">
        <f t="shared" si="50"/>
        <v>2.728339382940109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223.8171393829401</v>
      </c>
    </row>
    <row r="545" spans="1:28" x14ac:dyDescent="0.25">
      <c r="A545" s="8">
        <f>IFERROR(VLOOKUP(B545,'[1]DADOS (OCULTAR)'!$Q$3:$S$136,3,0),"")</f>
        <v>9039744000860</v>
      </c>
      <c r="B545" s="9" t="str">
        <f>'[1]TCE - ANEXO III - Preencher'!C554</f>
        <v>HOSPITAL DOM HÉLDER CÂMARA - CG. Nº 018/2022</v>
      </c>
      <c r="C545" s="10"/>
      <c r="D545" s="11" t="str">
        <f>'[1]TCE - ANEXO III - Preencher'!E554</f>
        <v>JOSE MARCOLINO DA SILVA NETO</v>
      </c>
      <c r="E545" s="9" t="str">
        <f>IF('[1]TCE - ANEXO III - Preencher'!F554="4 - Assistência Odontológica","2 - Outros Profissionais da Saúde",'[1]TCE - ANEXO III - Preencher'!F554)</f>
        <v>3 - Administrativo</v>
      </c>
      <c r="F545" s="12" t="str">
        <f>'[1]TCE - ANEXO III - Preencher'!G554</f>
        <v>5174-10</v>
      </c>
      <c r="G545" s="13" t="str">
        <f>IF('[1]TCE - ANEXO III - Preencher'!H554="","",'[1]TCE - ANEXO III - Preencher'!H554)</f>
        <v>05/2024</v>
      </c>
      <c r="H545" s="14">
        <f>'[1]TCE - ANEXO III - Preencher'!I554</f>
        <v>0</v>
      </c>
      <c r="I545" s="14">
        <f>'[1]TCE - ANEXO III - Preencher'!J554</f>
        <v>112.96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2.728339382940109</v>
      </c>
      <c r="O545" s="15">
        <f>'[1]TCE - ANEXO III - Preencher'!P554</f>
        <v>0</v>
      </c>
      <c r="P545" s="16">
        <f t="shared" si="50"/>
        <v>2.728339382940109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115.6883393829401</v>
      </c>
    </row>
    <row r="546" spans="1:28" x14ac:dyDescent="0.25">
      <c r="A546" s="8">
        <f>IFERROR(VLOOKUP(B546,'[1]DADOS (OCULTAR)'!$Q$3:$S$136,3,0),"")</f>
        <v>9039744000860</v>
      </c>
      <c r="B546" s="9" t="str">
        <f>'[1]TCE - ANEXO III - Preencher'!C555</f>
        <v>HOSPITAL DOM HÉLDER CÂMARA - CG. Nº 018/2022</v>
      </c>
      <c r="C546" s="10"/>
      <c r="D546" s="11" t="str">
        <f>'[1]TCE - ANEXO III - Preencher'!E555</f>
        <v>JOSE MAURO SILVA LEITE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2236-05</v>
      </c>
      <c r="G546" s="13" t="str">
        <f>IF('[1]TCE - ANEXO III - Preencher'!H555="","",'[1]TCE - ANEXO III - Preencher'!H555)</f>
        <v>05/2024</v>
      </c>
      <c r="H546" s="14">
        <f>'[1]TCE - ANEXO III - Preencher'!I555</f>
        <v>0</v>
      </c>
      <c r="I546" s="14">
        <f>'[1]TCE - ANEXO III - Preencher'!J555</f>
        <v>238.7216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2.728339382940109</v>
      </c>
      <c r="O546" s="15">
        <f>'[1]TCE - ANEXO III - Preencher'!P555</f>
        <v>0</v>
      </c>
      <c r="P546" s="16">
        <f t="shared" si="50"/>
        <v>2.728339382940109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241.4499393829401</v>
      </c>
    </row>
    <row r="547" spans="1:28" x14ac:dyDescent="0.25">
      <c r="A547" s="8">
        <f>IFERROR(VLOOKUP(B547,'[1]DADOS (OCULTAR)'!$Q$3:$S$136,3,0),"")</f>
        <v>9039744000860</v>
      </c>
      <c r="B547" s="9" t="str">
        <f>'[1]TCE - ANEXO III - Preencher'!C556</f>
        <v>HOSPITAL DOM HÉLDER CÂMARA - CG. Nº 018/2022</v>
      </c>
      <c r="C547" s="10"/>
      <c r="D547" s="11" t="str">
        <f>'[1]TCE - ANEXO III - Preencher'!E556</f>
        <v>JOSE MINERVINO DOS SANTOS JUNIOR</v>
      </c>
      <c r="E547" s="9" t="str">
        <f>IF('[1]TCE - ANEXO III - Preencher'!F556="4 - Assistência Odontológica","2 - Outros Profissionais da Saúde",'[1]TCE - ANEXO III - Preencher'!F556)</f>
        <v>3 - Administrativo</v>
      </c>
      <c r="F547" s="12" t="str">
        <f>'[1]TCE - ANEXO III - Preencher'!G556</f>
        <v>5174-10</v>
      </c>
      <c r="G547" s="13" t="str">
        <f>IF('[1]TCE - ANEXO III - Preencher'!H556="","",'[1]TCE - ANEXO III - Preencher'!H556)</f>
        <v>05/2024</v>
      </c>
      <c r="H547" s="14">
        <f>'[1]TCE - ANEXO III - Preencher'!I556</f>
        <v>0</v>
      </c>
      <c r="I547" s="14">
        <f>'[1]TCE - ANEXO III - Preencher'!J556</f>
        <v>127.3368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2.728339382940109</v>
      </c>
      <c r="O547" s="15">
        <f>'[1]TCE - ANEXO III - Preencher'!P556</f>
        <v>0</v>
      </c>
      <c r="P547" s="16">
        <f t="shared" si="50"/>
        <v>2.728339382940109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130.06513938294012</v>
      </c>
    </row>
    <row r="548" spans="1:28" x14ac:dyDescent="0.25">
      <c r="A548" s="8">
        <f>IFERROR(VLOOKUP(B548,'[1]DADOS (OCULTAR)'!$Q$3:$S$136,3,0),"")</f>
        <v>9039744000860</v>
      </c>
      <c r="B548" s="9" t="str">
        <f>'[1]TCE - ANEXO III - Preencher'!C557</f>
        <v>HOSPITAL DOM HÉLDER CÂMARA - CG. Nº 018/2022</v>
      </c>
      <c r="C548" s="10"/>
      <c r="D548" s="11" t="str">
        <f>'[1]TCE - ANEXO III - Preencher'!E557</f>
        <v>JOSE NUNES BANDEIRA</v>
      </c>
      <c r="E548" s="9" t="str">
        <f>IF('[1]TCE - ANEXO III - Preencher'!F557="4 - Assistência Odontológica","2 - Outros Profissionais da Saúde",'[1]TCE - ANEXO III - Preencher'!F557)</f>
        <v>3 - Administrativo</v>
      </c>
      <c r="F548" s="12" t="str">
        <f>'[1]TCE - ANEXO III - Preencher'!G557</f>
        <v>5174-10</v>
      </c>
      <c r="G548" s="13" t="str">
        <f>IF('[1]TCE - ANEXO III - Preencher'!H557="","",'[1]TCE - ANEXO III - Preencher'!H557)</f>
        <v>05/2024</v>
      </c>
      <c r="H548" s="14">
        <f>'[1]TCE - ANEXO III - Preencher'!I557</f>
        <v>0</v>
      </c>
      <c r="I548" s="14">
        <f>'[1]TCE - ANEXO III - Preencher'!J557</f>
        <v>116.512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2.728339382940109</v>
      </c>
      <c r="O548" s="15">
        <f>'[1]TCE - ANEXO III - Preencher'!P557</f>
        <v>0</v>
      </c>
      <c r="P548" s="16">
        <f t="shared" si="50"/>
        <v>2.728339382940109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119.24033938294011</v>
      </c>
    </row>
    <row r="549" spans="1:28" x14ac:dyDescent="0.25">
      <c r="A549" s="8">
        <f>IFERROR(VLOOKUP(B549,'[1]DADOS (OCULTAR)'!$Q$3:$S$136,3,0),"")</f>
        <v>9039744000860</v>
      </c>
      <c r="B549" s="9" t="str">
        <f>'[1]TCE - ANEXO III - Preencher'!C558</f>
        <v>HOSPITAL DOM HÉLDER CÂMARA - CG. Nº 018/2022</v>
      </c>
      <c r="C549" s="10"/>
      <c r="D549" s="11" t="str">
        <f>'[1]TCE - ANEXO III - Preencher'!E558</f>
        <v>JOSE PEREIRA DE SOUSA SILVA</v>
      </c>
      <c r="E549" s="9" t="str">
        <f>IF('[1]TCE - ANEXO III - Preencher'!F558="4 - Assistência Odontológica","2 - Outros Profissionais da Saúde",'[1]TCE - ANEXO III - Preencher'!F558)</f>
        <v>3 - Administrativo</v>
      </c>
      <c r="F549" s="12" t="str">
        <f>'[1]TCE - ANEXO III - Preencher'!G558</f>
        <v>9501-10</v>
      </c>
      <c r="G549" s="13" t="str">
        <f>IF('[1]TCE - ANEXO III - Preencher'!H558="","",'[1]TCE - ANEXO III - Preencher'!H558)</f>
        <v>05/2024</v>
      </c>
      <c r="H549" s="14">
        <f>'[1]TCE - ANEXO III - Preencher'!I558</f>
        <v>0</v>
      </c>
      <c r="I549" s="14">
        <f>'[1]TCE - ANEXO III - Preencher'!J558</f>
        <v>294.66320000000002</v>
      </c>
      <c r="J549" s="14">
        <f>'[1]TCE - ANEXO III - Preencher'!K558</f>
        <v>0</v>
      </c>
      <c r="K549" s="15">
        <f>'[1]TCE - ANEXO III - Preencher'!L558</f>
        <v>173.66670818505338</v>
      </c>
      <c r="L549" s="15">
        <f>'[1]TCE - ANEXO III - Preencher'!M558</f>
        <v>54.86</v>
      </c>
      <c r="M549" s="15">
        <f t="shared" si="49"/>
        <v>118.80670818505338</v>
      </c>
      <c r="N549" s="15">
        <f>'[1]TCE - ANEXO III - Preencher'!O558</f>
        <v>2.728339382940109</v>
      </c>
      <c r="O549" s="15">
        <f>'[1]TCE - ANEXO III - Preencher'!P558</f>
        <v>0</v>
      </c>
      <c r="P549" s="16">
        <f t="shared" si="50"/>
        <v>2.728339382940109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416.19824756799352</v>
      </c>
    </row>
    <row r="550" spans="1:28" x14ac:dyDescent="0.25">
      <c r="A550" s="8">
        <f>IFERROR(VLOOKUP(B550,'[1]DADOS (OCULTAR)'!$Q$3:$S$136,3,0),"")</f>
        <v>9039744000860</v>
      </c>
      <c r="B550" s="9" t="str">
        <f>'[1]TCE - ANEXO III - Preencher'!C559</f>
        <v>HOSPITAL DOM HÉLDER CÂMARA - CG. Nº 018/2022</v>
      </c>
      <c r="C550" s="10"/>
      <c r="D550" s="11" t="str">
        <f>'[1]TCE - ANEXO III - Preencher'!E559</f>
        <v>JOSE RINALDO DA SILVA</v>
      </c>
      <c r="E550" s="9" t="str">
        <f>IF('[1]TCE - ANEXO III - Preencher'!F559="4 - Assistência Odontológica","2 - Outros Profissionais da Saúde",'[1]TCE - ANEXO III - Preencher'!F559)</f>
        <v>3 - Administrativo</v>
      </c>
      <c r="F550" s="12" t="str">
        <f>'[1]TCE - ANEXO III - Preencher'!G559</f>
        <v>4141-05</v>
      </c>
      <c r="G550" s="13" t="str">
        <f>IF('[1]TCE - ANEXO III - Preencher'!H559="","",'[1]TCE - ANEXO III - Preencher'!H559)</f>
        <v>05/2024</v>
      </c>
      <c r="H550" s="14">
        <f>'[1]TCE - ANEXO III - Preencher'!I559</f>
        <v>0</v>
      </c>
      <c r="I550" s="14">
        <f>'[1]TCE - ANEXO III - Preencher'!J559</f>
        <v>140.72399999999999</v>
      </c>
      <c r="J550" s="14">
        <f>'[1]TCE - ANEXO III - Preencher'!K559</f>
        <v>0</v>
      </c>
      <c r="K550" s="15">
        <f>'[1]TCE - ANEXO III - Preencher'!L559</f>
        <v>173.66670818505338</v>
      </c>
      <c r="L550" s="15">
        <f>'[1]TCE - ANEXO III - Preencher'!M559</f>
        <v>31.98</v>
      </c>
      <c r="M550" s="15">
        <f t="shared" si="49"/>
        <v>141.68670818505339</v>
      </c>
      <c r="N550" s="15">
        <f>'[1]TCE - ANEXO III - Preencher'!O559</f>
        <v>2.728339382940109</v>
      </c>
      <c r="O550" s="15">
        <f>'[1]TCE - ANEXO III - Preencher'!P559</f>
        <v>0</v>
      </c>
      <c r="P550" s="16">
        <f t="shared" si="50"/>
        <v>2.728339382940109</v>
      </c>
      <c r="Q550" s="15">
        <f>'[1]TCE - ANEXO III - Preencher'!R559</f>
        <v>353.56837735849052</v>
      </c>
      <c r="R550" s="15">
        <f>'[1]TCE - ANEXO III - Preencher'!S559</f>
        <v>95.95</v>
      </c>
      <c r="S550" s="16">
        <f t="shared" si="51"/>
        <v>257.61837735849053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542.75742492648408</v>
      </c>
    </row>
    <row r="551" spans="1:28" x14ac:dyDescent="0.25">
      <c r="A551" s="8">
        <f>IFERROR(VLOOKUP(B551,'[1]DADOS (OCULTAR)'!$Q$3:$S$136,3,0),"")</f>
        <v>9039744000860</v>
      </c>
      <c r="B551" s="9" t="str">
        <f>'[1]TCE - ANEXO III - Preencher'!C560</f>
        <v>HOSPITAL DOM HÉLDER CÂMARA - CG. Nº 018/2022</v>
      </c>
      <c r="C551" s="10"/>
      <c r="D551" s="11" t="str">
        <f>'[1]TCE - ANEXO III - Preencher'!E560</f>
        <v>JOSEANA SALOME COSTA</v>
      </c>
      <c r="E551" s="9" t="str">
        <f>IF('[1]TCE - ANEXO III - Preencher'!F560="4 - Assistência Odontológica","2 - Outros Profissionais da Saúde",'[1]TCE - ANEXO III - Preencher'!F560)</f>
        <v>3 - Administrativo</v>
      </c>
      <c r="F551" s="12" t="str">
        <f>'[1]TCE - ANEXO III - Preencher'!G560</f>
        <v>5143-20</v>
      </c>
      <c r="G551" s="13" t="str">
        <f>IF('[1]TCE - ANEXO III - Preencher'!H560="","",'[1]TCE - ANEXO III - Preencher'!H560)</f>
        <v>05/2024</v>
      </c>
      <c r="H551" s="14">
        <f>'[1]TCE - ANEXO III - Preencher'!I560</f>
        <v>0</v>
      </c>
      <c r="I551" s="14">
        <f>'[1]TCE - ANEXO III - Preencher'!J560</f>
        <v>135.55199999999999</v>
      </c>
      <c r="J551" s="14">
        <f>'[1]TCE - ANEXO III - Preencher'!K560</f>
        <v>0</v>
      </c>
      <c r="K551" s="15">
        <f>'[1]TCE - ANEXO III - Preencher'!L560</f>
        <v>173.66670818505338</v>
      </c>
      <c r="L551" s="15">
        <f>'[1]TCE - ANEXO III - Preencher'!M560</f>
        <v>28.24</v>
      </c>
      <c r="M551" s="15">
        <f t="shared" si="49"/>
        <v>145.42670818505337</v>
      </c>
      <c r="N551" s="15">
        <f>'[1]TCE - ANEXO III - Preencher'!O560</f>
        <v>2.728339382940109</v>
      </c>
      <c r="O551" s="15">
        <f>'[1]TCE - ANEXO III - Preencher'!P560</f>
        <v>0</v>
      </c>
      <c r="P551" s="16">
        <f t="shared" si="50"/>
        <v>2.728339382940109</v>
      </c>
      <c r="Q551" s="15">
        <f>'[1]TCE - ANEXO III - Preencher'!R560</f>
        <v>353.56837735849052</v>
      </c>
      <c r="R551" s="15">
        <f>'[1]TCE - ANEXO III - Preencher'!S560</f>
        <v>80.2</v>
      </c>
      <c r="S551" s="16">
        <f t="shared" si="51"/>
        <v>273.36837735849053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557.07542492648406</v>
      </c>
    </row>
    <row r="552" spans="1:28" x14ac:dyDescent="0.25">
      <c r="A552" s="8">
        <f>IFERROR(VLOOKUP(B552,'[1]DADOS (OCULTAR)'!$Q$3:$S$136,3,0),"")</f>
        <v>9039744000860</v>
      </c>
      <c r="B552" s="9" t="str">
        <f>'[1]TCE - ANEXO III - Preencher'!C561</f>
        <v>HOSPITAL DOM HÉLDER CÂMARA - CG. Nº 018/2022</v>
      </c>
      <c r="C552" s="10"/>
      <c r="D552" s="11" t="str">
        <f>'[1]TCE - ANEXO III - Preencher'!E561</f>
        <v>JOSEFA DA SILVA CRUZ</v>
      </c>
      <c r="E552" s="9" t="str">
        <f>IF('[1]TCE - ANEXO III - Preencher'!F561="4 - Assistência Odontológica","2 - Outros Profissionais da Saúde",'[1]TCE - ANEXO III - Preencher'!F561)</f>
        <v>2 - Outros Profissionais da Saúde</v>
      </c>
      <c r="F552" s="12" t="str">
        <f>'[1]TCE - ANEXO III - Preencher'!G561</f>
        <v>3222-05</v>
      </c>
      <c r="G552" s="13" t="str">
        <f>IF('[1]TCE - ANEXO III - Preencher'!H561="","",'[1]TCE - ANEXO III - Preencher'!H561)</f>
        <v>05/2024</v>
      </c>
      <c r="H552" s="14">
        <f>'[1]TCE - ANEXO III - Preencher'!I561</f>
        <v>0</v>
      </c>
      <c r="I552" s="14">
        <f>'[1]TCE - ANEXO III - Preencher'!J561</f>
        <v>314.13279999999997</v>
      </c>
      <c r="J552" s="14">
        <f>'[1]TCE - ANEXO III - Preencher'!K561</f>
        <v>0</v>
      </c>
      <c r="K552" s="15">
        <f>'[1]TCE - ANEXO III - Preencher'!L561</f>
        <v>173.66670818505338</v>
      </c>
      <c r="L552" s="15">
        <f>'[1]TCE - ANEXO III - Preencher'!M561</f>
        <v>28.24</v>
      </c>
      <c r="M552" s="15">
        <f t="shared" si="49"/>
        <v>145.42670818505337</v>
      </c>
      <c r="N552" s="15">
        <f>'[1]TCE - ANEXO III - Preencher'!O561</f>
        <v>2.728339382940109</v>
      </c>
      <c r="O552" s="15">
        <f>'[1]TCE - ANEXO III - Preencher'!P561</f>
        <v>0</v>
      </c>
      <c r="P552" s="16">
        <f t="shared" si="50"/>
        <v>2.728339382940109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462.28784756799348</v>
      </c>
    </row>
    <row r="553" spans="1:28" x14ac:dyDescent="0.25">
      <c r="A553" s="8">
        <f>IFERROR(VLOOKUP(B553,'[1]DADOS (OCULTAR)'!$Q$3:$S$136,3,0),"")</f>
        <v>9039744000860</v>
      </c>
      <c r="B553" s="9" t="str">
        <f>'[1]TCE - ANEXO III - Preencher'!C562</f>
        <v>HOSPITAL DOM HÉLDER CÂMARA - CG. Nº 018/2022</v>
      </c>
      <c r="C553" s="10"/>
      <c r="D553" s="11" t="str">
        <f>'[1]TCE - ANEXO III - Preencher'!E562</f>
        <v>JOSEFA MARTINELLY DOS SANTOS SILVA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 t="str">
        <f>'[1]TCE - ANEXO III - Preencher'!G562</f>
        <v>2235-05</v>
      </c>
      <c r="G553" s="13" t="str">
        <f>IF('[1]TCE - ANEXO III - Preencher'!H562="","",'[1]TCE - ANEXO III - Preencher'!H562)</f>
        <v>05/2024</v>
      </c>
      <c r="H553" s="14">
        <f>'[1]TCE - ANEXO III - Preencher'!I562</f>
        <v>0</v>
      </c>
      <c r="I553" s="14">
        <f>'[1]TCE - ANEXO III - Preencher'!J562</f>
        <v>562.52</v>
      </c>
      <c r="J553" s="14">
        <f>'[1]TCE - ANEXO III - Preencher'!K562</f>
        <v>0</v>
      </c>
      <c r="K553" s="15">
        <f>'[1]TCE - ANEXO III - Preencher'!L562</f>
        <v>173.66670818505338</v>
      </c>
      <c r="L553" s="15">
        <f>'[1]TCE - ANEXO III - Preencher'!M562</f>
        <v>3.59</v>
      </c>
      <c r="M553" s="15">
        <f t="shared" si="49"/>
        <v>170.07670818505338</v>
      </c>
      <c r="N553" s="15">
        <f>'[1]TCE - ANEXO III - Preencher'!O562</f>
        <v>2.728339382940109</v>
      </c>
      <c r="O553" s="15">
        <f>'[1]TCE - ANEXO III - Preencher'!P562</f>
        <v>0</v>
      </c>
      <c r="P553" s="16">
        <f t="shared" si="50"/>
        <v>2.728339382940109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120.26</v>
      </c>
      <c r="U553" s="15">
        <f>'[1]TCE - ANEXO III - Preencher'!V562</f>
        <v>0</v>
      </c>
      <c r="V553" s="16">
        <f t="shared" si="52"/>
        <v>120.26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855.58504756799346</v>
      </c>
    </row>
    <row r="554" spans="1:28" x14ac:dyDescent="0.25">
      <c r="A554" s="8">
        <f>IFERROR(VLOOKUP(B554,'[1]DADOS (OCULTAR)'!$Q$3:$S$136,3,0),"")</f>
        <v>9039744000860</v>
      </c>
      <c r="B554" s="9" t="str">
        <f>'[1]TCE - ANEXO III - Preencher'!C563</f>
        <v>HOSPITAL DOM HÉLDER CÂMARA - CG. Nº 018/2022</v>
      </c>
      <c r="C554" s="10"/>
      <c r="D554" s="11" t="str">
        <f>'[1]TCE - ANEXO III - Preencher'!E563</f>
        <v>JOSELI MARIA DA SILVA</v>
      </c>
      <c r="E554" s="9" t="str">
        <f>IF('[1]TCE - ANEXO III - Preencher'!F563="4 - Assistência Odontológica","2 - Outros Profissionais da Saúde",'[1]TCE - ANEXO III - Preencher'!F563)</f>
        <v>2 - Outros Profissionais da Saúde</v>
      </c>
      <c r="F554" s="12" t="str">
        <f>'[1]TCE - ANEXO III - Preencher'!G563</f>
        <v>3222-05</v>
      </c>
      <c r="G554" s="13" t="str">
        <f>IF('[1]TCE - ANEXO III - Preencher'!H563="","",'[1]TCE - ANEXO III - Preencher'!H563)</f>
        <v>05/2024</v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3340.47</v>
      </c>
      <c r="K554" s="15">
        <f>'[1]TCE - ANEXO III - Preencher'!L563</f>
        <v>173.66670818505338</v>
      </c>
      <c r="L554" s="15">
        <f>'[1]TCE - ANEXO III - Preencher'!M563</f>
        <v>28.24</v>
      </c>
      <c r="M554" s="15">
        <f t="shared" si="49"/>
        <v>145.42670818505337</v>
      </c>
      <c r="N554" s="15">
        <f>'[1]TCE - ANEXO III - Preencher'!O563</f>
        <v>2.728339382940109</v>
      </c>
      <c r="O554" s="15">
        <f>'[1]TCE - ANEXO III - Preencher'!P563</f>
        <v>0</v>
      </c>
      <c r="P554" s="16">
        <f t="shared" si="50"/>
        <v>2.728339382940109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3488.6250475679935</v>
      </c>
    </row>
    <row r="555" spans="1:28" x14ac:dyDescent="0.25">
      <c r="A555" s="8">
        <f>IFERROR(VLOOKUP(B555,'[1]DADOS (OCULTAR)'!$Q$3:$S$136,3,0),"")</f>
        <v>9039744000860</v>
      </c>
      <c r="B555" s="9" t="str">
        <f>'[1]TCE - ANEXO III - Preencher'!C564</f>
        <v>HOSPITAL DOM HÉLDER CÂMARA - CG. Nº 018/2022</v>
      </c>
      <c r="C555" s="10"/>
      <c r="D555" s="11" t="str">
        <f>'[1]TCE - ANEXO III - Preencher'!E564</f>
        <v>JOSELMA CARVALHO DE LIMA</v>
      </c>
      <c r="E555" s="9" t="str">
        <f>IF('[1]TCE - ANEXO III - Preencher'!F564="4 - Assistência Odontológica","2 - Outros Profissionais da Saúde",'[1]TCE - ANEXO III - Preencher'!F564)</f>
        <v>2 - Outros Profissionais da Saúde</v>
      </c>
      <c r="F555" s="12" t="str">
        <f>'[1]TCE - ANEXO III - Preencher'!G564</f>
        <v>3222-05</v>
      </c>
      <c r="G555" s="13" t="str">
        <f>IF('[1]TCE - ANEXO III - Preencher'!H564="","",'[1]TCE - ANEXO III - Preencher'!H564)</f>
        <v>05/2024</v>
      </c>
      <c r="H555" s="14">
        <f>'[1]TCE - ANEXO III - Preencher'!I564</f>
        <v>0</v>
      </c>
      <c r="I555" s="14">
        <f>'[1]TCE - ANEXO III - Preencher'!J564</f>
        <v>285.59199999999998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2.728339382940109</v>
      </c>
      <c r="O555" s="15">
        <f>'[1]TCE - ANEXO III - Preencher'!P564</f>
        <v>0</v>
      </c>
      <c r="P555" s="16">
        <f t="shared" si="50"/>
        <v>2.728339382940109</v>
      </c>
      <c r="Q555" s="15">
        <f>'[1]TCE - ANEXO III - Preencher'!R564</f>
        <v>353.56837735849052</v>
      </c>
      <c r="R555" s="15">
        <f>'[1]TCE - ANEXO III - Preencher'!S564</f>
        <v>84.72</v>
      </c>
      <c r="S555" s="16">
        <f t="shared" si="51"/>
        <v>268.84837735849055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557.16871674143067</v>
      </c>
    </row>
    <row r="556" spans="1:28" x14ac:dyDescent="0.25">
      <c r="A556" s="8">
        <f>IFERROR(VLOOKUP(B556,'[1]DADOS (OCULTAR)'!$Q$3:$S$136,3,0),"")</f>
        <v>9039744000860</v>
      </c>
      <c r="B556" s="9" t="str">
        <f>'[1]TCE - ANEXO III - Preencher'!C565</f>
        <v>HOSPITAL DOM HÉLDER CÂMARA - CG. Nº 018/2022</v>
      </c>
      <c r="C556" s="10"/>
      <c r="D556" s="11" t="str">
        <f>'[1]TCE - ANEXO III - Preencher'!E565</f>
        <v>JOSENALDO RODRIGUES RIBEIRO DA SILVA</v>
      </c>
      <c r="E556" s="9" t="str">
        <f>IF('[1]TCE - ANEXO III - Preencher'!F565="4 - Assistência Odontológica","2 - Outros Profissionais da Saúde",'[1]TCE - ANEXO III - Preencher'!F565)</f>
        <v>2 - Outros Profissionais da Saúde</v>
      </c>
      <c r="F556" s="12" t="str">
        <f>'[1]TCE - ANEXO III - Preencher'!G565</f>
        <v>5211-30</v>
      </c>
      <c r="G556" s="13" t="str">
        <f>IF('[1]TCE - ANEXO III - Preencher'!H565="","",'[1]TCE - ANEXO III - Preencher'!H565)</f>
        <v>05/2024</v>
      </c>
      <c r="H556" s="14">
        <f>'[1]TCE - ANEXO III - Preencher'!I565</f>
        <v>0</v>
      </c>
      <c r="I556" s="14">
        <f>'[1]TCE - ANEXO III - Preencher'!J565</f>
        <v>141.3544</v>
      </c>
      <c r="J556" s="14">
        <f>'[1]TCE - ANEXO III - Preencher'!K565</f>
        <v>0</v>
      </c>
      <c r="K556" s="15">
        <f>'[1]TCE - ANEXO III - Preencher'!L565</f>
        <v>173.66670818505338</v>
      </c>
      <c r="L556" s="15">
        <f>'[1]TCE - ANEXO III - Preencher'!M565</f>
        <v>28.24</v>
      </c>
      <c r="M556" s="15">
        <f t="shared" si="49"/>
        <v>145.42670818505337</v>
      </c>
      <c r="N556" s="15">
        <f>'[1]TCE - ANEXO III - Preencher'!O565</f>
        <v>2.728339382940109</v>
      </c>
      <c r="O556" s="15">
        <f>'[1]TCE - ANEXO III - Preencher'!P565</f>
        <v>0</v>
      </c>
      <c r="P556" s="16">
        <f t="shared" si="50"/>
        <v>2.728339382940109</v>
      </c>
      <c r="Q556" s="15">
        <f>'[1]TCE - ANEXO III - Preencher'!R565</f>
        <v>353.56837735849052</v>
      </c>
      <c r="R556" s="15">
        <f>'[1]TCE - ANEXO III - Preencher'!S565</f>
        <v>84.72</v>
      </c>
      <c r="S556" s="16">
        <f t="shared" si="51"/>
        <v>268.84837735849055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558.357824926484</v>
      </c>
    </row>
    <row r="557" spans="1:28" x14ac:dyDescent="0.25">
      <c r="A557" s="8">
        <f>IFERROR(VLOOKUP(B557,'[1]DADOS (OCULTAR)'!$Q$3:$S$136,3,0),"")</f>
        <v>9039744000860</v>
      </c>
      <c r="B557" s="9" t="str">
        <f>'[1]TCE - ANEXO III - Preencher'!C566</f>
        <v>HOSPITAL DOM HÉLDER CÂMARA - CG. Nº 018/2022</v>
      </c>
      <c r="C557" s="10"/>
      <c r="D557" s="11" t="str">
        <f>'[1]TCE - ANEXO III - Preencher'!E566</f>
        <v>JOSENILDA MARIA PEREIRA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 t="str">
        <f>'[1]TCE - ANEXO III - Preencher'!G566</f>
        <v>5211-30</v>
      </c>
      <c r="G557" s="13" t="str">
        <f>IF('[1]TCE - ANEXO III - Preencher'!H566="","",'[1]TCE - ANEXO III - Preencher'!H566)</f>
        <v>05/2024</v>
      </c>
      <c r="H557" s="14">
        <f>'[1]TCE - ANEXO III - Preencher'!I566</f>
        <v>0</v>
      </c>
      <c r="I557" s="14">
        <f>'[1]TCE - ANEXO III - Preencher'!J566</f>
        <v>109.1944</v>
      </c>
      <c r="J557" s="14">
        <f>'[1]TCE - ANEXO III - Preencher'!K566</f>
        <v>0</v>
      </c>
      <c r="K557" s="15">
        <f>'[1]TCE - ANEXO III - Preencher'!L566</f>
        <v>173.66670818505338</v>
      </c>
      <c r="L557" s="15">
        <f>'[1]TCE - ANEXO III - Preencher'!M566</f>
        <v>28.24</v>
      </c>
      <c r="M557" s="15">
        <f t="shared" si="49"/>
        <v>145.42670818505337</v>
      </c>
      <c r="N557" s="15">
        <f>'[1]TCE - ANEXO III - Preencher'!O566</f>
        <v>2.728339382940109</v>
      </c>
      <c r="O557" s="15">
        <f>'[1]TCE - ANEXO III - Preencher'!P566</f>
        <v>0</v>
      </c>
      <c r="P557" s="16">
        <f t="shared" si="50"/>
        <v>2.728339382940109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257.34944756799348</v>
      </c>
    </row>
    <row r="558" spans="1:28" x14ac:dyDescent="0.25">
      <c r="A558" s="8">
        <f>IFERROR(VLOOKUP(B558,'[1]DADOS (OCULTAR)'!$Q$3:$S$136,3,0),"")</f>
        <v>9039744000860</v>
      </c>
      <c r="B558" s="9" t="str">
        <f>'[1]TCE - ANEXO III - Preencher'!C567</f>
        <v>HOSPITAL DOM HÉLDER CÂMARA - CG. Nº 018/2022</v>
      </c>
      <c r="C558" s="10"/>
      <c r="D558" s="11" t="str">
        <f>'[1]TCE - ANEXO III - Preencher'!E567</f>
        <v>JOSENILDO VICENTE DA SILVA</v>
      </c>
      <c r="E558" s="9" t="str">
        <f>IF('[1]TCE - ANEXO III - Preencher'!F567="4 - Assistência Odontológica","2 - Outros Profissionais da Saúde",'[1]TCE - ANEXO III - Preencher'!F567)</f>
        <v>3 - Administrativo</v>
      </c>
      <c r="F558" s="12" t="str">
        <f>'[1]TCE - ANEXO III - Preencher'!G567</f>
        <v>5143-20</v>
      </c>
      <c r="G558" s="13" t="str">
        <f>IF('[1]TCE - ANEXO III - Preencher'!H567="","",'[1]TCE - ANEXO III - Preencher'!H567)</f>
        <v>05/2024</v>
      </c>
      <c r="H558" s="14">
        <f>'[1]TCE - ANEXO III - Preencher'!I567</f>
        <v>0</v>
      </c>
      <c r="I558" s="14">
        <f>'[1]TCE - ANEXO III - Preencher'!J567</f>
        <v>135.55199999999999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2.728339382940109</v>
      </c>
      <c r="O558" s="15">
        <f>'[1]TCE - ANEXO III - Preencher'!P567</f>
        <v>0</v>
      </c>
      <c r="P558" s="16">
        <f t="shared" si="50"/>
        <v>2.728339382940109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138.2803393829401</v>
      </c>
    </row>
    <row r="559" spans="1:28" x14ac:dyDescent="0.25">
      <c r="A559" s="8">
        <f>IFERROR(VLOOKUP(B559,'[1]DADOS (OCULTAR)'!$Q$3:$S$136,3,0),"")</f>
        <v>9039744000860</v>
      </c>
      <c r="B559" s="9" t="str">
        <f>'[1]TCE - ANEXO III - Preencher'!C568</f>
        <v>HOSPITAL DOM HÉLDER CÂMARA - CG. Nº 018/2022</v>
      </c>
      <c r="C559" s="10"/>
      <c r="D559" s="11" t="str">
        <f>'[1]TCE - ANEXO III - Preencher'!E568</f>
        <v>JOSIANE ARAUJO LIMA ALEXANDRE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2235-05</v>
      </c>
      <c r="G559" s="13" t="str">
        <f>IF('[1]TCE - ANEXO III - Preencher'!H568="","",'[1]TCE - ANEXO III - Preencher'!H568)</f>
        <v>05/2024</v>
      </c>
      <c r="H559" s="14">
        <f>'[1]TCE - ANEXO III - Preencher'!I568</f>
        <v>0</v>
      </c>
      <c r="I559" s="14">
        <f>'[1]TCE - ANEXO III - Preencher'!J568</f>
        <v>448.03280000000001</v>
      </c>
      <c r="J559" s="14">
        <f>'[1]TCE - ANEXO III - Preencher'!K568</f>
        <v>0</v>
      </c>
      <c r="K559" s="15">
        <f>'[1]TCE - ANEXO III - Preencher'!L568</f>
        <v>173.66670818505338</v>
      </c>
      <c r="L559" s="15">
        <f>'[1]TCE - ANEXO III - Preencher'!M568</f>
        <v>3.33</v>
      </c>
      <c r="M559" s="15">
        <f t="shared" si="49"/>
        <v>170.33670818505337</v>
      </c>
      <c r="N559" s="15">
        <f>'[1]TCE - ANEXO III - Preencher'!O568</f>
        <v>2.728339382940109</v>
      </c>
      <c r="O559" s="15">
        <f>'[1]TCE - ANEXO III - Preencher'!P568</f>
        <v>0</v>
      </c>
      <c r="P559" s="16">
        <f t="shared" si="50"/>
        <v>2.728339382940109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621.09784756799354</v>
      </c>
    </row>
    <row r="560" spans="1:28" x14ac:dyDescent="0.25">
      <c r="A560" s="8">
        <f>IFERROR(VLOOKUP(B560,'[1]DADOS (OCULTAR)'!$Q$3:$S$136,3,0),"")</f>
        <v>9039744000860</v>
      </c>
      <c r="B560" s="9" t="str">
        <f>'[1]TCE - ANEXO III - Preencher'!C569</f>
        <v>HOSPITAL DOM HÉLDER CÂMARA - CG. Nº 018/2022</v>
      </c>
      <c r="C560" s="10"/>
      <c r="D560" s="11" t="str">
        <f>'[1]TCE - ANEXO III - Preencher'!E569</f>
        <v>JOSIANE FERREIRA DE OLIVEIRA PRAZERES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12" t="str">
        <f>'[1]TCE - ANEXO III - Preencher'!G569</f>
        <v>5152-05</v>
      </c>
      <c r="G560" s="13" t="str">
        <f>IF('[1]TCE - ANEXO III - Preencher'!H569="","",'[1]TCE - ANEXO III - Preencher'!H569)</f>
        <v>05/2024</v>
      </c>
      <c r="H560" s="14">
        <f>'[1]TCE - ANEXO III - Preencher'!I569</f>
        <v>0</v>
      </c>
      <c r="I560" s="14">
        <f>'[1]TCE - ANEXO III - Preencher'!J569</f>
        <v>148.55199999999999</v>
      </c>
      <c r="J560" s="14">
        <f>'[1]TCE - ANEXO III - Preencher'!K569</f>
        <v>0</v>
      </c>
      <c r="K560" s="15">
        <f>'[1]TCE - ANEXO III - Preencher'!L569</f>
        <v>173.66670818505338</v>
      </c>
      <c r="L560" s="15">
        <f>'[1]TCE - ANEXO III - Preencher'!M569</f>
        <v>28.24</v>
      </c>
      <c r="M560" s="15">
        <f t="shared" si="49"/>
        <v>145.42670818505337</v>
      </c>
      <c r="N560" s="15">
        <f>'[1]TCE - ANEXO III - Preencher'!O569</f>
        <v>2.728339382940109</v>
      </c>
      <c r="O560" s="15">
        <f>'[1]TCE - ANEXO III - Preencher'!P569</f>
        <v>0</v>
      </c>
      <c r="P560" s="16">
        <f t="shared" si="50"/>
        <v>2.728339382940109</v>
      </c>
      <c r="Q560" s="15">
        <f>'[1]TCE - ANEXO III - Preencher'!R569</f>
        <v>353.56837735849052</v>
      </c>
      <c r="R560" s="15">
        <f>'[1]TCE - ANEXO III - Preencher'!S569</f>
        <v>81.900000000000006</v>
      </c>
      <c r="S560" s="16">
        <f t="shared" si="51"/>
        <v>271.66837735849049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568.37542492648402</v>
      </c>
    </row>
    <row r="561" spans="1:28" x14ac:dyDescent="0.25">
      <c r="A561" s="8">
        <f>IFERROR(VLOOKUP(B561,'[1]DADOS (OCULTAR)'!$Q$3:$S$136,3,0),"")</f>
        <v>9039744000860</v>
      </c>
      <c r="B561" s="9" t="str">
        <f>'[1]TCE - ANEXO III - Preencher'!C570</f>
        <v>HOSPITAL DOM HÉLDER CÂMARA - CG. Nº 018/2022</v>
      </c>
      <c r="C561" s="10"/>
      <c r="D561" s="11" t="str">
        <f>'[1]TCE - ANEXO III - Preencher'!E570</f>
        <v>JOSILDO GOMES DE SOUZA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 t="str">
        <f>'[1]TCE - ANEXO III - Preencher'!G570</f>
        <v>5211-30</v>
      </c>
      <c r="G561" s="13" t="str">
        <f>IF('[1]TCE - ANEXO III - Preencher'!H570="","",'[1]TCE - ANEXO III - Preencher'!H570)</f>
        <v>05/2024</v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2.728339382940109</v>
      </c>
      <c r="O561" s="15">
        <f>'[1]TCE - ANEXO III - Preencher'!P570</f>
        <v>0</v>
      </c>
      <c r="P561" s="16">
        <f t="shared" si="50"/>
        <v>2.728339382940109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2.728339382940109</v>
      </c>
    </row>
    <row r="562" spans="1:28" x14ac:dyDescent="0.25">
      <c r="A562" s="8">
        <f>IFERROR(VLOOKUP(B562,'[1]DADOS (OCULTAR)'!$Q$3:$S$136,3,0),"")</f>
        <v>9039744000860</v>
      </c>
      <c r="B562" s="9" t="str">
        <f>'[1]TCE - ANEXO III - Preencher'!C571</f>
        <v>HOSPITAL DOM HÉLDER CÂMARA - CG. Nº 018/2022</v>
      </c>
      <c r="C562" s="10"/>
      <c r="D562" s="11" t="str">
        <f>'[1]TCE - ANEXO III - Preencher'!E571</f>
        <v>JOSILMA MARIA DOS SANTOS OLIVEIRA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5152-05</v>
      </c>
      <c r="G562" s="13" t="str">
        <f>IF('[1]TCE - ANEXO III - Preencher'!H571="","",'[1]TCE - ANEXO III - Preencher'!H571)</f>
        <v>05/2024</v>
      </c>
      <c r="H562" s="14">
        <f>'[1]TCE - ANEXO III - Preencher'!I571</f>
        <v>0</v>
      </c>
      <c r="I562" s="14">
        <f>'[1]TCE - ANEXO III - Preencher'!J571</f>
        <v>130.93119999999999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2.728339382940109</v>
      </c>
      <c r="O562" s="15">
        <f>'[1]TCE - ANEXO III - Preencher'!P571</f>
        <v>0</v>
      </c>
      <c r="P562" s="16">
        <f t="shared" si="50"/>
        <v>2.728339382940109</v>
      </c>
      <c r="Q562" s="15">
        <f>'[1]TCE - ANEXO III - Preencher'!R571</f>
        <v>353.56837735849052</v>
      </c>
      <c r="R562" s="15">
        <f>'[1]TCE - ANEXO III - Preencher'!S571</f>
        <v>84.72</v>
      </c>
      <c r="S562" s="16">
        <f t="shared" si="51"/>
        <v>268.84837735849055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402.50791674143068</v>
      </c>
    </row>
    <row r="563" spans="1:28" x14ac:dyDescent="0.25">
      <c r="A563" s="8">
        <f>IFERROR(VLOOKUP(B563,'[1]DADOS (OCULTAR)'!$Q$3:$S$136,3,0),"")</f>
        <v>9039744000860</v>
      </c>
      <c r="B563" s="9" t="str">
        <f>'[1]TCE - ANEXO III - Preencher'!C572</f>
        <v>HOSPITAL DOM HÉLDER CÂMARA - CG. Nº 018/2022</v>
      </c>
      <c r="C563" s="10"/>
      <c r="D563" s="11" t="str">
        <f>'[1]TCE - ANEXO III - Preencher'!E572</f>
        <v>JOSINEIDE MARIA SOUZA DA SILVA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 t="str">
        <f>'[1]TCE - ANEXO III - Preencher'!G572</f>
        <v>3222-05</v>
      </c>
      <c r="G563" s="13" t="str">
        <f>IF('[1]TCE - ANEXO III - Preencher'!H572="","",'[1]TCE - ANEXO III - Preencher'!H572)</f>
        <v>05/2024</v>
      </c>
      <c r="H563" s="14">
        <f>'[1]TCE - ANEXO III - Preencher'!I572</f>
        <v>0</v>
      </c>
      <c r="I563" s="14">
        <f>'[1]TCE - ANEXO III - Preencher'!J572</f>
        <v>306.14960000000002</v>
      </c>
      <c r="J563" s="14">
        <f>'[1]TCE - ANEXO III - Preencher'!K572</f>
        <v>0</v>
      </c>
      <c r="K563" s="15">
        <f>'[1]TCE - ANEXO III - Preencher'!L572</f>
        <v>173.66670818505338</v>
      </c>
      <c r="L563" s="15">
        <f>'[1]TCE - ANEXO III - Preencher'!M572</f>
        <v>28.24</v>
      </c>
      <c r="M563" s="15">
        <f t="shared" si="49"/>
        <v>145.42670818505337</v>
      </c>
      <c r="N563" s="15">
        <f>'[1]TCE - ANEXO III - Preencher'!O572</f>
        <v>2.728339382940109</v>
      </c>
      <c r="O563" s="15">
        <f>'[1]TCE - ANEXO III - Preencher'!P572</f>
        <v>0</v>
      </c>
      <c r="P563" s="16">
        <f t="shared" si="50"/>
        <v>2.728339382940109</v>
      </c>
      <c r="Q563" s="15">
        <f>'[1]TCE - ANEXO III - Preencher'!R572</f>
        <v>353.56837735849052</v>
      </c>
      <c r="R563" s="15">
        <f>'[1]TCE - ANEXO III - Preencher'!S572</f>
        <v>84.72</v>
      </c>
      <c r="S563" s="16">
        <f t="shared" si="51"/>
        <v>268.84837735849055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723.15302492648402</v>
      </c>
    </row>
    <row r="564" spans="1:28" x14ac:dyDescent="0.25">
      <c r="A564" s="8">
        <f>IFERROR(VLOOKUP(B564,'[1]DADOS (OCULTAR)'!$Q$3:$S$136,3,0),"")</f>
        <v>9039744000860</v>
      </c>
      <c r="B564" s="9" t="str">
        <f>'[1]TCE - ANEXO III - Preencher'!C573</f>
        <v>HOSPITAL DOM HÉLDER CÂMARA - CG. Nº 018/2022</v>
      </c>
      <c r="C564" s="10"/>
      <c r="D564" s="11" t="str">
        <f>'[1]TCE - ANEXO III - Preencher'!E573</f>
        <v>JOSINEIDE NOBRE DA SILVA</v>
      </c>
      <c r="E564" s="9" t="str">
        <f>IF('[1]TCE - ANEXO III - Preencher'!F573="4 - Assistência Odontológica","2 - Outros Profissionais da Saúde",'[1]TCE - ANEXO III - Preencher'!F573)</f>
        <v>3 - Administrativo</v>
      </c>
      <c r="F564" s="12" t="str">
        <f>'[1]TCE - ANEXO III - Preencher'!G573</f>
        <v>4110-10</v>
      </c>
      <c r="G564" s="13" t="str">
        <f>IF('[1]TCE - ANEXO III - Preencher'!H573="","",'[1]TCE - ANEXO III - Preencher'!H573)</f>
        <v>05/2024</v>
      </c>
      <c r="H564" s="14">
        <f>'[1]TCE - ANEXO III - Preencher'!I573</f>
        <v>0</v>
      </c>
      <c r="I564" s="14">
        <f>'[1]TCE - ANEXO III - Preencher'!J573</f>
        <v>186.5008</v>
      </c>
      <c r="J564" s="14">
        <f>'[1]TCE - ANEXO III - Preencher'!K573</f>
        <v>0</v>
      </c>
      <c r="K564" s="15">
        <f>'[1]TCE - ANEXO III - Preencher'!L573</f>
        <v>173.66670818505338</v>
      </c>
      <c r="L564" s="15">
        <f>'[1]TCE - ANEXO III - Preencher'!M573</f>
        <v>46.63</v>
      </c>
      <c r="M564" s="15">
        <f t="shared" si="49"/>
        <v>127.03670818505339</v>
      </c>
      <c r="N564" s="15">
        <f>'[1]TCE - ANEXO III - Preencher'!O573</f>
        <v>2.728339382940109</v>
      </c>
      <c r="O564" s="15">
        <f>'[1]TCE - ANEXO III - Preencher'!P573</f>
        <v>0</v>
      </c>
      <c r="P564" s="16">
        <f t="shared" si="50"/>
        <v>2.728339382940109</v>
      </c>
      <c r="Q564" s="15">
        <f>'[1]TCE - ANEXO III - Preencher'!R573</f>
        <v>353.56837735849052</v>
      </c>
      <c r="R564" s="15">
        <f>'[1]TCE - ANEXO III - Preencher'!S573</f>
        <v>90.2</v>
      </c>
      <c r="S564" s="16">
        <f t="shared" si="51"/>
        <v>263.36837735849053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579.63422492648408</v>
      </c>
    </row>
    <row r="565" spans="1:28" x14ac:dyDescent="0.25">
      <c r="A565" s="8">
        <f>IFERROR(VLOOKUP(B565,'[1]DADOS (OCULTAR)'!$Q$3:$S$136,3,0),"")</f>
        <v>9039744000860</v>
      </c>
      <c r="B565" s="9" t="str">
        <f>'[1]TCE - ANEXO III - Preencher'!C574</f>
        <v>HOSPITAL DOM HÉLDER CÂMARA - CG. Nº 018/2022</v>
      </c>
      <c r="C565" s="10"/>
      <c r="D565" s="11" t="str">
        <f>'[1]TCE - ANEXO III - Preencher'!E574</f>
        <v>JOSUEL CARLOS TORRES</v>
      </c>
      <c r="E565" s="9" t="str">
        <f>IF('[1]TCE - ANEXO III - Preencher'!F574="4 - Assistência Odontológica","2 - Outros Profissionais da Saúde",'[1]TCE - ANEXO III - Preencher'!F574)</f>
        <v>3 - Administrativo</v>
      </c>
      <c r="F565" s="12" t="str">
        <f>'[1]TCE - ANEXO III - Preencher'!G574</f>
        <v>7823-05</v>
      </c>
      <c r="G565" s="13" t="str">
        <f>IF('[1]TCE - ANEXO III - Preencher'!H574="","",'[1]TCE - ANEXO III - Preencher'!H574)</f>
        <v>05/2024</v>
      </c>
      <c r="H565" s="14">
        <f>'[1]TCE - ANEXO III - Preencher'!I574</f>
        <v>0</v>
      </c>
      <c r="I565" s="14">
        <f>'[1]TCE - ANEXO III - Preencher'!J574</f>
        <v>146.11840000000001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2.728339382940109</v>
      </c>
      <c r="O565" s="15">
        <f>'[1]TCE - ANEXO III - Preencher'!P574</f>
        <v>0</v>
      </c>
      <c r="P565" s="16">
        <f t="shared" si="50"/>
        <v>2.728339382940109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148.84673938294011</v>
      </c>
    </row>
    <row r="566" spans="1:28" x14ac:dyDescent="0.25">
      <c r="A566" s="8">
        <f>IFERROR(VLOOKUP(B566,'[1]DADOS (OCULTAR)'!$Q$3:$S$136,3,0),"")</f>
        <v>9039744000860</v>
      </c>
      <c r="B566" s="9" t="str">
        <f>'[1]TCE - ANEXO III - Preencher'!C575</f>
        <v>HOSPITAL DOM HÉLDER CÂMARA - CG. Nº 018/2022</v>
      </c>
      <c r="C566" s="10"/>
      <c r="D566" s="11" t="str">
        <f>'[1]TCE - ANEXO III - Preencher'!E575</f>
        <v>JOSUEL SOARES DA SILVA</v>
      </c>
      <c r="E566" s="9" t="str">
        <f>IF('[1]TCE - ANEXO III - Preencher'!F575="4 - Assistência Odontológica","2 - Outros Profissionais da Saúde",'[1]TCE - ANEXO III - Preencher'!F575)</f>
        <v>3 - Administrativo</v>
      </c>
      <c r="F566" s="12" t="str">
        <f>'[1]TCE - ANEXO III - Preencher'!G575</f>
        <v>9511-05</v>
      </c>
      <c r="G566" s="13" t="str">
        <f>IF('[1]TCE - ANEXO III - Preencher'!H575="","",'[1]TCE - ANEXO III - Preencher'!H575)</f>
        <v>05/2024</v>
      </c>
      <c r="H566" s="14">
        <f>'[1]TCE - ANEXO III - Preencher'!I575</f>
        <v>0</v>
      </c>
      <c r="I566" s="14">
        <f>'[1]TCE - ANEXO III - Preencher'!J575</f>
        <v>292.33359999999999</v>
      </c>
      <c r="J566" s="14">
        <f>'[1]TCE - ANEXO III - Preencher'!K575</f>
        <v>0</v>
      </c>
      <c r="K566" s="15">
        <f>'[1]TCE - ANEXO III - Preencher'!L575</f>
        <v>173.66670818505338</v>
      </c>
      <c r="L566" s="15">
        <f>'[1]TCE - ANEXO III - Preencher'!M575</f>
        <v>32.17</v>
      </c>
      <c r="M566" s="15">
        <f t="shared" si="49"/>
        <v>141.49670818505336</v>
      </c>
      <c r="N566" s="15">
        <f>'[1]TCE - ANEXO III - Preencher'!O575</f>
        <v>2.728339382940109</v>
      </c>
      <c r="O566" s="15">
        <f>'[1]TCE - ANEXO III - Preencher'!P575</f>
        <v>0</v>
      </c>
      <c r="P566" s="16">
        <f t="shared" si="50"/>
        <v>2.728339382940109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436.55864756799349</v>
      </c>
    </row>
    <row r="567" spans="1:28" x14ac:dyDescent="0.25">
      <c r="A567" s="8">
        <f>IFERROR(VLOOKUP(B567,'[1]DADOS (OCULTAR)'!$Q$3:$S$136,3,0),"")</f>
        <v>9039744000860</v>
      </c>
      <c r="B567" s="9" t="str">
        <f>'[1]TCE - ANEXO III - Preencher'!C576</f>
        <v>HOSPITAL DOM HÉLDER CÂMARA - CG. Nº 018/2022</v>
      </c>
      <c r="C567" s="10"/>
      <c r="D567" s="11" t="str">
        <f>'[1]TCE - ANEXO III - Preencher'!E576</f>
        <v>JOYCE BATISTA DA SILVA</v>
      </c>
      <c r="E567" s="9" t="str">
        <f>IF('[1]TCE - ANEXO III - Preencher'!F576="4 - Assistência Odontológica","2 - Outros Profissionais da Saúde",'[1]TCE - ANEXO III - Preencher'!F576)</f>
        <v>2 - Outros Profissionais da Saúde</v>
      </c>
      <c r="F567" s="12" t="str">
        <f>'[1]TCE - ANEXO III - Preencher'!G576</f>
        <v>5211-30</v>
      </c>
      <c r="G567" s="13" t="str">
        <f>IF('[1]TCE - ANEXO III - Preencher'!H576="","",'[1]TCE - ANEXO III - Preencher'!H576)</f>
        <v>05/2024</v>
      </c>
      <c r="H567" s="14">
        <f>'[1]TCE - ANEXO III - Preencher'!I576</f>
        <v>0</v>
      </c>
      <c r="I567" s="14">
        <f>'[1]TCE - ANEXO III - Preencher'!J576</f>
        <v>128.1112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2.728339382940109</v>
      </c>
      <c r="O567" s="15">
        <f>'[1]TCE - ANEXO III - Preencher'!P576</f>
        <v>0</v>
      </c>
      <c r="P567" s="16">
        <f t="shared" si="50"/>
        <v>2.728339382940109</v>
      </c>
      <c r="Q567" s="15">
        <f>'[1]TCE - ANEXO III - Preencher'!R576</f>
        <v>353.56837735849052</v>
      </c>
      <c r="R567" s="15">
        <f>'[1]TCE - ANEXO III - Preencher'!S576</f>
        <v>80.27</v>
      </c>
      <c r="S567" s="16">
        <f t="shared" si="51"/>
        <v>273.29837735849054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404.13791674143067</v>
      </c>
    </row>
    <row r="568" spans="1:28" x14ac:dyDescent="0.25">
      <c r="A568" s="8">
        <f>IFERROR(VLOOKUP(B568,'[1]DADOS (OCULTAR)'!$Q$3:$S$136,3,0),"")</f>
        <v>9039744000860</v>
      </c>
      <c r="B568" s="9" t="str">
        <f>'[1]TCE - ANEXO III - Preencher'!C577</f>
        <v>HOSPITAL DOM HÉLDER CÂMARA - CG. Nº 018/2022</v>
      </c>
      <c r="C568" s="10"/>
      <c r="D568" s="11" t="str">
        <f>'[1]TCE - ANEXO III - Preencher'!E577</f>
        <v>JOYCE CRISTINA SIMPLICIO GOMES</v>
      </c>
      <c r="E568" s="9" t="str">
        <f>IF('[1]TCE - ANEXO III - Preencher'!F577="4 - Assistência Odontológica","2 - Outros Profissionais da Saúde",'[1]TCE - ANEXO III - Preencher'!F577)</f>
        <v>2 - Outros Profissionais da Saúde</v>
      </c>
      <c r="F568" s="12" t="str">
        <f>'[1]TCE - ANEXO III - Preencher'!G577</f>
        <v>3222-05</v>
      </c>
      <c r="G568" s="13" t="str">
        <f>IF('[1]TCE - ANEXO III - Preencher'!H577="","",'[1]TCE - ANEXO III - Preencher'!H577)</f>
        <v>05/2024</v>
      </c>
      <c r="H568" s="14">
        <f>'[1]TCE - ANEXO III - Preencher'!I577</f>
        <v>0</v>
      </c>
      <c r="I568" s="14">
        <f>'[1]TCE - ANEXO III - Preencher'!J577</f>
        <v>309.16719999999998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2.728339382940109</v>
      </c>
      <c r="O568" s="15">
        <f>'[1]TCE - ANEXO III - Preencher'!P577</f>
        <v>0</v>
      </c>
      <c r="P568" s="16">
        <f t="shared" si="50"/>
        <v>2.728339382940109</v>
      </c>
      <c r="Q568" s="15">
        <f>'[1]TCE - ANEXO III - Preencher'!R577</f>
        <v>353.56837735849052</v>
      </c>
      <c r="R568" s="15">
        <f>'[1]TCE - ANEXO III - Preencher'!S577</f>
        <v>84.72</v>
      </c>
      <c r="S568" s="16">
        <f t="shared" si="51"/>
        <v>268.84837735849055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580.74391674143067</v>
      </c>
    </row>
    <row r="569" spans="1:28" x14ac:dyDescent="0.25">
      <c r="A569" s="8">
        <f>IFERROR(VLOOKUP(B569,'[1]DADOS (OCULTAR)'!$Q$3:$S$136,3,0),"")</f>
        <v>9039744000860</v>
      </c>
      <c r="B569" s="9" t="str">
        <f>'[1]TCE - ANEXO III - Preencher'!C578</f>
        <v>HOSPITAL DOM HÉLDER CÂMARA - CG. Nº 018/2022</v>
      </c>
      <c r="C569" s="10"/>
      <c r="D569" s="11" t="str">
        <f>'[1]TCE - ANEXO III - Preencher'!E578</f>
        <v>JOYCE DOS SANTOS SOARES</v>
      </c>
      <c r="E569" s="9" t="str">
        <f>IF('[1]TCE - ANEXO III - Preencher'!F578="4 - Assistência Odontológica","2 - Outros Profissionais da Saúde",'[1]TCE - ANEXO III - Preencher'!F578)</f>
        <v>3 - Administrativo</v>
      </c>
      <c r="F569" s="12" t="str">
        <f>'[1]TCE - ANEXO III - Preencher'!G578</f>
        <v>2521-05</v>
      </c>
      <c r="G569" s="13" t="str">
        <f>IF('[1]TCE - ANEXO III - Preencher'!H578="","",'[1]TCE - ANEXO III - Preencher'!H578)</f>
        <v>05/2024</v>
      </c>
      <c r="H569" s="14">
        <f>'[1]TCE - ANEXO III - Preencher'!I578</f>
        <v>0</v>
      </c>
      <c r="I569" s="14">
        <f>'[1]TCE - ANEXO III - Preencher'!J578</f>
        <v>308.79599999999999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2.728339382940109</v>
      </c>
      <c r="O569" s="15">
        <f>'[1]TCE - ANEXO III - Preencher'!P578</f>
        <v>0</v>
      </c>
      <c r="P569" s="16">
        <f t="shared" si="50"/>
        <v>2.728339382940109</v>
      </c>
      <c r="Q569" s="15">
        <f>'[1]TCE - ANEXO III - Preencher'!R578</f>
        <v>353.56837735849052</v>
      </c>
      <c r="R569" s="15">
        <f>'[1]TCE - ANEXO III - Preencher'!S578</f>
        <v>180.4</v>
      </c>
      <c r="S569" s="16">
        <f t="shared" si="51"/>
        <v>173.16837735849052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484.69271674143067</v>
      </c>
    </row>
    <row r="570" spans="1:28" x14ac:dyDescent="0.25">
      <c r="A570" s="8">
        <f>IFERROR(VLOOKUP(B570,'[1]DADOS (OCULTAR)'!$Q$3:$S$136,3,0),"")</f>
        <v>9039744000860</v>
      </c>
      <c r="B570" s="9" t="str">
        <f>'[1]TCE - ANEXO III - Preencher'!C579</f>
        <v>HOSPITAL DOM HÉLDER CÂMARA - CG. Nº 018/2022</v>
      </c>
      <c r="C570" s="10"/>
      <c r="D570" s="11" t="str">
        <f>'[1]TCE - ANEXO III - Preencher'!E579</f>
        <v>JOYCE FRANCINY DA SILVA</v>
      </c>
      <c r="E570" s="9" t="str">
        <f>IF('[1]TCE - ANEXO III - Preencher'!F579="4 - Assistência Odontológica","2 - Outros Profissionais da Saúde",'[1]TCE - ANEXO III - Preencher'!F579)</f>
        <v>2 - Outros Profissionais da Saúde</v>
      </c>
      <c r="F570" s="12" t="str">
        <f>'[1]TCE - ANEXO III - Preencher'!G579</f>
        <v>5211-30</v>
      </c>
      <c r="G570" s="13" t="str">
        <f>IF('[1]TCE - ANEXO III - Preencher'!H579="","",'[1]TCE - ANEXO III - Preencher'!H579)</f>
        <v>05/2024</v>
      </c>
      <c r="H570" s="14">
        <f>'[1]TCE - ANEXO III - Preencher'!I579</f>
        <v>0</v>
      </c>
      <c r="I570" s="14">
        <f>'[1]TCE - ANEXO III - Preencher'!J579</f>
        <v>117.8488</v>
      </c>
      <c r="J570" s="14">
        <f>'[1]TCE - ANEXO III - Preencher'!K579</f>
        <v>0</v>
      </c>
      <c r="K570" s="15">
        <f>'[1]TCE - ANEXO III - Preencher'!L579</f>
        <v>173.66670818505338</v>
      </c>
      <c r="L570" s="15">
        <f>'[1]TCE - ANEXO III - Preencher'!M579</f>
        <v>28.24</v>
      </c>
      <c r="M570" s="15">
        <f t="shared" si="49"/>
        <v>145.42670818505337</v>
      </c>
      <c r="N570" s="15">
        <f>'[1]TCE - ANEXO III - Preencher'!O579</f>
        <v>2.728339382940109</v>
      </c>
      <c r="O570" s="15">
        <f>'[1]TCE - ANEXO III - Preencher'!P579</f>
        <v>0</v>
      </c>
      <c r="P570" s="16">
        <f t="shared" si="50"/>
        <v>2.728339382940109</v>
      </c>
      <c r="Q570" s="15">
        <f>'[1]TCE - ANEXO III - Preencher'!R579</f>
        <v>353.56837735849052</v>
      </c>
      <c r="R570" s="15">
        <f>'[1]TCE - ANEXO III - Preencher'!S579</f>
        <v>80.06</v>
      </c>
      <c r="S570" s="16">
        <f t="shared" si="51"/>
        <v>273.50837735849052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539.51222492648401</v>
      </c>
    </row>
    <row r="571" spans="1:28" x14ac:dyDescent="0.25">
      <c r="A571" s="8">
        <f>IFERROR(VLOOKUP(B571,'[1]DADOS (OCULTAR)'!$Q$3:$S$136,3,0),"")</f>
        <v>9039744000860</v>
      </c>
      <c r="B571" s="9" t="str">
        <f>'[1]TCE - ANEXO III - Preencher'!C580</f>
        <v>HOSPITAL DOM HÉLDER CÂMARA - CG. Nº 018/2022</v>
      </c>
      <c r="C571" s="10"/>
      <c r="D571" s="11" t="str">
        <f>'[1]TCE - ANEXO III - Preencher'!E580</f>
        <v>JOYCE VICTORIA FELIX ALVES DA SILVA</v>
      </c>
      <c r="E571" s="9" t="str">
        <f>IF('[1]TCE - ANEXO III - Preencher'!F580="4 - Assistência Odontológica","2 - Outros Profissionais da Saúde",'[1]TCE - ANEXO III - Preencher'!F580)</f>
        <v>3 - Administrativo</v>
      </c>
      <c r="F571" s="12" t="str">
        <f>'[1]TCE - ANEXO III - Preencher'!G580</f>
        <v>5174-10</v>
      </c>
      <c r="G571" s="13" t="str">
        <f>IF('[1]TCE - ANEXO III - Preencher'!H580="","",'[1]TCE - ANEXO III - Preencher'!H580)</f>
        <v>05/2024</v>
      </c>
      <c r="H571" s="14">
        <f>'[1]TCE - ANEXO III - Preencher'!I580</f>
        <v>0</v>
      </c>
      <c r="I571" s="14">
        <f>'[1]TCE - ANEXO III - Preencher'!J580</f>
        <v>117.0608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2.728339382940109</v>
      </c>
      <c r="O571" s="15">
        <f>'[1]TCE - ANEXO III - Preencher'!P580</f>
        <v>0</v>
      </c>
      <c r="P571" s="16">
        <f t="shared" si="50"/>
        <v>2.728339382940109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80.95</v>
      </c>
      <c r="U571" s="15">
        <f>'[1]TCE - ANEXO III - Preencher'!V580</f>
        <v>0</v>
      </c>
      <c r="V571" s="16">
        <f t="shared" si="52"/>
        <v>80.95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200.7391393829401</v>
      </c>
    </row>
    <row r="572" spans="1:28" x14ac:dyDescent="0.25">
      <c r="A572" s="8">
        <f>IFERROR(VLOOKUP(B572,'[1]DADOS (OCULTAR)'!$Q$3:$S$136,3,0),"")</f>
        <v>9039744000860</v>
      </c>
      <c r="B572" s="9" t="str">
        <f>'[1]TCE - ANEXO III - Preencher'!C581</f>
        <v>HOSPITAL DOM HÉLDER CÂMARA - CG. Nº 018/2022</v>
      </c>
      <c r="C572" s="10"/>
      <c r="D572" s="11" t="str">
        <f>'[1]TCE - ANEXO III - Preencher'!E581</f>
        <v>JUCILENE MARIA DA SILVA</v>
      </c>
      <c r="E572" s="9" t="str">
        <f>IF('[1]TCE - ANEXO III - Preencher'!F581="4 - Assistência Odontológica","2 - Outros Profissionais da Saúde",'[1]TCE - ANEXO III - Preencher'!F581)</f>
        <v>2 - Outros Profissionais da Saúde</v>
      </c>
      <c r="F572" s="12" t="str">
        <f>'[1]TCE - ANEXO III - Preencher'!G581</f>
        <v>2235-05</v>
      </c>
      <c r="G572" s="13" t="str">
        <f>IF('[1]TCE - ANEXO III - Preencher'!H581="","",'[1]TCE - ANEXO III - Preencher'!H581)</f>
        <v>05/2024</v>
      </c>
      <c r="H572" s="14">
        <f>'[1]TCE - ANEXO III - Preencher'!I581</f>
        <v>0</v>
      </c>
      <c r="I572" s="14">
        <f>'[1]TCE - ANEXO III - Preencher'!J581</f>
        <v>371.63279999999997</v>
      </c>
      <c r="J572" s="14">
        <f>'[1]TCE - ANEXO III - Preencher'!K581</f>
        <v>0</v>
      </c>
      <c r="K572" s="15">
        <f>'[1]TCE - ANEXO III - Preencher'!L581</f>
        <v>173.66670818505338</v>
      </c>
      <c r="L572" s="15">
        <f>'[1]TCE - ANEXO III - Preencher'!M581</f>
        <v>37.18</v>
      </c>
      <c r="M572" s="15">
        <f t="shared" si="49"/>
        <v>136.48670818505337</v>
      </c>
      <c r="N572" s="15">
        <f>'[1]TCE - ANEXO III - Preencher'!O581</f>
        <v>2.728339382940109</v>
      </c>
      <c r="O572" s="15">
        <f>'[1]TCE - ANEXO III - Preencher'!P581</f>
        <v>0</v>
      </c>
      <c r="P572" s="16">
        <f t="shared" si="50"/>
        <v>2.728339382940109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510.84784756799348</v>
      </c>
    </row>
    <row r="573" spans="1:28" x14ac:dyDescent="0.25">
      <c r="A573" s="8">
        <f>IFERROR(VLOOKUP(B573,'[1]DADOS (OCULTAR)'!$Q$3:$S$136,3,0),"")</f>
        <v>9039744000860</v>
      </c>
      <c r="B573" s="9" t="str">
        <f>'[1]TCE - ANEXO III - Preencher'!C582</f>
        <v>HOSPITAL DOM HÉLDER CÂMARA - CG. Nº 018/2022</v>
      </c>
      <c r="C573" s="10"/>
      <c r="D573" s="11" t="str">
        <f>'[1]TCE - ANEXO III - Preencher'!E582</f>
        <v>JULIA BEATRIZ CARDEAL DE MIRANDA LANGE</v>
      </c>
      <c r="E573" s="9" t="str">
        <f>IF('[1]TCE - ANEXO III - Preencher'!F582="4 - Assistência Odontológica","2 - Outros Profissionais da Saúde",'[1]TCE - ANEXO III - Preencher'!F582)</f>
        <v>2 - Outros Profissionais da Saúde</v>
      </c>
      <c r="F573" s="12" t="str">
        <f>'[1]TCE - ANEXO III - Preencher'!G582</f>
        <v>2235-05</v>
      </c>
      <c r="G573" s="13" t="str">
        <f>IF('[1]TCE - ANEXO III - Preencher'!H582="","",'[1]TCE - ANEXO III - Preencher'!H582)</f>
        <v>05/2024</v>
      </c>
      <c r="H573" s="14">
        <f>'[1]TCE - ANEXO III - Preencher'!I582</f>
        <v>0</v>
      </c>
      <c r="I573" s="14">
        <f>'[1]TCE - ANEXO III - Preencher'!J582</f>
        <v>413.82319999999999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2.728339382940109</v>
      </c>
      <c r="O573" s="15">
        <f>'[1]TCE - ANEXO III - Preencher'!P582</f>
        <v>0</v>
      </c>
      <c r="P573" s="16">
        <f t="shared" si="50"/>
        <v>2.728339382940109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416.55153938294012</v>
      </c>
    </row>
    <row r="574" spans="1:28" x14ac:dyDescent="0.25">
      <c r="A574" s="8">
        <f>IFERROR(VLOOKUP(B574,'[1]DADOS (OCULTAR)'!$Q$3:$S$136,3,0),"")</f>
        <v>9039744000860</v>
      </c>
      <c r="B574" s="9" t="str">
        <f>'[1]TCE - ANEXO III - Preencher'!C583</f>
        <v>HOSPITAL DOM HÉLDER CÂMARA - CG. Nº 018/2022</v>
      </c>
      <c r="C574" s="10"/>
      <c r="D574" s="11" t="str">
        <f>'[1]TCE - ANEXO III - Preencher'!E583</f>
        <v>JULIA GABRIELA DE OLIVEIRA RAMOS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 t="str">
        <f>'[1]TCE - ANEXO III - Preencher'!G583</f>
        <v>3222-05</v>
      </c>
      <c r="G574" s="13" t="str">
        <f>IF('[1]TCE - ANEXO III - Preencher'!H583="","",'[1]TCE - ANEXO III - Preencher'!H583)</f>
        <v>05/2024</v>
      </c>
      <c r="H574" s="14">
        <f>'[1]TCE - ANEXO III - Preencher'!I583</f>
        <v>0</v>
      </c>
      <c r="I574" s="14">
        <f>'[1]TCE - ANEXO III - Preencher'!J583</f>
        <v>278.65839999999997</v>
      </c>
      <c r="J574" s="14">
        <f>'[1]TCE - ANEXO III - Preencher'!K583</f>
        <v>0</v>
      </c>
      <c r="K574" s="15">
        <f>'[1]TCE - ANEXO III - Preencher'!L583</f>
        <v>173.66670818505338</v>
      </c>
      <c r="L574" s="15">
        <f>'[1]TCE - ANEXO III - Preencher'!M583</f>
        <v>28.24</v>
      </c>
      <c r="M574" s="15">
        <f t="shared" si="49"/>
        <v>145.42670818505337</v>
      </c>
      <c r="N574" s="15">
        <f>'[1]TCE - ANEXO III - Preencher'!O583</f>
        <v>2.728339382940109</v>
      </c>
      <c r="O574" s="15">
        <f>'[1]TCE - ANEXO III - Preencher'!P583</f>
        <v>0</v>
      </c>
      <c r="P574" s="16">
        <f t="shared" si="50"/>
        <v>2.728339382940109</v>
      </c>
      <c r="Q574" s="15">
        <f>'[1]TCE - ANEXO III - Preencher'!R583</f>
        <v>353.56837735849052</v>
      </c>
      <c r="R574" s="15">
        <f>'[1]TCE - ANEXO III - Preencher'!S583</f>
        <v>79.209999999999994</v>
      </c>
      <c r="S574" s="16">
        <f t="shared" si="51"/>
        <v>274.35837735849054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701.17182492648408</v>
      </c>
    </row>
    <row r="575" spans="1:28" x14ac:dyDescent="0.25">
      <c r="A575" s="8">
        <f>IFERROR(VLOOKUP(B575,'[1]DADOS (OCULTAR)'!$Q$3:$S$136,3,0),"")</f>
        <v>9039744000860</v>
      </c>
      <c r="B575" s="9" t="str">
        <f>'[1]TCE - ANEXO III - Preencher'!C584</f>
        <v>HOSPITAL DOM HÉLDER CÂMARA - CG. Nº 018/2022</v>
      </c>
      <c r="C575" s="10"/>
      <c r="D575" s="11" t="str">
        <f>'[1]TCE - ANEXO III - Preencher'!E584</f>
        <v>JULIA NATHALIA DA SILVA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 t="str">
        <f>'[1]TCE - ANEXO III - Preencher'!G584</f>
        <v>3222-05</v>
      </c>
      <c r="G575" s="13" t="str">
        <f>IF('[1]TCE - ANEXO III - Preencher'!H584="","",'[1]TCE - ANEXO III - Preencher'!H584)</f>
        <v>05/2024</v>
      </c>
      <c r="H575" s="14">
        <f>'[1]TCE - ANEXO III - Preencher'!I584</f>
        <v>0</v>
      </c>
      <c r="I575" s="14">
        <f>'[1]TCE - ANEXO III - Preencher'!J584</f>
        <v>295.68880000000001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2.728339382940109</v>
      </c>
      <c r="O575" s="15">
        <f>'[1]TCE - ANEXO III - Preencher'!P584</f>
        <v>0</v>
      </c>
      <c r="P575" s="16">
        <f t="shared" si="50"/>
        <v>2.728339382940109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298.41713938294015</v>
      </c>
    </row>
    <row r="576" spans="1:28" x14ac:dyDescent="0.25">
      <c r="A576" s="8">
        <f>IFERROR(VLOOKUP(B576,'[1]DADOS (OCULTAR)'!$Q$3:$S$136,3,0),"")</f>
        <v>9039744000860</v>
      </c>
      <c r="B576" s="9" t="str">
        <f>'[1]TCE - ANEXO III - Preencher'!C585</f>
        <v>HOSPITAL DOM HÉLDER CÂMARA - CG. Nº 018/2022</v>
      </c>
      <c r="C576" s="10"/>
      <c r="D576" s="11" t="str">
        <f>'[1]TCE - ANEXO III - Preencher'!E585</f>
        <v>JULIANA CANDIDO DA SILVA</v>
      </c>
      <c r="E576" s="9" t="str">
        <f>IF('[1]TCE - ANEXO III - Preencher'!F585="4 - Assistência Odontológica","2 - Outros Profissionais da Saúde",'[1]TCE - ANEXO III - Preencher'!F585)</f>
        <v>2 - Outros Profissionais da Saúde</v>
      </c>
      <c r="F576" s="12" t="str">
        <f>'[1]TCE - ANEXO III - Preencher'!G585</f>
        <v>3242-05</v>
      </c>
      <c r="G576" s="13" t="str">
        <f>IF('[1]TCE - ANEXO III - Preencher'!H585="","",'[1]TCE - ANEXO III - Preencher'!H585)</f>
        <v>05/2024</v>
      </c>
      <c r="H576" s="14">
        <f>'[1]TCE - ANEXO III - Preencher'!I585</f>
        <v>0</v>
      </c>
      <c r="I576" s="14">
        <f>'[1]TCE - ANEXO III - Preencher'!J585</f>
        <v>186.8784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2.728339382940109</v>
      </c>
      <c r="O576" s="15">
        <f>'[1]TCE - ANEXO III - Preencher'!P585</f>
        <v>0</v>
      </c>
      <c r="P576" s="16">
        <f t="shared" si="50"/>
        <v>2.728339382940109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189.60673938294011</v>
      </c>
    </row>
    <row r="577" spans="1:28" x14ac:dyDescent="0.25">
      <c r="A577" s="8">
        <f>IFERROR(VLOOKUP(B577,'[1]DADOS (OCULTAR)'!$Q$3:$S$136,3,0),"")</f>
        <v>9039744000860</v>
      </c>
      <c r="B577" s="9" t="str">
        <f>'[1]TCE - ANEXO III - Preencher'!C586</f>
        <v>HOSPITAL DOM HÉLDER CÂMARA - CG. Nº 018/2022</v>
      </c>
      <c r="C577" s="10"/>
      <c r="D577" s="11" t="str">
        <f>'[1]TCE - ANEXO III - Preencher'!E586</f>
        <v>JULIANA CLECIA DO NASCIMENTO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 t="str">
        <f>'[1]TCE - ANEXO III - Preencher'!G586</f>
        <v>2516-05</v>
      </c>
      <c r="G577" s="13" t="str">
        <f>IF('[1]TCE - ANEXO III - Preencher'!H586="","",'[1]TCE - ANEXO III - Preencher'!H586)</f>
        <v>05/2024</v>
      </c>
      <c r="H577" s="14">
        <f>'[1]TCE - ANEXO III - Preencher'!I586</f>
        <v>0</v>
      </c>
      <c r="I577" s="14">
        <f>'[1]TCE - ANEXO III - Preencher'!J586</f>
        <v>281.02800000000002</v>
      </c>
      <c r="J577" s="14">
        <f>'[1]TCE - ANEXO III - Preencher'!K586</f>
        <v>0</v>
      </c>
      <c r="K577" s="15">
        <f>'[1]TCE - ANEXO III - Preencher'!L586</f>
        <v>173.66670818505338</v>
      </c>
      <c r="L577" s="15">
        <f>'[1]TCE - ANEXO III - Preencher'!M586</f>
        <v>45.78</v>
      </c>
      <c r="M577" s="15">
        <f t="shared" si="49"/>
        <v>127.88670818505338</v>
      </c>
      <c r="N577" s="15">
        <f>'[1]TCE - ANEXO III - Preencher'!O586</f>
        <v>2.728339382940109</v>
      </c>
      <c r="O577" s="15">
        <f>'[1]TCE - ANEXO III - Preencher'!P586</f>
        <v>0</v>
      </c>
      <c r="P577" s="16">
        <f t="shared" si="50"/>
        <v>2.728339382940109</v>
      </c>
      <c r="Q577" s="15">
        <f>'[1]TCE - ANEXO III - Preencher'!R586</f>
        <v>353.56837735849052</v>
      </c>
      <c r="R577" s="15">
        <f>'[1]TCE - ANEXO III - Preencher'!S586</f>
        <v>82</v>
      </c>
      <c r="S577" s="16">
        <f t="shared" si="51"/>
        <v>271.56837735849052</v>
      </c>
      <c r="T577" s="15">
        <f>'[1]TCE - ANEXO III - Preencher'!U586</f>
        <v>62.06</v>
      </c>
      <c r="U577" s="15">
        <f>'[1]TCE - ANEXO III - Preencher'!V586</f>
        <v>0</v>
      </c>
      <c r="V577" s="16">
        <f t="shared" si="52"/>
        <v>62.06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745.27142492648409</v>
      </c>
    </row>
    <row r="578" spans="1:28" x14ac:dyDescent="0.25">
      <c r="A578" s="8">
        <f>IFERROR(VLOOKUP(B578,'[1]DADOS (OCULTAR)'!$Q$3:$S$136,3,0),"")</f>
        <v>9039744000860</v>
      </c>
      <c r="B578" s="9" t="str">
        <f>'[1]TCE - ANEXO III - Preencher'!C587</f>
        <v>HOSPITAL DOM HÉLDER CÂMARA - CG. Nº 018/2022</v>
      </c>
      <c r="C578" s="10"/>
      <c r="D578" s="11" t="str">
        <f>'[1]TCE - ANEXO III - Preencher'!E587</f>
        <v>JULIANA CRISTINA RODRIGUES DO PASSO VICENTE</v>
      </c>
      <c r="E578" s="9" t="str">
        <f>IF('[1]TCE - ANEXO III - Preencher'!F587="4 - Assistência Odontológica","2 - Outros Profissionais da Saúde",'[1]TCE - ANEXO III - Preencher'!F587)</f>
        <v>3 - Administrativo</v>
      </c>
      <c r="F578" s="12" t="str">
        <f>'[1]TCE - ANEXO III - Preencher'!G587</f>
        <v>5163-45</v>
      </c>
      <c r="G578" s="13" t="str">
        <f>IF('[1]TCE - ANEXO III - Preencher'!H587="","",'[1]TCE - ANEXO III - Preencher'!H587)</f>
        <v>05/2024</v>
      </c>
      <c r="H578" s="14">
        <f>'[1]TCE - ANEXO III - Preencher'!I587</f>
        <v>0</v>
      </c>
      <c r="I578" s="14">
        <f>'[1]TCE - ANEXO III - Preencher'!J587</f>
        <v>321.18480000000011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2.728339382940109</v>
      </c>
      <c r="O578" s="15">
        <f>'[1]TCE - ANEXO III - Preencher'!P587</f>
        <v>0</v>
      </c>
      <c r="P578" s="16">
        <f t="shared" si="50"/>
        <v>2.728339382940109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323.91313938294024</v>
      </c>
    </row>
    <row r="579" spans="1:28" x14ac:dyDescent="0.25">
      <c r="A579" s="8">
        <f>IFERROR(VLOOKUP(B579,'[1]DADOS (OCULTAR)'!$Q$3:$S$136,3,0),"")</f>
        <v>9039744000860</v>
      </c>
      <c r="B579" s="9" t="str">
        <f>'[1]TCE - ANEXO III - Preencher'!C588</f>
        <v>HOSPITAL DOM HÉLDER CÂMARA - CG. Nº 018/2022</v>
      </c>
      <c r="C579" s="10"/>
      <c r="D579" s="11" t="str">
        <f>'[1]TCE - ANEXO III - Preencher'!E588</f>
        <v>JULIANA GONCALVES DE FRANCA</v>
      </c>
      <c r="E579" s="9" t="str">
        <f>IF('[1]TCE - ANEXO III - Preencher'!F588="4 - Assistência Odontológica","2 - Outros Profissionais da Saúde",'[1]TCE - ANEXO III - Preencher'!F588)</f>
        <v>2 - Outros Profissionais da Saúde</v>
      </c>
      <c r="F579" s="12" t="str">
        <f>'[1]TCE - ANEXO III - Preencher'!G588</f>
        <v>3222-05</v>
      </c>
      <c r="G579" s="13" t="str">
        <f>IF('[1]TCE - ANEXO III - Preencher'!H588="","",'[1]TCE - ANEXO III - Preencher'!H588)</f>
        <v>05/2024</v>
      </c>
      <c r="H579" s="14">
        <f>'[1]TCE - ANEXO III - Preencher'!I588</f>
        <v>0</v>
      </c>
      <c r="I579" s="14">
        <f>'[1]TCE - ANEXO III - Preencher'!J588</f>
        <v>311.3648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2.728339382940109</v>
      </c>
      <c r="O579" s="15">
        <f>'[1]TCE - ANEXO III - Preencher'!P588</f>
        <v>0</v>
      </c>
      <c r="P579" s="16">
        <f t="shared" si="50"/>
        <v>2.728339382940109</v>
      </c>
      <c r="Q579" s="15">
        <f>'[1]TCE - ANEXO III - Preencher'!R588</f>
        <v>353.56837735849052</v>
      </c>
      <c r="R579" s="15">
        <f>'[1]TCE - ANEXO III - Preencher'!S588</f>
        <v>82.46</v>
      </c>
      <c r="S579" s="16">
        <f t="shared" si="51"/>
        <v>271.10837735849054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585.20151674143062</v>
      </c>
    </row>
    <row r="580" spans="1:28" x14ac:dyDescent="0.25">
      <c r="A580" s="8">
        <f>IFERROR(VLOOKUP(B580,'[1]DADOS (OCULTAR)'!$Q$3:$S$136,3,0),"")</f>
        <v>9039744000860</v>
      </c>
      <c r="B580" s="9" t="str">
        <f>'[1]TCE - ANEXO III - Preencher'!C589</f>
        <v>HOSPITAL DOM HÉLDER CÂMARA - CG. Nº 018/2022</v>
      </c>
      <c r="C580" s="10"/>
      <c r="D580" s="11" t="str">
        <f>'[1]TCE - ANEXO III - Preencher'!E589</f>
        <v>JULIANA MARCELINO DA SILVA</v>
      </c>
      <c r="E580" s="9" t="str">
        <f>IF('[1]TCE - ANEXO III - Preencher'!F589="4 - Assistência Odontológica","2 - Outros Profissionais da Saúde",'[1]TCE - ANEXO III - Preencher'!F589)</f>
        <v>3 - Administrativo</v>
      </c>
      <c r="F580" s="12" t="str">
        <f>'[1]TCE - ANEXO III - Preencher'!G589</f>
        <v>5143-20</v>
      </c>
      <c r="G580" s="13" t="str">
        <f>IF('[1]TCE - ANEXO III - Preencher'!H589="","",'[1]TCE - ANEXO III - Preencher'!H589)</f>
        <v>05/2024</v>
      </c>
      <c r="H580" s="14">
        <f>'[1]TCE - ANEXO III - Preencher'!I589</f>
        <v>0</v>
      </c>
      <c r="I580" s="14">
        <f>'[1]TCE - ANEXO III - Preencher'!J589</f>
        <v>135.55199999999999</v>
      </c>
      <c r="J580" s="14">
        <f>'[1]TCE - ANEXO III - Preencher'!K589</f>
        <v>0</v>
      </c>
      <c r="K580" s="15">
        <f>'[1]TCE - ANEXO III - Preencher'!L589</f>
        <v>173.66670818505338</v>
      </c>
      <c r="L580" s="15">
        <f>'[1]TCE - ANEXO III - Preencher'!M589</f>
        <v>28.24</v>
      </c>
      <c r="M580" s="15">
        <f t="shared" ref="M580:M643" si="55">K580-L580</f>
        <v>145.42670818505337</v>
      </c>
      <c r="N580" s="15">
        <f>'[1]TCE - ANEXO III - Preencher'!O589</f>
        <v>2.728339382940109</v>
      </c>
      <c r="O580" s="15">
        <f>'[1]TCE - ANEXO III - Preencher'!P589</f>
        <v>0</v>
      </c>
      <c r="P580" s="16">
        <f t="shared" ref="P580:P643" si="56">N580-O580</f>
        <v>2.728339382940109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283.70704756799353</v>
      </c>
    </row>
    <row r="581" spans="1:28" x14ac:dyDescent="0.25">
      <c r="A581" s="8">
        <f>IFERROR(VLOOKUP(B581,'[1]DADOS (OCULTAR)'!$Q$3:$S$136,3,0),"")</f>
        <v>9039744000860</v>
      </c>
      <c r="B581" s="9" t="str">
        <f>'[1]TCE - ANEXO III - Preencher'!C590</f>
        <v>HOSPITAL DOM HÉLDER CÂMARA - CG. Nº 018/2022</v>
      </c>
      <c r="C581" s="10"/>
      <c r="D581" s="11" t="str">
        <f>'[1]TCE - ANEXO III - Preencher'!E590</f>
        <v>JULIANA MARIA ALVES CHARAMBA</v>
      </c>
      <c r="E581" s="9" t="str">
        <f>IF('[1]TCE - ANEXO III - Preencher'!F590="4 - Assistência Odontológica","2 - Outros Profissionais da Saúde",'[1]TCE - ANEXO III - Preencher'!F590)</f>
        <v>2 - Outros Profissionais da Saúde</v>
      </c>
      <c r="F581" s="12" t="str">
        <f>'[1]TCE - ANEXO III - Preencher'!G590</f>
        <v>2515-10</v>
      </c>
      <c r="G581" s="13" t="str">
        <f>IF('[1]TCE - ANEXO III - Preencher'!H590="","",'[1]TCE - ANEXO III - Preencher'!H590)</f>
        <v>05/2024</v>
      </c>
      <c r="H581" s="14">
        <f>'[1]TCE - ANEXO III - Preencher'!I590</f>
        <v>0</v>
      </c>
      <c r="I581" s="14">
        <f>'[1]TCE - ANEXO III - Preencher'!J590</f>
        <v>228.38399999999999</v>
      </c>
      <c r="J581" s="14">
        <f>'[1]TCE - ANEXO III - Preencher'!K590</f>
        <v>0</v>
      </c>
      <c r="K581" s="15">
        <f>'[1]TCE - ANEXO III - Preencher'!L590</f>
        <v>173.66670818505338</v>
      </c>
      <c r="L581" s="15">
        <f>'[1]TCE - ANEXO III - Preencher'!M590</f>
        <v>43.19</v>
      </c>
      <c r="M581" s="15">
        <f t="shared" si="55"/>
        <v>130.47670818505338</v>
      </c>
      <c r="N581" s="15">
        <f>'[1]TCE - ANEXO III - Preencher'!O590</f>
        <v>2.728339382940109</v>
      </c>
      <c r="O581" s="15">
        <f>'[1]TCE - ANEXO III - Preencher'!P590</f>
        <v>0</v>
      </c>
      <c r="P581" s="16">
        <f t="shared" si="56"/>
        <v>2.728339382940109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361.58904756799348</v>
      </c>
    </row>
    <row r="582" spans="1:28" x14ac:dyDescent="0.25">
      <c r="A582" s="8">
        <f>IFERROR(VLOOKUP(B582,'[1]DADOS (OCULTAR)'!$Q$3:$S$136,3,0),"")</f>
        <v>9039744000860</v>
      </c>
      <c r="B582" s="9" t="str">
        <f>'[1]TCE - ANEXO III - Preencher'!C591</f>
        <v>HOSPITAL DOM HÉLDER CÂMARA - CG. Nº 018/2022</v>
      </c>
      <c r="C582" s="10"/>
      <c r="D582" s="11" t="str">
        <f>'[1]TCE - ANEXO III - Preencher'!E591</f>
        <v>JULIANA MAYONE MARIA LIMA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2234-05</v>
      </c>
      <c r="G582" s="13" t="str">
        <f>IF('[1]TCE - ANEXO III - Preencher'!H591="","",'[1]TCE - ANEXO III - Preencher'!H591)</f>
        <v>05/2024</v>
      </c>
      <c r="H582" s="14">
        <f>'[1]TCE - ANEXO III - Preencher'!I591</f>
        <v>0</v>
      </c>
      <c r="I582" s="14">
        <f>'[1]TCE - ANEXO III - Preencher'!J591</f>
        <v>492.08879999999999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2.728339382940109</v>
      </c>
      <c r="O582" s="15">
        <f>'[1]TCE - ANEXO III - Preencher'!P591</f>
        <v>0</v>
      </c>
      <c r="P582" s="16">
        <f t="shared" si="56"/>
        <v>2.728339382940109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494.81713938294013</v>
      </c>
    </row>
    <row r="583" spans="1:28" x14ac:dyDescent="0.25">
      <c r="A583" s="8">
        <f>IFERROR(VLOOKUP(B583,'[1]DADOS (OCULTAR)'!$Q$3:$S$136,3,0),"")</f>
        <v>9039744000860</v>
      </c>
      <c r="B583" s="9" t="str">
        <f>'[1]TCE - ANEXO III - Preencher'!C592</f>
        <v>HOSPITAL DOM HÉLDER CÂMARA - CG. Nº 018/2022</v>
      </c>
      <c r="C583" s="10"/>
      <c r="D583" s="11" t="str">
        <f>'[1]TCE - ANEXO III - Preencher'!E592</f>
        <v>JULIANA ROBERTA DE OLIVEIRA LINS</v>
      </c>
      <c r="E583" s="9" t="str">
        <f>IF('[1]TCE - ANEXO III - Preencher'!F592="4 - Assistência Odontológica","2 - Outros Profissionais da Saúde",'[1]TCE - ANEXO III - Preencher'!F592)</f>
        <v>2 - Outros Profissionais da Saúde</v>
      </c>
      <c r="F583" s="12" t="str">
        <f>'[1]TCE - ANEXO III - Preencher'!G592</f>
        <v>3222-05</v>
      </c>
      <c r="G583" s="13" t="str">
        <f>IF('[1]TCE - ANEXO III - Preencher'!H592="","",'[1]TCE - ANEXO III - Preencher'!H592)</f>
        <v>05/2024</v>
      </c>
      <c r="H583" s="14">
        <f>'[1]TCE - ANEXO III - Preencher'!I592</f>
        <v>0</v>
      </c>
      <c r="I583" s="14">
        <f>'[1]TCE - ANEXO III - Preencher'!J592</f>
        <v>311.28960000000001</v>
      </c>
      <c r="J583" s="14">
        <f>'[1]TCE - ANEXO III - Preencher'!K592</f>
        <v>0</v>
      </c>
      <c r="K583" s="15">
        <f>'[1]TCE - ANEXO III - Preencher'!L592</f>
        <v>173.66670818505338</v>
      </c>
      <c r="L583" s="15">
        <f>'[1]TCE - ANEXO III - Preencher'!M592</f>
        <v>28.24</v>
      </c>
      <c r="M583" s="15">
        <f t="shared" si="55"/>
        <v>145.42670818505337</v>
      </c>
      <c r="N583" s="15">
        <f>'[1]TCE - ANEXO III - Preencher'!O592</f>
        <v>2.728339382940109</v>
      </c>
      <c r="O583" s="15">
        <f>'[1]TCE - ANEXO III - Preencher'!P592</f>
        <v>0</v>
      </c>
      <c r="P583" s="16">
        <f t="shared" si="56"/>
        <v>2.728339382940109</v>
      </c>
      <c r="Q583" s="15">
        <f>'[1]TCE - ANEXO III - Preencher'!R592</f>
        <v>353.56837735849052</v>
      </c>
      <c r="R583" s="15">
        <f>'[1]TCE - ANEXO III - Preencher'!S592</f>
        <v>84.72</v>
      </c>
      <c r="S583" s="16">
        <f t="shared" si="57"/>
        <v>268.84837735849055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728.29302492648412</v>
      </c>
    </row>
    <row r="584" spans="1:28" x14ac:dyDescent="0.25">
      <c r="A584" s="8">
        <f>IFERROR(VLOOKUP(B584,'[1]DADOS (OCULTAR)'!$Q$3:$S$136,3,0),"")</f>
        <v>9039744000860</v>
      </c>
      <c r="B584" s="9" t="str">
        <f>'[1]TCE - ANEXO III - Preencher'!C593</f>
        <v>HOSPITAL DOM HÉLDER CÂMARA - CG. Nº 018/2022</v>
      </c>
      <c r="C584" s="10"/>
      <c r="D584" s="11" t="str">
        <f>'[1]TCE - ANEXO III - Preencher'!E593</f>
        <v>JULIANO DA SILVA MOTA</v>
      </c>
      <c r="E584" s="9" t="str">
        <f>IF('[1]TCE - ANEXO III - Preencher'!F593="4 - Assistência Odontológica","2 - Outros Profissionais da Saúde",'[1]TCE - ANEXO III - Preencher'!F593)</f>
        <v>2 - Outros Profissionais da Saúde</v>
      </c>
      <c r="F584" s="12" t="str">
        <f>'[1]TCE - ANEXO III - Preencher'!G593</f>
        <v>3241-15</v>
      </c>
      <c r="G584" s="13" t="str">
        <f>IF('[1]TCE - ANEXO III - Preencher'!H593="","",'[1]TCE - ANEXO III - Preencher'!H593)</f>
        <v>05/2024</v>
      </c>
      <c r="H584" s="14">
        <f>'[1]TCE - ANEXO III - Preencher'!I593</f>
        <v>0</v>
      </c>
      <c r="I584" s="14">
        <f>'[1]TCE - ANEXO III - Preencher'!J593</f>
        <v>373.58879999999999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2.728339382940109</v>
      </c>
      <c r="O584" s="15">
        <f>'[1]TCE - ANEXO III - Preencher'!P593</f>
        <v>0</v>
      </c>
      <c r="P584" s="16">
        <f t="shared" si="56"/>
        <v>2.728339382940109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376.31713938294013</v>
      </c>
    </row>
    <row r="585" spans="1:28" x14ac:dyDescent="0.25">
      <c r="A585" s="8">
        <f>IFERROR(VLOOKUP(B585,'[1]DADOS (OCULTAR)'!$Q$3:$S$136,3,0),"")</f>
        <v>9039744000860</v>
      </c>
      <c r="B585" s="9" t="str">
        <f>'[1]TCE - ANEXO III - Preencher'!C594</f>
        <v>HOSPITAL DOM HÉLDER CÂMARA - CG. Nº 018/2022</v>
      </c>
      <c r="C585" s="10"/>
      <c r="D585" s="11" t="str">
        <f>'[1]TCE - ANEXO III - Preencher'!E594</f>
        <v>JULYE ANNE CHRYSTINA BENTO DE ANDRADE</v>
      </c>
      <c r="E585" s="9" t="str">
        <f>IF('[1]TCE - ANEXO III - Preencher'!F594="4 - Assistência Odontológica","2 - Outros Profissionais da Saúde",'[1]TCE - ANEXO III - Preencher'!F594)</f>
        <v>2 - Outros Profissionais da Saúde</v>
      </c>
      <c r="F585" s="12" t="str">
        <f>'[1]TCE - ANEXO III - Preencher'!G594</f>
        <v>3222-05</v>
      </c>
      <c r="G585" s="13" t="str">
        <f>IF('[1]TCE - ANEXO III - Preencher'!H594="","",'[1]TCE - ANEXO III - Preencher'!H594)</f>
        <v>05/2024</v>
      </c>
      <c r="H585" s="14">
        <f>'[1]TCE - ANEXO III - Preencher'!I594</f>
        <v>0</v>
      </c>
      <c r="I585" s="14">
        <f>'[1]TCE - ANEXO III - Preencher'!J594</f>
        <v>308.38799999999998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2.728339382940109</v>
      </c>
      <c r="O585" s="15">
        <f>'[1]TCE - ANEXO III - Preencher'!P594</f>
        <v>0</v>
      </c>
      <c r="P585" s="16">
        <f t="shared" si="56"/>
        <v>2.728339382940109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311.11633938294011</v>
      </c>
    </row>
    <row r="586" spans="1:28" x14ac:dyDescent="0.25">
      <c r="A586" s="8">
        <f>IFERROR(VLOOKUP(B586,'[1]DADOS (OCULTAR)'!$Q$3:$S$136,3,0),"")</f>
        <v>9039744000860</v>
      </c>
      <c r="B586" s="9" t="str">
        <f>'[1]TCE - ANEXO III - Preencher'!C595</f>
        <v>HOSPITAL DOM HÉLDER CÂMARA - CG. Nº 018/2022</v>
      </c>
      <c r="C586" s="10"/>
      <c r="D586" s="11" t="str">
        <f>'[1]TCE - ANEXO III - Preencher'!E595</f>
        <v>JUSILEIDE SEVERIANA DOS SANTOS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 t="str">
        <f>'[1]TCE - ANEXO III - Preencher'!G595</f>
        <v>3222-05</v>
      </c>
      <c r="G586" s="13" t="str">
        <f>IF('[1]TCE - ANEXO III - Preencher'!H595="","",'[1]TCE - ANEXO III - Preencher'!H595)</f>
        <v>05/2024</v>
      </c>
      <c r="H586" s="14">
        <f>'[1]TCE - ANEXO III - Preencher'!I595</f>
        <v>0</v>
      </c>
      <c r="I586" s="14">
        <f>'[1]TCE - ANEXO III - Preencher'!J595</f>
        <v>300.4504</v>
      </c>
      <c r="J586" s="14">
        <f>'[1]TCE - ANEXO III - Preencher'!K595</f>
        <v>0</v>
      </c>
      <c r="K586" s="15">
        <f>'[1]TCE - ANEXO III - Preencher'!L595</f>
        <v>173.66670818505338</v>
      </c>
      <c r="L586" s="15">
        <f>'[1]TCE - ANEXO III - Preencher'!M595</f>
        <v>28.24</v>
      </c>
      <c r="M586" s="15">
        <f t="shared" si="55"/>
        <v>145.42670818505337</v>
      </c>
      <c r="N586" s="15">
        <f>'[1]TCE - ANEXO III - Preencher'!O595</f>
        <v>2.728339382940109</v>
      </c>
      <c r="O586" s="15">
        <f>'[1]TCE - ANEXO III - Preencher'!P595</f>
        <v>0</v>
      </c>
      <c r="P586" s="16">
        <f t="shared" si="56"/>
        <v>2.728339382940109</v>
      </c>
      <c r="Q586" s="15">
        <f>'[1]TCE - ANEXO III - Preencher'!R595</f>
        <v>353.56837735849052</v>
      </c>
      <c r="R586" s="15">
        <f>'[1]TCE - ANEXO III - Preencher'!S595</f>
        <v>80.2</v>
      </c>
      <c r="S586" s="16">
        <f t="shared" si="57"/>
        <v>273.36837735849053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721.97382492648399</v>
      </c>
    </row>
    <row r="587" spans="1:28" x14ac:dyDescent="0.25">
      <c r="A587" s="8">
        <f>IFERROR(VLOOKUP(B587,'[1]DADOS (OCULTAR)'!$Q$3:$S$136,3,0),"")</f>
        <v>9039744000860</v>
      </c>
      <c r="B587" s="9" t="str">
        <f>'[1]TCE - ANEXO III - Preencher'!C596</f>
        <v>HOSPITAL DOM HÉLDER CÂMARA - CG. Nº 018/2022</v>
      </c>
      <c r="C587" s="10"/>
      <c r="D587" s="11" t="str">
        <f>'[1]TCE - ANEXO III - Preencher'!E596</f>
        <v>KAIO FLAVIO FREITAS DE SOUZA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 t="str">
        <f>'[1]TCE - ANEXO III - Preencher'!G596</f>
        <v>2235-05</v>
      </c>
      <c r="G587" s="13" t="str">
        <f>IF('[1]TCE - ANEXO III - Preencher'!H596="","",'[1]TCE - ANEXO III - Preencher'!H596)</f>
        <v>05/2024</v>
      </c>
      <c r="H587" s="14">
        <f>'[1]TCE - ANEXO III - Preencher'!I596</f>
        <v>0</v>
      </c>
      <c r="I587" s="14">
        <f>'[1]TCE - ANEXO III - Preencher'!J596</f>
        <v>250.9496</v>
      </c>
      <c r="J587" s="14">
        <f>'[1]TCE - ANEXO III - Preencher'!K596</f>
        <v>0</v>
      </c>
      <c r="K587" s="15">
        <f>'[1]TCE - ANEXO III - Preencher'!L596</f>
        <v>173.66670818505338</v>
      </c>
      <c r="L587" s="15">
        <f>'[1]TCE - ANEXO III - Preencher'!M596</f>
        <v>37.18</v>
      </c>
      <c r="M587" s="15">
        <f t="shared" si="55"/>
        <v>136.48670818505337</v>
      </c>
      <c r="N587" s="15">
        <f>'[1]TCE - ANEXO III - Preencher'!O596</f>
        <v>2.728339382940109</v>
      </c>
      <c r="O587" s="15">
        <f>'[1]TCE - ANEXO III - Preencher'!P596</f>
        <v>0</v>
      </c>
      <c r="P587" s="16">
        <f t="shared" si="56"/>
        <v>2.728339382940109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390.16464756799348</v>
      </c>
    </row>
    <row r="588" spans="1:28" x14ac:dyDescent="0.25">
      <c r="A588" s="8">
        <f>IFERROR(VLOOKUP(B588,'[1]DADOS (OCULTAR)'!$Q$3:$S$136,3,0),"")</f>
        <v>9039744000860</v>
      </c>
      <c r="B588" s="9" t="str">
        <f>'[1]TCE - ANEXO III - Preencher'!C597</f>
        <v>HOSPITAL DOM HÉLDER CÂMARA - CG. Nº 018/2022</v>
      </c>
      <c r="C588" s="10"/>
      <c r="D588" s="11" t="str">
        <f>'[1]TCE - ANEXO III - Preencher'!E597</f>
        <v>KAMILY VITORIA FRANCA DO ESPIRITO SANTO</v>
      </c>
      <c r="E588" s="9" t="str">
        <f>IF('[1]TCE - ANEXO III - Preencher'!F597="4 - Assistência Odontológica","2 - Outros Profissionais da Saúde",'[1]TCE - ANEXO III - Preencher'!F597)</f>
        <v>3 - Administrativo</v>
      </c>
      <c r="F588" s="12" t="str">
        <f>'[1]TCE - ANEXO III - Preencher'!G597</f>
        <v>4110-10</v>
      </c>
      <c r="G588" s="13" t="str">
        <f>IF('[1]TCE - ANEXO III - Preencher'!H597="","",'[1]TCE - ANEXO III - Preencher'!H597)</f>
        <v>05/2024</v>
      </c>
      <c r="H588" s="14">
        <f>'[1]TCE - ANEXO III - Preencher'!I597</f>
        <v>0</v>
      </c>
      <c r="I588" s="14">
        <f>'[1]TCE - ANEXO III - Preencher'!J597</f>
        <v>14.12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2.728339382940109</v>
      </c>
      <c r="O588" s="15">
        <f>'[1]TCE - ANEXO III - Preencher'!P597</f>
        <v>0</v>
      </c>
      <c r="P588" s="16">
        <f t="shared" si="56"/>
        <v>2.728339382940109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16.848339382940107</v>
      </c>
    </row>
    <row r="589" spans="1:28" x14ac:dyDescent="0.25">
      <c r="A589" s="8">
        <f>IFERROR(VLOOKUP(B589,'[1]DADOS (OCULTAR)'!$Q$3:$S$136,3,0),"")</f>
        <v>9039744000860</v>
      </c>
      <c r="B589" s="9" t="str">
        <f>'[1]TCE - ANEXO III - Preencher'!C598</f>
        <v>HOSPITAL DOM HÉLDER CÂMARA - CG. Nº 018/2022</v>
      </c>
      <c r="C589" s="10"/>
      <c r="D589" s="11" t="str">
        <f>'[1]TCE - ANEXO III - Preencher'!E598</f>
        <v>KAMYLLA MARIA ALCANTARA SILVA ALVES DE MORAES</v>
      </c>
      <c r="E589" s="9" t="str">
        <f>IF('[1]TCE - ANEXO III - Preencher'!F598="4 - Assistência Odontológica","2 - Outros Profissionais da Saúde",'[1]TCE - ANEXO III - Preencher'!F598)</f>
        <v>2 - Outros Profissionais da Saúde</v>
      </c>
      <c r="F589" s="12" t="str">
        <f>'[1]TCE - ANEXO III - Preencher'!G598</f>
        <v>2236-05</v>
      </c>
      <c r="G589" s="13" t="str">
        <f>IF('[1]TCE - ANEXO III - Preencher'!H598="","",'[1]TCE - ANEXO III - Preencher'!H598)</f>
        <v>05/2024</v>
      </c>
      <c r="H589" s="14">
        <f>'[1]TCE - ANEXO III - Preencher'!I598</f>
        <v>0</v>
      </c>
      <c r="I589" s="14">
        <f>'[1]TCE - ANEXO III - Preencher'!J598</f>
        <v>165.8304</v>
      </c>
      <c r="J589" s="14">
        <f>'[1]TCE - ANEXO III - Preencher'!K598</f>
        <v>0</v>
      </c>
      <c r="K589" s="15">
        <f>'[1]TCE - ANEXO III - Preencher'!L598</f>
        <v>173.66670818505338</v>
      </c>
      <c r="L589" s="15">
        <f>'[1]TCE - ANEXO III - Preencher'!M598</f>
        <v>2.27</v>
      </c>
      <c r="M589" s="15">
        <f t="shared" si="55"/>
        <v>171.39670818505337</v>
      </c>
      <c r="N589" s="15">
        <f>'[1]TCE - ANEXO III - Preencher'!O598</f>
        <v>2.728339382940109</v>
      </c>
      <c r="O589" s="15">
        <f>'[1]TCE - ANEXO III - Preencher'!P598</f>
        <v>0</v>
      </c>
      <c r="P589" s="16">
        <f t="shared" si="56"/>
        <v>2.728339382940109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116.77</v>
      </c>
      <c r="U589" s="15">
        <f>'[1]TCE - ANEXO III - Preencher'!V598</f>
        <v>0</v>
      </c>
      <c r="V589" s="16">
        <f t="shared" si="58"/>
        <v>116.77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456.72544756799346</v>
      </c>
    </row>
    <row r="590" spans="1:28" x14ac:dyDescent="0.25">
      <c r="A590" s="8">
        <f>IFERROR(VLOOKUP(B590,'[1]DADOS (OCULTAR)'!$Q$3:$S$136,3,0),"")</f>
        <v>9039744000860</v>
      </c>
      <c r="B590" s="9" t="str">
        <f>'[1]TCE - ANEXO III - Preencher'!C599</f>
        <v>HOSPITAL DOM HÉLDER CÂMARA - CG. Nº 018/2022</v>
      </c>
      <c r="C590" s="10"/>
      <c r="D590" s="11" t="str">
        <f>'[1]TCE - ANEXO III - Preencher'!E599</f>
        <v>KAREN HUANA FREITAS DA SILVA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 t="str">
        <f>'[1]TCE - ANEXO III - Preencher'!G599</f>
        <v>3222-05</v>
      </c>
      <c r="G590" s="13" t="str">
        <f>IF('[1]TCE - ANEXO III - Preencher'!H599="","",'[1]TCE - ANEXO III - Preencher'!H599)</f>
        <v>05/2024</v>
      </c>
      <c r="H590" s="14">
        <f>'[1]TCE - ANEXO III - Preencher'!I599</f>
        <v>0</v>
      </c>
      <c r="I590" s="14">
        <f>'[1]TCE - ANEXO III - Preencher'!J599</f>
        <v>279.26080000000002</v>
      </c>
      <c r="J590" s="14">
        <f>'[1]TCE - ANEXO III - Preencher'!K599</f>
        <v>0</v>
      </c>
      <c r="K590" s="15">
        <f>'[1]TCE - ANEXO III - Preencher'!L599</f>
        <v>173.66670818505338</v>
      </c>
      <c r="L590" s="15">
        <f>'[1]TCE - ANEXO III - Preencher'!M599</f>
        <v>28.24</v>
      </c>
      <c r="M590" s="15">
        <f t="shared" si="55"/>
        <v>145.42670818505337</v>
      </c>
      <c r="N590" s="15">
        <f>'[1]TCE - ANEXO III - Preencher'!O599</f>
        <v>2.728339382940109</v>
      </c>
      <c r="O590" s="15">
        <f>'[1]TCE - ANEXO III - Preencher'!P599</f>
        <v>0</v>
      </c>
      <c r="P590" s="16">
        <f t="shared" si="56"/>
        <v>2.728339382940109</v>
      </c>
      <c r="Q590" s="15">
        <f>'[1]TCE - ANEXO III - Preencher'!R599</f>
        <v>353.56837735849052</v>
      </c>
      <c r="R590" s="15">
        <f>'[1]TCE - ANEXO III - Preencher'!S599</f>
        <v>84.72</v>
      </c>
      <c r="S590" s="16">
        <f t="shared" si="57"/>
        <v>268.84837735849055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696.26422492648408</v>
      </c>
    </row>
    <row r="591" spans="1:28" x14ac:dyDescent="0.25">
      <c r="A591" s="8">
        <f>IFERROR(VLOOKUP(B591,'[1]DADOS (OCULTAR)'!$Q$3:$S$136,3,0),"")</f>
        <v>9039744000860</v>
      </c>
      <c r="B591" s="9" t="str">
        <f>'[1]TCE - ANEXO III - Preencher'!C600</f>
        <v>HOSPITAL DOM HÉLDER CÂMARA - CG. Nº 018/2022</v>
      </c>
      <c r="C591" s="10"/>
      <c r="D591" s="11" t="str">
        <f>'[1]TCE - ANEXO III - Preencher'!E600</f>
        <v>KARIELLE RAVANE DE PAULA LINS</v>
      </c>
      <c r="E591" s="9" t="str">
        <f>IF('[1]TCE - ANEXO III - Preencher'!F600="4 - Assistência Odontológica","2 - Outros Profissionais da Saúde",'[1]TCE - ANEXO III - Preencher'!F600)</f>
        <v>2 - Outros Profissionais da Saúde</v>
      </c>
      <c r="F591" s="12" t="str">
        <f>'[1]TCE - ANEXO III - Preencher'!G600</f>
        <v>2236-05</v>
      </c>
      <c r="G591" s="13" t="str">
        <f>IF('[1]TCE - ANEXO III - Preencher'!H600="","",'[1]TCE - ANEXO III - Preencher'!H600)</f>
        <v>05/2024</v>
      </c>
      <c r="H591" s="14">
        <f>'[1]TCE - ANEXO III - Preencher'!I600</f>
        <v>0</v>
      </c>
      <c r="I591" s="14">
        <f>'[1]TCE - ANEXO III - Preencher'!J600</f>
        <v>193.56800000000001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2.728339382940109</v>
      </c>
      <c r="O591" s="15">
        <f>'[1]TCE - ANEXO III - Preencher'!P600</f>
        <v>0</v>
      </c>
      <c r="P591" s="16">
        <f t="shared" si="56"/>
        <v>2.728339382940109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196.29633938294012</v>
      </c>
    </row>
    <row r="592" spans="1:28" x14ac:dyDescent="0.25">
      <c r="A592" s="8">
        <f>IFERROR(VLOOKUP(B592,'[1]DADOS (OCULTAR)'!$Q$3:$S$136,3,0),"")</f>
        <v>9039744000860</v>
      </c>
      <c r="B592" s="9" t="str">
        <f>'[1]TCE - ANEXO III - Preencher'!C601</f>
        <v>HOSPITAL DOM HÉLDER CÂMARA - CG. Nº 018/2022</v>
      </c>
      <c r="C592" s="10"/>
      <c r="D592" s="11" t="str">
        <f>'[1]TCE - ANEXO III - Preencher'!E601</f>
        <v>KARINA REJANE DA SILVA LIMA SANTOS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12" t="str">
        <f>'[1]TCE - ANEXO III - Preencher'!G601</f>
        <v>3222-05</v>
      </c>
      <c r="G592" s="13" t="str">
        <f>IF('[1]TCE - ANEXO III - Preencher'!H601="","",'[1]TCE - ANEXO III - Preencher'!H601)</f>
        <v>05/2024</v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2.728339382940109</v>
      </c>
      <c r="O592" s="15">
        <f>'[1]TCE - ANEXO III - Preencher'!P601</f>
        <v>0</v>
      </c>
      <c r="P592" s="16">
        <f t="shared" si="56"/>
        <v>2.728339382940109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2.728339382940109</v>
      </c>
    </row>
    <row r="593" spans="1:28" x14ac:dyDescent="0.25">
      <c r="A593" s="8">
        <f>IFERROR(VLOOKUP(B593,'[1]DADOS (OCULTAR)'!$Q$3:$S$136,3,0),"")</f>
        <v>9039744000860</v>
      </c>
      <c r="B593" s="9" t="str">
        <f>'[1]TCE - ANEXO III - Preencher'!C602</f>
        <v>HOSPITAL DOM HÉLDER CÂMARA - CG. Nº 018/2022</v>
      </c>
      <c r="C593" s="10"/>
      <c r="D593" s="11" t="str">
        <f>'[1]TCE - ANEXO III - Preencher'!E602</f>
        <v>KARINE NAYARA ALVES VERAS</v>
      </c>
      <c r="E593" s="9" t="str">
        <f>IF('[1]TCE - ANEXO III - Preencher'!F602="4 - Assistência Odontológica","2 - Outros Profissionais da Saúde",'[1]TCE - ANEXO III - Preencher'!F602)</f>
        <v>2 - Outros Profissionais da Saúde</v>
      </c>
      <c r="F593" s="12" t="str">
        <f>'[1]TCE - ANEXO III - Preencher'!G602</f>
        <v>2236-05</v>
      </c>
      <c r="G593" s="13" t="str">
        <f>IF('[1]TCE - ANEXO III - Preencher'!H602="","",'[1]TCE - ANEXO III - Preencher'!H602)</f>
        <v>05/2024</v>
      </c>
      <c r="H593" s="14">
        <f>'[1]TCE - ANEXO III - Preencher'!I602</f>
        <v>0</v>
      </c>
      <c r="I593" s="14">
        <f>'[1]TCE - ANEXO III - Preencher'!J602</f>
        <v>246.89760000000001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2.728339382940109</v>
      </c>
      <c r="O593" s="15">
        <f>'[1]TCE - ANEXO III - Preencher'!P602</f>
        <v>0</v>
      </c>
      <c r="P593" s="16">
        <f t="shared" si="56"/>
        <v>2.728339382940109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249.62593938294012</v>
      </c>
    </row>
    <row r="594" spans="1:28" x14ac:dyDescent="0.25">
      <c r="A594" s="8">
        <f>IFERROR(VLOOKUP(B594,'[1]DADOS (OCULTAR)'!$Q$3:$S$136,3,0),"")</f>
        <v>9039744000860</v>
      </c>
      <c r="B594" s="9" t="str">
        <f>'[1]TCE - ANEXO III - Preencher'!C603</f>
        <v>HOSPITAL DOM HÉLDER CÂMARA - CG. Nº 018/2022</v>
      </c>
      <c r="C594" s="10"/>
      <c r="D594" s="11" t="str">
        <f>'[1]TCE - ANEXO III - Preencher'!E603</f>
        <v>KAROLAYNE NUNES GOMES DE OLIVEIRA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3222-05</v>
      </c>
      <c r="G594" s="13" t="str">
        <f>IF('[1]TCE - ANEXO III - Preencher'!H603="","",'[1]TCE - ANEXO III - Preencher'!H603)</f>
        <v>05/2024</v>
      </c>
      <c r="H594" s="14">
        <f>'[1]TCE - ANEXO III - Preencher'!I603</f>
        <v>0</v>
      </c>
      <c r="I594" s="14">
        <f>'[1]TCE - ANEXO III - Preencher'!J603</f>
        <v>290.42239999999998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2.728339382940109</v>
      </c>
      <c r="O594" s="15">
        <f>'[1]TCE - ANEXO III - Preencher'!P603</f>
        <v>0</v>
      </c>
      <c r="P594" s="16">
        <f t="shared" si="56"/>
        <v>2.728339382940109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293.15073938294012</v>
      </c>
    </row>
    <row r="595" spans="1:28" x14ac:dyDescent="0.25">
      <c r="A595" s="8">
        <f>IFERROR(VLOOKUP(B595,'[1]DADOS (OCULTAR)'!$Q$3:$S$136,3,0),"")</f>
        <v>9039744000860</v>
      </c>
      <c r="B595" s="9" t="str">
        <f>'[1]TCE - ANEXO III - Preencher'!C604</f>
        <v>HOSPITAL DOM HÉLDER CÂMARA - CG. Nº 018/2022</v>
      </c>
      <c r="C595" s="10"/>
      <c r="D595" s="11" t="str">
        <f>'[1]TCE - ANEXO III - Preencher'!E604</f>
        <v>KAROLAYNE SILVA DE CARVALHO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3222-05</v>
      </c>
      <c r="G595" s="13" t="str">
        <f>IF('[1]TCE - ANEXO III - Preencher'!H604="","",'[1]TCE - ANEXO III - Preencher'!H604)</f>
        <v>05/2024</v>
      </c>
      <c r="H595" s="14">
        <f>'[1]TCE - ANEXO III - Preencher'!I604</f>
        <v>0</v>
      </c>
      <c r="I595" s="14">
        <f>'[1]TCE - ANEXO III - Preencher'!J604</f>
        <v>286.79520000000002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2.728339382940109</v>
      </c>
      <c r="O595" s="15">
        <f>'[1]TCE - ANEXO III - Preencher'!P604</f>
        <v>0</v>
      </c>
      <c r="P595" s="16">
        <f t="shared" si="56"/>
        <v>2.728339382940109</v>
      </c>
      <c r="Q595" s="15">
        <f>'[1]TCE - ANEXO III - Preencher'!R604</f>
        <v>353.56837735849052</v>
      </c>
      <c r="R595" s="15">
        <f>'[1]TCE - ANEXO III - Preencher'!S604</f>
        <v>82.46</v>
      </c>
      <c r="S595" s="16">
        <f t="shared" si="57"/>
        <v>271.10837735849054</v>
      </c>
      <c r="T595" s="15">
        <f>'[1]TCE - ANEXO III - Preencher'!U604</f>
        <v>67.099999999999994</v>
      </c>
      <c r="U595" s="15">
        <f>'[1]TCE - ANEXO III - Preencher'!V604</f>
        <v>0</v>
      </c>
      <c r="V595" s="16">
        <f t="shared" si="58"/>
        <v>67.099999999999994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627.73191674143072</v>
      </c>
    </row>
    <row r="596" spans="1:28" x14ac:dyDescent="0.25">
      <c r="A596" s="8">
        <f>IFERROR(VLOOKUP(B596,'[1]DADOS (OCULTAR)'!$Q$3:$S$136,3,0),"")</f>
        <v>9039744000860</v>
      </c>
      <c r="B596" s="9" t="str">
        <f>'[1]TCE - ANEXO III - Preencher'!C605</f>
        <v>HOSPITAL DOM HÉLDER CÂMARA - CG. Nº 018/2022</v>
      </c>
      <c r="C596" s="10"/>
      <c r="D596" s="11" t="str">
        <f>'[1]TCE - ANEXO III - Preencher'!E605</f>
        <v>KASSIANA KEILLA SANTOS DE OLIVEIRA</v>
      </c>
      <c r="E596" s="9" t="str">
        <f>IF('[1]TCE - ANEXO III - Preencher'!F605="4 - Assistência Odontológica","2 - Outros Profissionais da Saúde",'[1]TCE - ANEXO III - Preencher'!F605)</f>
        <v>2 - Outros Profissionais da Saúde</v>
      </c>
      <c r="F596" s="12" t="str">
        <f>'[1]TCE - ANEXO III - Preencher'!G605</f>
        <v>2236-05</v>
      </c>
      <c r="G596" s="13" t="str">
        <f>IF('[1]TCE - ANEXO III - Preencher'!H605="","",'[1]TCE - ANEXO III - Preencher'!H605)</f>
        <v>05/2024</v>
      </c>
      <c r="H596" s="14">
        <f>'[1]TCE - ANEXO III - Preencher'!I605</f>
        <v>0</v>
      </c>
      <c r="I596" s="14">
        <f>'[1]TCE - ANEXO III - Preencher'!J605</f>
        <v>247.4008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2.728339382940109</v>
      </c>
      <c r="O596" s="15">
        <f>'[1]TCE - ANEXO III - Preencher'!P605</f>
        <v>0</v>
      </c>
      <c r="P596" s="16">
        <f t="shared" si="56"/>
        <v>2.728339382940109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250.12913938294011</v>
      </c>
    </row>
    <row r="597" spans="1:28" x14ac:dyDescent="0.25">
      <c r="A597" s="8">
        <f>IFERROR(VLOOKUP(B597,'[1]DADOS (OCULTAR)'!$Q$3:$S$136,3,0),"")</f>
        <v>9039744000860</v>
      </c>
      <c r="B597" s="9" t="str">
        <f>'[1]TCE - ANEXO III - Preencher'!C606</f>
        <v>HOSPITAL DOM HÉLDER CÂMARA - CG. Nº 018/2022</v>
      </c>
      <c r="C597" s="10"/>
      <c r="D597" s="11" t="str">
        <f>'[1]TCE - ANEXO III - Preencher'!E606</f>
        <v>KATHLEEN DA SILVA ANDRELINO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 t="str">
        <f>'[1]TCE - ANEXO III - Preencher'!G606</f>
        <v>3222-05</v>
      </c>
      <c r="G597" s="13" t="str">
        <f>IF('[1]TCE - ANEXO III - Preencher'!H606="","",'[1]TCE - ANEXO III - Preencher'!H606)</f>
        <v>05/2024</v>
      </c>
      <c r="H597" s="14">
        <f>'[1]TCE - ANEXO III - Preencher'!I606</f>
        <v>0</v>
      </c>
      <c r="I597" s="14">
        <f>'[1]TCE - ANEXO III - Preencher'!J606</f>
        <v>293.10559999999998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2.728339382940109</v>
      </c>
      <c r="O597" s="15">
        <f>'[1]TCE - ANEXO III - Preencher'!P606</f>
        <v>0</v>
      </c>
      <c r="P597" s="16">
        <f t="shared" si="56"/>
        <v>2.728339382940109</v>
      </c>
      <c r="Q597" s="15">
        <f>'[1]TCE - ANEXO III - Preencher'!R606</f>
        <v>353.56837735849052</v>
      </c>
      <c r="R597" s="15">
        <f>'[1]TCE - ANEXO III - Preencher'!S606</f>
        <v>74.7</v>
      </c>
      <c r="S597" s="16">
        <f t="shared" si="57"/>
        <v>278.86837735849053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574.70231674143065</v>
      </c>
    </row>
    <row r="598" spans="1:28" x14ac:dyDescent="0.25">
      <c r="A598" s="8">
        <f>IFERROR(VLOOKUP(B598,'[1]DADOS (OCULTAR)'!$Q$3:$S$136,3,0),"")</f>
        <v>9039744000860</v>
      </c>
      <c r="B598" s="9" t="str">
        <f>'[1]TCE - ANEXO III - Preencher'!C607</f>
        <v>HOSPITAL DOM HÉLDER CÂMARA - CG. Nº 018/2022</v>
      </c>
      <c r="C598" s="10"/>
      <c r="D598" s="11" t="str">
        <f>'[1]TCE - ANEXO III - Preencher'!E607</f>
        <v>KATIA COSTA DE FRANCA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 t="str">
        <f>'[1]TCE - ANEXO III - Preencher'!G607</f>
        <v>5211-30</v>
      </c>
      <c r="G598" s="13" t="str">
        <f>IF('[1]TCE - ANEXO III - Preencher'!H607="","",'[1]TCE - ANEXO III - Preencher'!H607)</f>
        <v>05/2024</v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2.728339382940109</v>
      </c>
      <c r="O598" s="15">
        <f>'[1]TCE - ANEXO III - Preencher'!P607</f>
        <v>0</v>
      </c>
      <c r="P598" s="16">
        <f t="shared" si="56"/>
        <v>2.728339382940109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2.728339382940109</v>
      </c>
    </row>
    <row r="599" spans="1:28" x14ac:dyDescent="0.25">
      <c r="A599" s="8">
        <f>IFERROR(VLOOKUP(B599,'[1]DADOS (OCULTAR)'!$Q$3:$S$136,3,0),"")</f>
        <v>9039744000860</v>
      </c>
      <c r="B599" s="9" t="str">
        <f>'[1]TCE - ANEXO III - Preencher'!C608</f>
        <v>HOSPITAL DOM HÉLDER CÂMARA - CG. Nº 018/2022</v>
      </c>
      <c r="C599" s="10"/>
      <c r="D599" s="11" t="str">
        <f>'[1]TCE - ANEXO III - Preencher'!E608</f>
        <v>KATIA JANAINA PEREIRA BENTO DOS SANTOS</v>
      </c>
      <c r="E599" s="9" t="str">
        <f>IF('[1]TCE - ANEXO III - Preencher'!F608="4 - Assistência Odontológica","2 - Outros Profissionais da Saúde",'[1]TCE - ANEXO III - Preencher'!F608)</f>
        <v>2 - Outros Profissionais da Saúde</v>
      </c>
      <c r="F599" s="12" t="str">
        <f>'[1]TCE - ANEXO III - Preencher'!G608</f>
        <v>2235-05</v>
      </c>
      <c r="G599" s="13" t="str">
        <f>IF('[1]TCE - ANEXO III - Preencher'!H608="","",'[1]TCE - ANEXO III - Preencher'!H608)</f>
        <v>05/2024</v>
      </c>
      <c r="H599" s="14">
        <f>'[1]TCE - ANEXO III - Preencher'!I608</f>
        <v>0</v>
      </c>
      <c r="I599" s="14">
        <f>'[1]TCE - ANEXO III - Preencher'!J608</f>
        <v>358.97199999999998</v>
      </c>
      <c r="J599" s="14">
        <f>'[1]TCE - ANEXO III - Preencher'!K608</f>
        <v>0</v>
      </c>
      <c r="K599" s="15">
        <f>'[1]TCE - ANEXO III - Preencher'!L608</f>
        <v>173.66670818505338</v>
      </c>
      <c r="L599" s="15">
        <f>'[1]TCE - ANEXO III - Preencher'!M608</f>
        <v>37.18</v>
      </c>
      <c r="M599" s="15">
        <f t="shared" si="55"/>
        <v>136.48670818505337</v>
      </c>
      <c r="N599" s="15">
        <f>'[1]TCE - ANEXO III - Preencher'!O608</f>
        <v>2.728339382940109</v>
      </c>
      <c r="O599" s="15">
        <f>'[1]TCE - ANEXO III - Preencher'!P608</f>
        <v>0</v>
      </c>
      <c r="P599" s="16">
        <f t="shared" si="56"/>
        <v>2.728339382940109</v>
      </c>
      <c r="Q599" s="15">
        <f>'[1]TCE - ANEXO III - Preencher'!R608</f>
        <v>353.56837735849052</v>
      </c>
      <c r="R599" s="15">
        <f>'[1]TCE - ANEXO III - Preencher'!S608</f>
        <v>111.54</v>
      </c>
      <c r="S599" s="16">
        <f t="shared" si="57"/>
        <v>242.0283773584905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740.21542492648405</v>
      </c>
    </row>
    <row r="600" spans="1:28" x14ac:dyDescent="0.25">
      <c r="A600" s="8">
        <f>IFERROR(VLOOKUP(B600,'[1]DADOS (OCULTAR)'!$Q$3:$S$136,3,0),"")</f>
        <v>9039744000860</v>
      </c>
      <c r="B600" s="9" t="str">
        <f>'[1]TCE - ANEXO III - Preencher'!C609</f>
        <v>HOSPITAL DOM HÉLDER CÂMARA - CG. Nº 018/2022</v>
      </c>
      <c r="C600" s="10"/>
      <c r="D600" s="11" t="str">
        <f>'[1]TCE - ANEXO III - Preencher'!E609</f>
        <v>KATIA RENEIDE DA SILVA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12" t="str">
        <f>'[1]TCE - ANEXO III - Preencher'!G609</f>
        <v>3222-05</v>
      </c>
      <c r="G600" s="13" t="str">
        <f>IF('[1]TCE - ANEXO III - Preencher'!H609="","",'[1]TCE - ANEXO III - Preencher'!H609)</f>
        <v>05/2024</v>
      </c>
      <c r="H600" s="14">
        <f>'[1]TCE - ANEXO III - Preencher'!I609</f>
        <v>0</v>
      </c>
      <c r="I600" s="14">
        <f>'[1]TCE - ANEXO III - Preencher'!J609</f>
        <v>249.8648</v>
      </c>
      <c r="J600" s="14">
        <f>'[1]TCE - ANEXO III - Preencher'!K609</f>
        <v>0</v>
      </c>
      <c r="K600" s="15">
        <f>'[1]TCE - ANEXO III - Preencher'!L609</f>
        <v>173.66670818505338</v>
      </c>
      <c r="L600" s="15">
        <f>'[1]TCE - ANEXO III - Preencher'!M609</f>
        <v>28.24</v>
      </c>
      <c r="M600" s="15">
        <f t="shared" si="55"/>
        <v>145.42670818505337</v>
      </c>
      <c r="N600" s="15">
        <f>'[1]TCE - ANEXO III - Preencher'!O609</f>
        <v>2.728339382940109</v>
      </c>
      <c r="O600" s="15">
        <f>'[1]TCE - ANEXO III - Preencher'!P609</f>
        <v>0</v>
      </c>
      <c r="P600" s="16">
        <f t="shared" si="56"/>
        <v>2.728339382940109</v>
      </c>
      <c r="Q600" s="15">
        <f>'[1]TCE - ANEXO III - Preencher'!R609</f>
        <v>353.56837735849052</v>
      </c>
      <c r="R600" s="15">
        <f>'[1]TCE - ANEXO III - Preencher'!S609</f>
        <v>80.48</v>
      </c>
      <c r="S600" s="16">
        <f t="shared" si="57"/>
        <v>273.0883773584905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671.10822492648401</v>
      </c>
    </row>
    <row r="601" spans="1:28" x14ac:dyDescent="0.25">
      <c r="A601" s="8">
        <f>IFERROR(VLOOKUP(B601,'[1]DADOS (OCULTAR)'!$Q$3:$S$136,3,0),"")</f>
        <v>9039744000860</v>
      </c>
      <c r="B601" s="9" t="str">
        <f>'[1]TCE - ANEXO III - Preencher'!C610</f>
        <v>HOSPITAL DOM HÉLDER CÂMARA - CG. Nº 018/2022</v>
      </c>
      <c r="C601" s="10"/>
      <c r="D601" s="11" t="str">
        <f>'[1]TCE - ANEXO III - Preencher'!E610</f>
        <v>KATIANE BALBINO LIMA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 t="str">
        <f>'[1]TCE - ANEXO III - Preencher'!G610</f>
        <v>3222-05</v>
      </c>
      <c r="G601" s="13" t="str">
        <f>IF('[1]TCE - ANEXO III - Preencher'!H610="","",'[1]TCE - ANEXO III - Preencher'!H610)</f>
        <v>05/2024</v>
      </c>
      <c r="H601" s="14">
        <f>'[1]TCE - ANEXO III - Preencher'!I610</f>
        <v>0</v>
      </c>
      <c r="I601" s="14">
        <f>'[1]TCE - ANEXO III - Preencher'!J610</f>
        <v>290.42239999999998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2.728339382940109</v>
      </c>
      <c r="O601" s="15">
        <f>'[1]TCE - ANEXO III - Preencher'!P610</f>
        <v>0</v>
      </c>
      <c r="P601" s="16">
        <f t="shared" si="56"/>
        <v>2.728339382940109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293.15073938294012</v>
      </c>
    </row>
    <row r="602" spans="1:28" x14ac:dyDescent="0.25">
      <c r="A602" s="8">
        <f>IFERROR(VLOOKUP(B602,'[1]DADOS (OCULTAR)'!$Q$3:$S$136,3,0),"")</f>
        <v>9039744000860</v>
      </c>
      <c r="B602" s="9" t="str">
        <f>'[1]TCE - ANEXO III - Preencher'!C611</f>
        <v>HOSPITAL DOM HÉLDER CÂMARA - CG. Nº 018/2022</v>
      </c>
      <c r="C602" s="10"/>
      <c r="D602" s="11" t="str">
        <f>'[1]TCE - ANEXO III - Preencher'!E611</f>
        <v xml:space="preserve">KEILA ALVES PEREIRA BARRETO 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12" t="str">
        <f>'[1]TCE - ANEXO III - Preencher'!G611</f>
        <v>2237-10</v>
      </c>
      <c r="G602" s="13" t="str">
        <f>IF('[1]TCE - ANEXO III - Preencher'!H611="","",'[1]TCE - ANEXO III - Preencher'!H611)</f>
        <v>05/2024</v>
      </c>
      <c r="H602" s="14">
        <f>'[1]TCE - ANEXO III - Preencher'!I611</f>
        <v>0</v>
      </c>
      <c r="I602" s="14">
        <f>'[1]TCE - ANEXO III - Preencher'!J611</f>
        <v>672.21680000000003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2.728339382940109</v>
      </c>
      <c r="O602" s="15">
        <f>'[1]TCE - ANEXO III - Preencher'!P611</f>
        <v>0</v>
      </c>
      <c r="P602" s="16">
        <f t="shared" si="56"/>
        <v>2.728339382940109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674.94513938294017</v>
      </c>
    </row>
    <row r="603" spans="1:28" x14ac:dyDescent="0.25">
      <c r="A603" s="8">
        <f>IFERROR(VLOOKUP(B603,'[1]DADOS (OCULTAR)'!$Q$3:$S$136,3,0),"")</f>
        <v>9039744000860</v>
      </c>
      <c r="B603" s="9" t="str">
        <f>'[1]TCE - ANEXO III - Preencher'!C612</f>
        <v>HOSPITAL DOM HÉLDER CÂMARA - CG. Nº 018/2022</v>
      </c>
      <c r="C603" s="10"/>
      <c r="D603" s="11" t="str">
        <f>'[1]TCE - ANEXO III - Preencher'!E612</f>
        <v>KEILA DA SILVA NASCIMENTO DE AGUIAR</v>
      </c>
      <c r="E603" s="9" t="str">
        <f>IF('[1]TCE - ANEXO III - Preencher'!F612="4 - Assistência Odontológica","2 - Outros Profissionais da Saúde",'[1]TCE - ANEXO III - Preencher'!F612)</f>
        <v>3 - Administrativo</v>
      </c>
      <c r="F603" s="12" t="str">
        <f>'[1]TCE - ANEXO III - Preencher'!G612</f>
        <v>5143-20</v>
      </c>
      <c r="G603" s="13" t="str">
        <f>IF('[1]TCE - ANEXO III - Preencher'!H612="","",'[1]TCE - ANEXO III - Preencher'!H612)</f>
        <v>05/2024</v>
      </c>
      <c r="H603" s="14">
        <f>'[1]TCE - ANEXO III - Preencher'!I612</f>
        <v>0</v>
      </c>
      <c r="I603" s="14">
        <f>'[1]TCE - ANEXO III - Preencher'!J612</f>
        <v>135.55199999999999</v>
      </c>
      <c r="J603" s="14">
        <f>'[1]TCE - ANEXO III - Preencher'!K612</f>
        <v>0</v>
      </c>
      <c r="K603" s="15">
        <f>'[1]TCE - ANEXO III - Preencher'!L612</f>
        <v>173.66670818505338</v>
      </c>
      <c r="L603" s="15">
        <f>'[1]TCE - ANEXO III - Preencher'!M612</f>
        <v>28.24</v>
      </c>
      <c r="M603" s="15">
        <f t="shared" si="55"/>
        <v>145.42670818505337</v>
      </c>
      <c r="N603" s="15">
        <f>'[1]TCE - ANEXO III - Preencher'!O612</f>
        <v>2.728339382940109</v>
      </c>
      <c r="O603" s="15">
        <f>'[1]TCE - ANEXO III - Preencher'!P612</f>
        <v>0</v>
      </c>
      <c r="P603" s="16">
        <f t="shared" si="56"/>
        <v>2.728339382940109</v>
      </c>
      <c r="Q603" s="15">
        <f>'[1]TCE - ANEXO III - Preencher'!R612</f>
        <v>353.56837735849052</v>
      </c>
      <c r="R603" s="15">
        <f>'[1]TCE - ANEXO III - Preencher'!S612</f>
        <v>80.2</v>
      </c>
      <c r="S603" s="16">
        <f t="shared" si="57"/>
        <v>273.36837735849053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557.07542492648406</v>
      </c>
    </row>
    <row r="604" spans="1:28" x14ac:dyDescent="0.25">
      <c r="A604" s="8">
        <f>IFERROR(VLOOKUP(B604,'[1]DADOS (OCULTAR)'!$Q$3:$S$136,3,0),"")</f>
        <v>9039744000860</v>
      </c>
      <c r="B604" s="9" t="str">
        <f>'[1]TCE - ANEXO III - Preencher'!C613</f>
        <v>HOSPITAL DOM HÉLDER CÂMARA - CG. Nº 018/2022</v>
      </c>
      <c r="C604" s="10"/>
      <c r="D604" s="11" t="str">
        <f>'[1]TCE - ANEXO III - Preencher'!E613</f>
        <v>KELLY SEVERO DE ALCANTARA EMILIANO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 t="str">
        <f>'[1]TCE - ANEXO III - Preencher'!G613</f>
        <v>3222-05</v>
      </c>
      <c r="G604" s="13" t="str">
        <f>IF('[1]TCE - ANEXO III - Preencher'!H613="","",'[1]TCE - ANEXO III - Preencher'!H613)</f>
        <v>05/2024</v>
      </c>
      <c r="H604" s="14">
        <f>'[1]TCE - ANEXO III - Preencher'!I613</f>
        <v>0</v>
      </c>
      <c r="I604" s="14">
        <f>'[1]TCE - ANEXO III - Preencher'!J613</f>
        <v>310.52800000000002</v>
      </c>
      <c r="J604" s="14">
        <f>'[1]TCE - ANEXO III - Preencher'!K613</f>
        <v>0</v>
      </c>
      <c r="K604" s="15">
        <f>'[1]TCE - ANEXO III - Preencher'!L613</f>
        <v>173.66670818505338</v>
      </c>
      <c r="L604" s="15">
        <f>'[1]TCE - ANEXO III - Preencher'!M613</f>
        <v>28.24</v>
      </c>
      <c r="M604" s="15">
        <f t="shared" si="55"/>
        <v>145.42670818505337</v>
      </c>
      <c r="N604" s="15">
        <f>'[1]TCE - ANEXO III - Preencher'!O613</f>
        <v>2.728339382940109</v>
      </c>
      <c r="O604" s="15">
        <f>'[1]TCE - ANEXO III - Preencher'!P613</f>
        <v>0</v>
      </c>
      <c r="P604" s="16">
        <f t="shared" si="56"/>
        <v>2.728339382940109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458.68304756799353</v>
      </c>
    </row>
    <row r="605" spans="1:28" x14ac:dyDescent="0.25">
      <c r="A605" s="8">
        <f>IFERROR(VLOOKUP(B605,'[1]DADOS (OCULTAR)'!$Q$3:$S$136,3,0),"")</f>
        <v>9039744000860</v>
      </c>
      <c r="B605" s="9" t="str">
        <f>'[1]TCE - ANEXO III - Preencher'!C614</f>
        <v>HOSPITAL DOM HÉLDER CÂMARA - CG. Nº 018/2022</v>
      </c>
      <c r="C605" s="10"/>
      <c r="D605" s="11" t="str">
        <f>'[1]TCE - ANEXO III - Preencher'!E614</f>
        <v>KELLYCIA FORTUNATO FABRICIO BARBOSA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 t="str">
        <f>'[1]TCE - ANEXO III - Preencher'!G614</f>
        <v>5211-30</v>
      </c>
      <c r="G605" s="13" t="str">
        <f>IF('[1]TCE - ANEXO III - Preencher'!H614="","",'[1]TCE - ANEXO III - Preencher'!H614)</f>
        <v>05/2024</v>
      </c>
      <c r="H605" s="14">
        <f>'[1]TCE - ANEXO III - Preencher'!I614</f>
        <v>0</v>
      </c>
      <c r="I605" s="14">
        <f>'[1]TCE - ANEXO III - Preencher'!J614</f>
        <v>125.3856</v>
      </c>
      <c r="J605" s="14">
        <f>'[1]TCE - ANEXO III - Preencher'!K614</f>
        <v>0</v>
      </c>
      <c r="K605" s="15">
        <f>'[1]TCE - ANEXO III - Preencher'!L614</f>
        <v>173.66670818505338</v>
      </c>
      <c r="L605" s="15">
        <f>'[1]TCE - ANEXO III - Preencher'!M614</f>
        <v>28.24</v>
      </c>
      <c r="M605" s="15">
        <f t="shared" si="55"/>
        <v>145.42670818505337</v>
      </c>
      <c r="N605" s="15">
        <f>'[1]TCE - ANEXO III - Preencher'!O614</f>
        <v>2.728339382940109</v>
      </c>
      <c r="O605" s="15">
        <f>'[1]TCE - ANEXO III - Preencher'!P614</f>
        <v>0</v>
      </c>
      <c r="P605" s="16">
        <f t="shared" si="56"/>
        <v>2.728339382940109</v>
      </c>
      <c r="Q605" s="15">
        <f>'[1]TCE - ANEXO III - Preencher'!R614</f>
        <v>353.56837735849052</v>
      </c>
      <c r="R605" s="15">
        <f>'[1]TCE - ANEXO III - Preencher'!S614</f>
        <v>84.72</v>
      </c>
      <c r="S605" s="16">
        <f t="shared" si="57"/>
        <v>268.84837735849055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542.38902492648413</v>
      </c>
    </row>
    <row r="606" spans="1:28" x14ac:dyDescent="0.25">
      <c r="A606" s="8">
        <f>IFERROR(VLOOKUP(B606,'[1]DADOS (OCULTAR)'!$Q$3:$S$136,3,0),"")</f>
        <v>9039744000860</v>
      </c>
      <c r="B606" s="9" t="str">
        <f>'[1]TCE - ANEXO III - Preencher'!C615</f>
        <v>HOSPITAL DOM HÉLDER CÂMARA - CG. Nº 018/2022</v>
      </c>
      <c r="C606" s="10"/>
      <c r="D606" s="11" t="str">
        <f>'[1]TCE - ANEXO III - Preencher'!E615</f>
        <v>KETILLY RAYANE DO AMARAL SILVA</v>
      </c>
      <c r="E606" s="9" t="str">
        <f>IF('[1]TCE - ANEXO III - Preencher'!F615="4 - Assistência Odontológica","2 - Outros Profissionais da Saúde",'[1]TCE - ANEXO III - Preencher'!F615)</f>
        <v>2 - Outros Profissionais da Saúde</v>
      </c>
      <c r="F606" s="12" t="str">
        <f>'[1]TCE - ANEXO III - Preencher'!G615</f>
        <v>2235-05</v>
      </c>
      <c r="G606" s="13" t="str">
        <f>IF('[1]TCE - ANEXO III - Preencher'!H615="","",'[1]TCE - ANEXO III - Preencher'!H615)</f>
        <v>05/2024</v>
      </c>
      <c r="H606" s="14">
        <f>'[1]TCE - ANEXO III - Preencher'!I615</f>
        <v>0</v>
      </c>
      <c r="I606" s="14">
        <f>'[1]TCE - ANEXO III - Preencher'!J615</f>
        <v>726.50479999999993</v>
      </c>
      <c r="J606" s="14">
        <f>'[1]TCE - ANEXO III - Preencher'!K615</f>
        <v>0</v>
      </c>
      <c r="K606" s="15">
        <f>'[1]TCE - ANEXO III - Preencher'!L615</f>
        <v>173.66670818505338</v>
      </c>
      <c r="L606" s="15">
        <f>'[1]TCE - ANEXO III - Preencher'!M615</f>
        <v>3.59</v>
      </c>
      <c r="M606" s="15">
        <f t="shared" si="55"/>
        <v>170.07670818505338</v>
      </c>
      <c r="N606" s="15">
        <f>'[1]TCE - ANEXO III - Preencher'!O615</f>
        <v>2.728339382940109</v>
      </c>
      <c r="O606" s="15">
        <f>'[1]TCE - ANEXO III - Preencher'!P615</f>
        <v>0</v>
      </c>
      <c r="P606" s="16">
        <f t="shared" si="56"/>
        <v>2.728339382940109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899.30984756799342</v>
      </c>
    </row>
    <row r="607" spans="1:28" x14ac:dyDescent="0.25">
      <c r="A607" s="8">
        <f>IFERROR(VLOOKUP(B607,'[1]DADOS (OCULTAR)'!$Q$3:$S$136,3,0),"")</f>
        <v>9039744000860</v>
      </c>
      <c r="B607" s="9" t="str">
        <f>'[1]TCE - ANEXO III - Preencher'!C616</f>
        <v>HOSPITAL DOM HÉLDER CÂMARA - CG. Nº 018/2022</v>
      </c>
      <c r="C607" s="10"/>
      <c r="D607" s="11" t="str">
        <f>'[1]TCE - ANEXO III - Preencher'!E616</f>
        <v>KEYLA KAROLINA BARROS DA SILVA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12" t="str">
        <f>'[1]TCE - ANEXO III - Preencher'!G616</f>
        <v>3222-05</v>
      </c>
      <c r="G607" s="13" t="str">
        <f>IF('[1]TCE - ANEXO III - Preencher'!H616="","",'[1]TCE - ANEXO III - Preencher'!H616)</f>
        <v>05/2024</v>
      </c>
      <c r="H607" s="14">
        <f>'[1]TCE - ANEXO III - Preencher'!I616</f>
        <v>0</v>
      </c>
      <c r="I607" s="14">
        <f>'[1]TCE - ANEXO III - Preencher'!J616</f>
        <v>285.41680000000002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2.728339382940109</v>
      </c>
      <c r="O607" s="15">
        <f>'[1]TCE - ANEXO III - Preencher'!P616</f>
        <v>0</v>
      </c>
      <c r="P607" s="16">
        <f t="shared" si="56"/>
        <v>2.728339382940109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288.14513938294016</v>
      </c>
    </row>
    <row r="608" spans="1:28" x14ac:dyDescent="0.25">
      <c r="A608" s="8">
        <f>IFERROR(VLOOKUP(B608,'[1]DADOS (OCULTAR)'!$Q$3:$S$136,3,0),"")</f>
        <v>9039744000860</v>
      </c>
      <c r="B608" s="9" t="str">
        <f>'[1]TCE - ANEXO III - Preencher'!C617</f>
        <v>HOSPITAL DOM HÉLDER CÂMARA - CG. Nº 018/2022</v>
      </c>
      <c r="C608" s="10"/>
      <c r="D608" s="11" t="str">
        <f>'[1]TCE - ANEXO III - Preencher'!E617</f>
        <v>KLAUDIA ELIZABETH DA SILVA POTTES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2235-05</v>
      </c>
      <c r="G608" s="13" t="str">
        <f>IF('[1]TCE - ANEXO III - Preencher'!H617="","",'[1]TCE - ANEXO III - Preencher'!H617)</f>
        <v>05/2024</v>
      </c>
      <c r="H608" s="14">
        <f>'[1]TCE - ANEXO III - Preencher'!I617</f>
        <v>0</v>
      </c>
      <c r="I608" s="14">
        <f>'[1]TCE - ANEXO III - Preencher'!J617</f>
        <v>492.76159999999999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2.728339382940109</v>
      </c>
      <c r="O608" s="15">
        <f>'[1]TCE - ANEXO III - Preencher'!P617</f>
        <v>0</v>
      </c>
      <c r="P608" s="16">
        <f t="shared" si="56"/>
        <v>2.728339382940109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495.48993938294012</v>
      </c>
    </row>
    <row r="609" spans="1:28" x14ac:dyDescent="0.25">
      <c r="A609" s="8">
        <f>IFERROR(VLOOKUP(B609,'[1]DADOS (OCULTAR)'!$Q$3:$S$136,3,0),"")</f>
        <v>9039744000860</v>
      </c>
      <c r="B609" s="9" t="str">
        <f>'[1]TCE - ANEXO III - Preencher'!C618</f>
        <v>HOSPITAL DOM HÉLDER CÂMARA - CG. Nº 018/2022</v>
      </c>
      <c r="C609" s="10"/>
      <c r="D609" s="11" t="str">
        <f>'[1]TCE - ANEXO III - Preencher'!E618</f>
        <v>KLEONICE INACIO DA SILVA</v>
      </c>
      <c r="E609" s="9" t="str">
        <f>IF('[1]TCE - ANEXO III - Preencher'!F618="4 - Assistência Odontológica","2 - Outros Profissionais da Saúde",'[1]TCE - ANEXO III - Preencher'!F618)</f>
        <v>2 - Outros Profissionais da Saúde</v>
      </c>
      <c r="F609" s="12" t="str">
        <f>'[1]TCE - ANEXO III - Preencher'!G618</f>
        <v>3222-05</v>
      </c>
      <c r="G609" s="13" t="str">
        <f>IF('[1]TCE - ANEXO III - Preencher'!H618="","",'[1]TCE - ANEXO III - Preencher'!H618)</f>
        <v>05/2024</v>
      </c>
      <c r="H609" s="14">
        <f>'[1]TCE - ANEXO III - Preencher'!I618</f>
        <v>0</v>
      </c>
      <c r="I609" s="14">
        <f>'[1]TCE - ANEXO III - Preencher'!J618</f>
        <v>299.6472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2.728339382940109</v>
      </c>
      <c r="O609" s="15">
        <f>'[1]TCE - ANEXO III - Preencher'!P618</f>
        <v>0</v>
      </c>
      <c r="P609" s="16">
        <f t="shared" si="56"/>
        <v>2.728339382940109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302.37553938294013</v>
      </c>
    </row>
    <row r="610" spans="1:28" x14ac:dyDescent="0.25">
      <c r="A610" s="8">
        <f>IFERROR(VLOOKUP(B610,'[1]DADOS (OCULTAR)'!$Q$3:$S$136,3,0),"")</f>
        <v>9039744000860</v>
      </c>
      <c r="B610" s="9" t="str">
        <f>'[1]TCE - ANEXO III - Preencher'!C619</f>
        <v>HOSPITAL DOM HÉLDER CÂMARA - CG. Nº 018/2022</v>
      </c>
      <c r="C610" s="10"/>
      <c r="D610" s="11" t="str">
        <f>'[1]TCE - ANEXO III - Preencher'!E619</f>
        <v>LADJANE SEVERINA DA SILVA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 t="str">
        <f>'[1]TCE - ANEXO III - Preencher'!G619</f>
        <v>3226-05</v>
      </c>
      <c r="G610" s="13" t="str">
        <f>IF('[1]TCE - ANEXO III - Preencher'!H619="","",'[1]TCE - ANEXO III - Preencher'!H619)</f>
        <v>05/2024</v>
      </c>
      <c r="H610" s="14">
        <f>'[1]TCE - ANEXO III - Preencher'!I619</f>
        <v>0</v>
      </c>
      <c r="I610" s="14">
        <f>'[1]TCE - ANEXO III - Preencher'!J619</f>
        <v>172.43199999999999</v>
      </c>
      <c r="J610" s="14">
        <f>'[1]TCE - ANEXO III - Preencher'!K619</f>
        <v>0</v>
      </c>
      <c r="K610" s="15">
        <f>'[1]TCE - ANEXO III - Preencher'!L619</f>
        <v>173.66670818505338</v>
      </c>
      <c r="L610" s="15">
        <f>'[1]TCE - ANEXO III - Preencher'!M619</f>
        <v>28.24</v>
      </c>
      <c r="M610" s="15">
        <f t="shared" si="55"/>
        <v>145.42670818505337</v>
      </c>
      <c r="N610" s="15">
        <f>'[1]TCE - ANEXO III - Preencher'!O619</f>
        <v>2.728339382940109</v>
      </c>
      <c r="O610" s="15">
        <f>'[1]TCE - ANEXO III - Preencher'!P619</f>
        <v>0</v>
      </c>
      <c r="P610" s="16">
        <f t="shared" si="56"/>
        <v>2.728339382940109</v>
      </c>
      <c r="Q610" s="15">
        <f>'[1]TCE - ANEXO III - Preencher'!R619</f>
        <v>353.56837735849052</v>
      </c>
      <c r="R610" s="15">
        <f>'[1]TCE - ANEXO III - Preencher'!S619</f>
        <v>68.91</v>
      </c>
      <c r="S610" s="16">
        <f t="shared" si="57"/>
        <v>284.6583773584905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605.24542492648402</v>
      </c>
    </row>
    <row r="611" spans="1:28" x14ac:dyDescent="0.25">
      <c r="A611" s="8">
        <f>IFERROR(VLOOKUP(B611,'[1]DADOS (OCULTAR)'!$Q$3:$S$136,3,0),"")</f>
        <v>9039744000860</v>
      </c>
      <c r="B611" s="9" t="str">
        <f>'[1]TCE - ANEXO III - Preencher'!C620</f>
        <v>HOSPITAL DOM HÉLDER CÂMARA - CG. Nº 018/2022</v>
      </c>
      <c r="C611" s="10"/>
      <c r="D611" s="11" t="str">
        <f>'[1]TCE - ANEXO III - Preencher'!E620</f>
        <v>LAIS MARIA DA SILVA ROCHA</v>
      </c>
      <c r="E611" s="9" t="str">
        <f>IF('[1]TCE - ANEXO III - Preencher'!F620="4 - Assistência Odontológica","2 - Outros Profissionais da Saúde",'[1]TCE - ANEXO III - Preencher'!F620)</f>
        <v>3 - Administrativo</v>
      </c>
      <c r="F611" s="12" t="str">
        <f>'[1]TCE - ANEXO III - Preencher'!G620</f>
        <v>4110-10</v>
      </c>
      <c r="G611" s="13" t="str">
        <f>IF('[1]TCE - ANEXO III - Preencher'!H620="","",'[1]TCE - ANEXO III - Preencher'!H620)</f>
        <v>05/2024</v>
      </c>
      <c r="H611" s="14">
        <f>'[1]TCE - ANEXO III - Preencher'!I620</f>
        <v>0</v>
      </c>
      <c r="I611" s="14">
        <f>'[1]TCE - ANEXO III - Preencher'!J620</f>
        <v>118.608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2.728339382940109</v>
      </c>
      <c r="O611" s="15">
        <f>'[1]TCE - ANEXO III - Preencher'!P620</f>
        <v>0</v>
      </c>
      <c r="P611" s="16">
        <f t="shared" si="56"/>
        <v>2.728339382940109</v>
      </c>
      <c r="Q611" s="15">
        <f>'[1]TCE - ANEXO III - Preencher'!R620</f>
        <v>353.56837735849052</v>
      </c>
      <c r="R611" s="15">
        <f>'[1]TCE - ANEXO III - Preencher'!S620</f>
        <v>84.72</v>
      </c>
      <c r="S611" s="16">
        <f t="shared" si="57"/>
        <v>268.84837735849055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390.18471674143063</v>
      </c>
    </row>
    <row r="612" spans="1:28" x14ac:dyDescent="0.25">
      <c r="A612" s="8">
        <f>IFERROR(VLOOKUP(B612,'[1]DADOS (OCULTAR)'!$Q$3:$S$136,3,0),"")</f>
        <v>9039744000860</v>
      </c>
      <c r="B612" s="9" t="str">
        <f>'[1]TCE - ANEXO III - Preencher'!C621</f>
        <v>HOSPITAL DOM HÉLDER CÂMARA - CG. Nº 018/2022</v>
      </c>
      <c r="C612" s="10"/>
      <c r="D612" s="11" t="str">
        <f>'[1]TCE - ANEXO III - Preencher'!E621</f>
        <v>LARISSA CARVALHAL BARRETO COUTINHO DA SILVEIRA CAMPOS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12" t="str">
        <f>'[1]TCE - ANEXO III - Preencher'!G621</f>
        <v>2235-05</v>
      </c>
      <c r="G612" s="13" t="str">
        <f>IF('[1]TCE - ANEXO III - Preencher'!H621="","",'[1]TCE - ANEXO III - Preencher'!H621)</f>
        <v>05/2024</v>
      </c>
      <c r="H612" s="14">
        <f>'[1]TCE - ANEXO III - Preencher'!I621</f>
        <v>0</v>
      </c>
      <c r="I612" s="14">
        <f>'[1]TCE - ANEXO III - Preencher'!J621</f>
        <v>445.35680000000002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2.728339382940109</v>
      </c>
      <c r="O612" s="15">
        <f>'[1]TCE - ANEXO III - Preencher'!P621</f>
        <v>0</v>
      </c>
      <c r="P612" s="16">
        <f t="shared" si="56"/>
        <v>2.728339382940109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448.08513938294016</v>
      </c>
    </row>
    <row r="613" spans="1:28" x14ac:dyDescent="0.25">
      <c r="A613" s="8">
        <f>IFERROR(VLOOKUP(B613,'[1]DADOS (OCULTAR)'!$Q$3:$S$136,3,0),"")</f>
        <v>9039744000860</v>
      </c>
      <c r="B613" s="9" t="str">
        <f>'[1]TCE - ANEXO III - Preencher'!C622</f>
        <v>HOSPITAL DOM HÉLDER CÂMARA - CG. Nº 018/2022</v>
      </c>
      <c r="C613" s="10"/>
      <c r="D613" s="11" t="str">
        <f>'[1]TCE - ANEXO III - Preencher'!E622</f>
        <v>LARISSA MARIA BARROS DA SILVA</v>
      </c>
      <c r="E613" s="9" t="str">
        <f>IF('[1]TCE - ANEXO III - Preencher'!F622="4 - Assistência Odontológica","2 - Outros Profissionais da Saúde",'[1]TCE - ANEXO III - Preencher'!F622)</f>
        <v>2 - Outros Profissionais da Saúde</v>
      </c>
      <c r="F613" s="12" t="str">
        <f>'[1]TCE - ANEXO III - Preencher'!G622</f>
        <v>2516-05</v>
      </c>
      <c r="G613" s="13" t="str">
        <f>IF('[1]TCE - ANEXO III - Preencher'!H622="","",'[1]TCE - ANEXO III - Preencher'!H622)</f>
        <v>05/2024</v>
      </c>
      <c r="H613" s="14">
        <f>'[1]TCE - ANEXO III - Preencher'!I622</f>
        <v>0</v>
      </c>
      <c r="I613" s="14">
        <f>'[1]TCE - ANEXO III - Preencher'!J622</f>
        <v>291.7928</v>
      </c>
      <c r="J613" s="14">
        <f>'[1]TCE - ANEXO III - Preencher'!K622</f>
        <v>0</v>
      </c>
      <c r="K613" s="15">
        <f>'[1]TCE - ANEXO III - Preencher'!L622</f>
        <v>173.66670818505338</v>
      </c>
      <c r="L613" s="15">
        <f>'[1]TCE - ANEXO III - Preencher'!M622</f>
        <v>45.78</v>
      </c>
      <c r="M613" s="15">
        <f t="shared" si="55"/>
        <v>127.88670818505338</v>
      </c>
      <c r="N613" s="15">
        <f>'[1]TCE - ANEXO III - Preencher'!O622</f>
        <v>2.728339382940109</v>
      </c>
      <c r="O613" s="15">
        <f>'[1]TCE - ANEXO III - Preencher'!P622</f>
        <v>0</v>
      </c>
      <c r="P613" s="16">
        <f t="shared" si="56"/>
        <v>2.728339382940109</v>
      </c>
      <c r="Q613" s="15">
        <f>'[1]TCE - ANEXO III - Preencher'!R622</f>
        <v>353.56837735849052</v>
      </c>
      <c r="R613" s="15">
        <f>'[1]TCE - ANEXO III - Preencher'!S622</f>
        <v>82</v>
      </c>
      <c r="S613" s="16">
        <f t="shared" si="57"/>
        <v>271.56837735849052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693.97622492648406</v>
      </c>
    </row>
    <row r="614" spans="1:28" x14ac:dyDescent="0.25">
      <c r="A614" s="8">
        <f>IFERROR(VLOOKUP(B614,'[1]DADOS (OCULTAR)'!$Q$3:$S$136,3,0),"")</f>
        <v>9039744000860</v>
      </c>
      <c r="B614" s="9" t="str">
        <f>'[1]TCE - ANEXO III - Preencher'!C623</f>
        <v>HOSPITAL DOM HÉLDER CÂMARA - CG. Nº 018/2022</v>
      </c>
      <c r="C614" s="10"/>
      <c r="D614" s="11" t="str">
        <f>'[1]TCE - ANEXO III - Preencher'!E623</f>
        <v>LARISSA MIRELA BARROS DA SILVA</v>
      </c>
      <c r="E614" s="9" t="str">
        <f>IF('[1]TCE - ANEXO III - Preencher'!F623="4 - Assistência Odontológica","2 - Outros Profissionais da Saúde",'[1]TCE - ANEXO III - Preencher'!F623)</f>
        <v>3 - Administrativo</v>
      </c>
      <c r="F614" s="12" t="str">
        <f>'[1]TCE - ANEXO III - Preencher'!G623</f>
        <v>4110-10</v>
      </c>
      <c r="G614" s="13" t="str">
        <f>IF('[1]TCE - ANEXO III - Preencher'!H623="","",'[1]TCE - ANEXO III - Preencher'!H623)</f>
        <v>05/2024</v>
      </c>
      <c r="H614" s="14">
        <f>'[1]TCE - ANEXO III - Preencher'!I623</f>
        <v>0</v>
      </c>
      <c r="I614" s="14">
        <f>'[1]TCE - ANEXO III - Preencher'!J623</f>
        <v>118.608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2.728339382940109</v>
      </c>
      <c r="O614" s="15">
        <f>'[1]TCE - ANEXO III - Preencher'!P623</f>
        <v>0</v>
      </c>
      <c r="P614" s="16">
        <f t="shared" si="56"/>
        <v>2.728339382940109</v>
      </c>
      <c r="Q614" s="15">
        <f>'[1]TCE - ANEXO III - Preencher'!R623</f>
        <v>353.56837735849052</v>
      </c>
      <c r="R614" s="15">
        <f>'[1]TCE - ANEXO III - Preencher'!S623</f>
        <v>84.72</v>
      </c>
      <c r="S614" s="16">
        <f t="shared" si="57"/>
        <v>268.84837735849055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390.18471674143063</v>
      </c>
    </row>
    <row r="615" spans="1:28" x14ac:dyDescent="0.25">
      <c r="A615" s="8">
        <f>IFERROR(VLOOKUP(B615,'[1]DADOS (OCULTAR)'!$Q$3:$S$136,3,0),"")</f>
        <v>9039744000860</v>
      </c>
      <c r="B615" s="9" t="str">
        <f>'[1]TCE - ANEXO III - Preencher'!C624</f>
        <v>HOSPITAL DOM HÉLDER CÂMARA - CG. Nº 018/2022</v>
      </c>
      <c r="C615" s="10"/>
      <c r="D615" s="11" t="str">
        <f>'[1]TCE - ANEXO III - Preencher'!E624</f>
        <v>LARYSSA THAIS CARLOS DA SILVA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 t="str">
        <f>'[1]TCE - ANEXO III - Preencher'!G624</f>
        <v>3222-05</v>
      </c>
      <c r="G615" s="13" t="str">
        <f>IF('[1]TCE - ANEXO III - Preencher'!H624="","",'[1]TCE - ANEXO III - Preencher'!H624)</f>
        <v>05/2024</v>
      </c>
      <c r="H615" s="14">
        <f>'[1]TCE - ANEXO III - Preencher'!I624</f>
        <v>0</v>
      </c>
      <c r="I615" s="14">
        <f>'[1]TCE - ANEXO III - Preencher'!J624</f>
        <v>300.58080000000001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2.728339382940109</v>
      </c>
      <c r="O615" s="15">
        <f>'[1]TCE - ANEXO III - Preencher'!P624</f>
        <v>0</v>
      </c>
      <c r="P615" s="16">
        <f t="shared" si="56"/>
        <v>2.728339382940109</v>
      </c>
      <c r="Q615" s="15">
        <f>'[1]TCE - ANEXO III - Preencher'!R624</f>
        <v>353.56837735849052</v>
      </c>
      <c r="R615" s="15">
        <f>'[1]TCE - ANEXO III - Preencher'!S624</f>
        <v>80.2</v>
      </c>
      <c r="S615" s="16">
        <f t="shared" si="57"/>
        <v>273.36837735849053</v>
      </c>
      <c r="T615" s="15">
        <f>'[1]TCE - ANEXO III - Preencher'!U624</f>
        <v>64.78</v>
      </c>
      <c r="U615" s="15">
        <f>'[1]TCE - ANEXO III - Preencher'!V624</f>
        <v>0</v>
      </c>
      <c r="V615" s="16">
        <f t="shared" si="58"/>
        <v>64.78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641.45751674143071</v>
      </c>
    </row>
    <row r="616" spans="1:28" x14ac:dyDescent="0.25">
      <c r="A616" s="8">
        <f>IFERROR(VLOOKUP(B616,'[1]DADOS (OCULTAR)'!$Q$3:$S$136,3,0),"")</f>
        <v>9039744000860</v>
      </c>
      <c r="B616" s="9" t="str">
        <f>'[1]TCE - ANEXO III - Preencher'!C625</f>
        <v>HOSPITAL DOM HÉLDER CÂMARA - CG. Nº 018/2022</v>
      </c>
      <c r="C616" s="10"/>
      <c r="D616" s="11" t="str">
        <f>'[1]TCE - ANEXO III - Preencher'!E625</f>
        <v>LAUDECI MARIA DE FRANCA</v>
      </c>
      <c r="E616" s="9" t="str">
        <f>IF('[1]TCE - ANEXO III - Preencher'!F625="4 - Assistência Odontológica","2 - Outros Profissionais da Saúde",'[1]TCE - ANEXO III - Preencher'!F625)</f>
        <v>2 - Outros Profissionais da Saúde</v>
      </c>
      <c r="F616" s="12" t="str">
        <f>'[1]TCE - ANEXO III - Preencher'!G625</f>
        <v>3222-05</v>
      </c>
      <c r="G616" s="13" t="str">
        <f>IF('[1]TCE - ANEXO III - Preencher'!H625="","",'[1]TCE - ANEXO III - Preencher'!H625)</f>
        <v>05/2024</v>
      </c>
      <c r="H616" s="14">
        <f>'[1]TCE - ANEXO III - Preencher'!I625</f>
        <v>0</v>
      </c>
      <c r="I616" s="14">
        <f>'[1]TCE - ANEXO III - Preencher'!J625</f>
        <v>284.77440000000001</v>
      </c>
      <c r="J616" s="14">
        <f>'[1]TCE - ANEXO III - Preencher'!K625</f>
        <v>0</v>
      </c>
      <c r="K616" s="15">
        <f>'[1]TCE - ANEXO III - Preencher'!L625</f>
        <v>173.66670818505338</v>
      </c>
      <c r="L616" s="15">
        <f>'[1]TCE - ANEXO III - Preencher'!M625</f>
        <v>28.24</v>
      </c>
      <c r="M616" s="15">
        <f t="shared" si="55"/>
        <v>145.42670818505337</v>
      </c>
      <c r="N616" s="15">
        <f>'[1]TCE - ANEXO III - Preencher'!O625</f>
        <v>2.728339382940109</v>
      </c>
      <c r="O616" s="15">
        <f>'[1]TCE - ANEXO III - Preencher'!P625</f>
        <v>0</v>
      </c>
      <c r="P616" s="16">
        <f t="shared" si="56"/>
        <v>2.728339382940109</v>
      </c>
      <c r="Q616" s="15">
        <f>'[1]TCE - ANEXO III - Preencher'!R625</f>
        <v>353.56837735849052</v>
      </c>
      <c r="R616" s="15">
        <f>'[1]TCE - ANEXO III - Preencher'!S625</f>
        <v>84.72</v>
      </c>
      <c r="S616" s="16">
        <f t="shared" si="57"/>
        <v>268.84837735849055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701.77782492648407</v>
      </c>
    </row>
    <row r="617" spans="1:28" x14ac:dyDescent="0.25">
      <c r="A617" s="8">
        <f>IFERROR(VLOOKUP(B617,'[1]DADOS (OCULTAR)'!$Q$3:$S$136,3,0),"")</f>
        <v>9039744000860</v>
      </c>
      <c r="B617" s="9" t="str">
        <f>'[1]TCE - ANEXO III - Preencher'!C626</f>
        <v>HOSPITAL DOM HÉLDER CÂMARA - CG. Nº 018/2022</v>
      </c>
      <c r="C617" s="10"/>
      <c r="D617" s="11" t="str">
        <f>'[1]TCE - ANEXO III - Preencher'!E626</f>
        <v>LAUDENICE MARIA DE OLIVEIRA</v>
      </c>
      <c r="E617" s="9" t="str">
        <f>IF('[1]TCE - ANEXO III - Preencher'!F626="4 - Assistência Odontológica","2 - Outros Profissionais da Saúde",'[1]TCE - ANEXO III - Preencher'!F626)</f>
        <v>3 - Administrativo</v>
      </c>
      <c r="F617" s="12" t="str">
        <f>'[1]TCE - ANEXO III - Preencher'!G626</f>
        <v>5143-20</v>
      </c>
      <c r="G617" s="13" t="str">
        <f>IF('[1]TCE - ANEXO III - Preencher'!H626="","",'[1]TCE - ANEXO III - Preencher'!H626)</f>
        <v>05/2024</v>
      </c>
      <c r="H617" s="14">
        <f>'[1]TCE - ANEXO III - Preencher'!I626</f>
        <v>0</v>
      </c>
      <c r="I617" s="14">
        <f>'[1]TCE - ANEXO III - Preencher'!J626</f>
        <v>135.55199999999999</v>
      </c>
      <c r="J617" s="14">
        <f>'[1]TCE - ANEXO III - Preencher'!K626</f>
        <v>0</v>
      </c>
      <c r="K617" s="15">
        <f>'[1]TCE - ANEXO III - Preencher'!L626</f>
        <v>173.66670818505338</v>
      </c>
      <c r="L617" s="15">
        <f>'[1]TCE - ANEXO III - Preencher'!M626</f>
        <v>28.24</v>
      </c>
      <c r="M617" s="15">
        <f t="shared" si="55"/>
        <v>145.42670818505337</v>
      </c>
      <c r="N617" s="15">
        <f>'[1]TCE - ANEXO III - Preencher'!O626</f>
        <v>2.728339382940109</v>
      </c>
      <c r="O617" s="15">
        <f>'[1]TCE - ANEXO III - Preencher'!P626</f>
        <v>0</v>
      </c>
      <c r="P617" s="16">
        <f t="shared" si="56"/>
        <v>2.728339382940109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283.70704756799353</v>
      </c>
    </row>
    <row r="618" spans="1:28" x14ac:dyDescent="0.25">
      <c r="A618" s="8">
        <f>IFERROR(VLOOKUP(B618,'[1]DADOS (OCULTAR)'!$Q$3:$S$136,3,0),"")</f>
        <v>9039744000860</v>
      </c>
      <c r="B618" s="9" t="str">
        <f>'[1]TCE - ANEXO III - Preencher'!C627</f>
        <v>HOSPITAL DOM HÉLDER CÂMARA - CG. Nº 018/2022</v>
      </c>
      <c r="C618" s="10"/>
      <c r="D618" s="11" t="str">
        <f>'[1]TCE - ANEXO III - Preencher'!E627</f>
        <v>LAUDICEIA PAZ LINS</v>
      </c>
      <c r="E618" s="9" t="str">
        <f>IF('[1]TCE - ANEXO III - Preencher'!F627="4 - Assistência Odontológica","2 - Outros Profissionais da Saúde",'[1]TCE - ANEXO III - Preencher'!F627)</f>
        <v>3 - Administrativo</v>
      </c>
      <c r="F618" s="12" t="str">
        <f>'[1]TCE - ANEXO III - Preencher'!G627</f>
        <v>5143-20</v>
      </c>
      <c r="G618" s="13" t="str">
        <f>IF('[1]TCE - ANEXO III - Preencher'!H627="","",'[1]TCE - ANEXO III - Preencher'!H627)</f>
        <v>05/2024</v>
      </c>
      <c r="H618" s="14">
        <f>'[1]TCE - ANEXO III - Preencher'!I627</f>
        <v>0</v>
      </c>
      <c r="I618" s="14">
        <f>'[1]TCE - ANEXO III - Preencher'!J627</f>
        <v>135.55199999999999</v>
      </c>
      <c r="J618" s="14">
        <f>'[1]TCE - ANEXO III - Preencher'!K627</f>
        <v>0</v>
      </c>
      <c r="K618" s="15">
        <f>'[1]TCE - ANEXO III - Preencher'!L627</f>
        <v>173.66670818505338</v>
      </c>
      <c r="L618" s="15">
        <f>'[1]TCE - ANEXO III - Preencher'!M627</f>
        <v>28.24</v>
      </c>
      <c r="M618" s="15">
        <f t="shared" si="55"/>
        <v>145.42670818505337</v>
      </c>
      <c r="N618" s="15">
        <f>'[1]TCE - ANEXO III - Preencher'!O627</f>
        <v>2.728339382940109</v>
      </c>
      <c r="O618" s="15">
        <f>'[1]TCE - ANEXO III - Preencher'!P627</f>
        <v>0</v>
      </c>
      <c r="P618" s="16">
        <f t="shared" si="56"/>
        <v>2.728339382940109</v>
      </c>
      <c r="Q618" s="15">
        <f>'[1]TCE - ANEXO III - Preencher'!R627</f>
        <v>353.56837735849052</v>
      </c>
      <c r="R618" s="15">
        <f>'[1]TCE - ANEXO III - Preencher'!S627</f>
        <v>84.72</v>
      </c>
      <c r="S618" s="16">
        <f t="shared" si="57"/>
        <v>268.84837735849055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552.55542492648408</v>
      </c>
    </row>
    <row r="619" spans="1:28" x14ac:dyDescent="0.25">
      <c r="A619" s="8">
        <f>IFERROR(VLOOKUP(B619,'[1]DADOS (OCULTAR)'!$Q$3:$S$136,3,0),"")</f>
        <v>9039744000860</v>
      </c>
      <c r="B619" s="9" t="str">
        <f>'[1]TCE - ANEXO III - Preencher'!C628</f>
        <v>HOSPITAL DOM HÉLDER CÂMARA - CG. Nº 018/2022</v>
      </c>
      <c r="C619" s="10"/>
      <c r="D619" s="11" t="str">
        <f>'[1]TCE - ANEXO III - Preencher'!E628</f>
        <v>LAURINETE MARTINS DE SOUZA</v>
      </c>
      <c r="E619" s="9" t="str">
        <f>IF('[1]TCE - ANEXO III - Preencher'!F628="4 - Assistência Odontológica","2 - Outros Profissionais da Saúde",'[1]TCE - ANEXO III - Preencher'!F628)</f>
        <v>2 - Outros Profissionais da Saúde</v>
      </c>
      <c r="F619" s="12" t="str">
        <f>'[1]TCE - ANEXO III - Preencher'!G628</f>
        <v>5152-05</v>
      </c>
      <c r="G619" s="13" t="str">
        <f>IF('[1]TCE - ANEXO III - Preencher'!H628="","",'[1]TCE - ANEXO III - Preencher'!H628)</f>
        <v>05/2024</v>
      </c>
      <c r="H619" s="14">
        <f>'[1]TCE - ANEXO III - Preencher'!I628</f>
        <v>0</v>
      </c>
      <c r="I619" s="14">
        <f>'[1]TCE - ANEXO III - Preencher'!J628</f>
        <v>146.84800000000001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2.728339382940109</v>
      </c>
      <c r="O619" s="15">
        <f>'[1]TCE - ANEXO III - Preencher'!P628</f>
        <v>0</v>
      </c>
      <c r="P619" s="16">
        <f t="shared" si="56"/>
        <v>2.728339382940109</v>
      </c>
      <c r="Q619" s="15">
        <f>'[1]TCE - ANEXO III - Preencher'!R628</f>
        <v>353.56837735849052</v>
      </c>
      <c r="R619" s="15">
        <f>'[1]TCE - ANEXO III - Preencher'!S628</f>
        <v>84.72</v>
      </c>
      <c r="S619" s="16">
        <f t="shared" si="57"/>
        <v>268.84837735849055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418.42471674143064</v>
      </c>
    </row>
    <row r="620" spans="1:28" x14ac:dyDescent="0.25">
      <c r="A620" s="8">
        <f>IFERROR(VLOOKUP(B620,'[1]DADOS (OCULTAR)'!$Q$3:$S$136,3,0),"")</f>
        <v>9039744000860</v>
      </c>
      <c r="B620" s="9" t="str">
        <f>'[1]TCE - ANEXO III - Preencher'!C629</f>
        <v>HOSPITAL DOM HÉLDER CÂMARA - CG. Nº 018/2022</v>
      </c>
      <c r="C620" s="10"/>
      <c r="D620" s="11" t="str">
        <f>'[1]TCE - ANEXO III - Preencher'!E629</f>
        <v>LAVINIA LUANA NASCIMENTO SENA</v>
      </c>
      <c r="E620" s="9" t="str">
        <f>IF('[1]TCE - ANEXO III - Preencher'!F629="4 - Assistência Odontológica","2 - Outros Profissionais da Saúde",'[1]TCE - ANEXO III - Preencher'!F629)</f>
        <v>2 - Outros Profissionais da Saúde</v>
      </c>
      <c r="F620" s="12" t="str">
        <f>'[1]TCE - ANEXO III - Preencher'!G629</f>
        <v>3222-05</v>
      </c>
      <c r="G620" s="13" t="str">
        <f>IF('[1]TCE - ANEXO III - Preencher'!H629="","",'[1]TCE - ANEXO III - Preencher'!H629)</f>
        <v>05/2024</v>
      </c>
      <c r="H620" s="14">
        <f>'[1]TCE - ANEXO III - Preencher'!I629</f>
        <v>0</v>
      </c>
      <c r="I620" s="14">
        <f>'[1]TCE - ANEXO III - Preencher'!J629</f>
        <v>266.70080000000002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2.728339382940109</v>
      </c>
      <c r="O620" s="15">
        <f>'[1]TCE - ANEXO III - Preencher'!P629</f>
        <v>0</v>
      </c>
      <c r="P620" s="16">
        <f t="shared" si="56"/>
        <v>2.728339382940109</v>
      </c>
      <c r="Q620" s="15">
        <f>'[1]TCE - ANEXO III - Preencher'!R629</f>
        <v>353.56837735849052</v>
      </c>
      <c r="R620" s="15">
        <f>'[1]TCE - ANEXO III - Preencher'!S629</f>
        <v>77.38</v>
      </c>
      <c r="S620" s="16">
        <f t="shared" si="57"/>
        <v>276.18837735849053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545.61751674143068</v>
      </c>
    </row>
    <row r="621" spans="1:28" x14ac:dyDescent="0.25">
      <c r="A621" s="8">
        <f>IFERROR(VLOOKUP(B621,'[1]DADOS (OCULTAR)'!$Q$3:$S$136,3,0),"")</f>
        <v>9039744000860</v>
      </c>
      <c r="B621" s="9" t="str">
        <f>'[1]TCE - ANEXO III - Preencher'!C630</f>
        <v>HOSPITAL DOM HÉLDER CÂMARA - CG. Nº 018/2022</v>
      </c>
      <c r="C621" s="10"/>
      <c r="D621" s="11" t="str">
        <f>'[1]TCE - ANEXO III - Preencher'!E630</f>
        <v>LAYDEANE KELY DE FRANCA NASCIMENTO</v>
      </c>
      <c r="E621" s="9" t="str">
        <f>IF('[1]TCE - ANEXO III - Preencher'!F630="4 - Assistência Odontológica","2 - Outros Profissionais da Saúde",'[1]TCE - ANEXO III - Preencher'!F630)</f>
        <v>2 - Outros Profissionais da Saúde</v>
      </c>
      <c r="F621" s="12" t="str">
        <f>'[1]TCE - ANEXO III - Preencher'!G630</f>
        <v>5152-05</v>
      </c>
      <c r="G621" s="13" t="str">
        <f>IF('[1]TCE - ANEXO III - Preencher'!H630="","",'[1]TCE - ANEXO III - Preencher'!H630)</f>
        <v>05/2024</v>
      </c>
      <c r="H621" s="14">
        <f>'[1]TCE - ANEXO III - Preencher'!I630</f>
        <v>0</v>
      </c>
      <c r="I621" s="14">
        <f>'[1]TCE - ANEXO III - Preencher'!J630</f>
        <v>135.55199999999999</v>
      </c>
      <c r="J621" s="14">
        <f>'[1]TCE - ANEXO III - Preencher'!K630</f>
        <v>0</v>
      </c>
      <c r="K621" s="15">
        <f>'[1]TCE - ANEXO III - Preencher'!L630</f>
        <v>173.66670818505338</v>
      </c>
      <c r="L621" s="15">
        <f>'[1]TCE - ANEXO III - Preencher'!M630</f>
        <v>28.24</v>
      </c>
      <c r="M621" s="15">
        <f t="shared" si="55"/>
        <v>145.42670818505337</v>
      </c>
      <c r="N621" s="15">
        <f>'[1]TCE - ANEXO III - Preencher'!O630</f>
        <v>2.728339382940109</v>
      </c>
      <c r="O621" s="15">
        <f>'[1]TCE - ANEXO III - Preencher'!P630</f>
        <v>0</v>
      </c>
      <c r="P621" s="16">
        <f t="shared" si="56"/>
        <v>2.728339382940109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283.70704756799353</v>
      </c>
    </row>
    <row r="622" spans="1:28" x14ac:dyDescent="0.25">
      <c r="A622" s="8">
        <f>IFERROR(VLOOKUP(B622,'[1]DADOS (OCULTAR)'!$Q$3:$S$136,3,0),"")</f>
        <v>9039744000860</v>
      </c>
      <c r="B622" s="9" t="str">
        <f>'[1]TCE - ANEXO III - Preencher'!C631</f>
        <v>HOSPITAL DOM HÉLDER CÂMARA - CG. Nº 018/2022</v>
      </c>
      <c r="C622" s="10"/>
      <c r="D622" s="11" t="str">
        <f>'[1]TCE - ANEXO III - Preencher'!E631</f>
        <v>LAZARONI COSTA AGUIAR</v>
      </c>
      <c r="E622" s="9" t="str">
        <f>IF('[1]TCE - ANEXO III - Preencher'!F631="4 - Assistência Odontológica","2 - Outros Profissionais da Saúde",'[1]TCE - ANEXO III - Preencher'!F631)</f>
        <v>3 - Administrativo</v>
      </c>
      <c r="F622" s="12" t="str">
        <f>'[1]TCE - ANEXO III - Preencher'!G631</f>
        <v>4110-10</v>
      </c>
      <c r="G622" s="13" t="str">
        <f>IF('[1]TCE - ANEXO III - Preencher'!H631="","",'[1]TCE - ANEXO III - Preencher'!H631)</f>
        <v>05/2024</v>
      </c>
      <c r="H622" s="14">
        <f>'[1]TCE - ANEXO III - Preencher'!I631</f>
        <v>0</v>
      </c>
      <c r="I622" s="14">
        <f>'[1]TCE - ANEXO III - Preencher'!J631</f>
        <v>118.0432</v>
      </c>
      <c r="J622" s="14">
        <f>'[1]TCE - ANEXO III - Preencher'!K631</f>
        <v>0</v>
      </c>
      <c r="K622" s="15">
        <f>'[1]TCE - ANEXO III - Preencher'!L631</f>
        <v>173.66670818505338</v>
      </c>
      <c r="L622" s="15">
        <f>'[1]TCE - ANEXO III - Preencher'!M631</f>
        <v>28.24</v>
      </c>
      <c r="M622" s="15">
        <f t="shared" si="55"/>
        <v>145.42670818505337</v>
      </c>
      <c r="N622" s="15">
        <f>'[1]TCE - ANEXO III - Preencher'!O631</f>
        <v>2.728339382940109</v>
      </c>
      <c r="O622" s="15">
        <f>'[1]TCE - ANEXO III - Preencher'!P631</f>
        <v>0</v>
      </c>
      <c r="P622" s="16">
        <f t="shared" si="56"/>
        <v>2.728339382940109</v>
      </c>
      <c r="Q622" s="15">
        <f>'[1]TCE - ANEXO III - Preencher'!R631</f>
        <v>353.56837735849052</v>
      </c>
      <c r="R622" s="15">
        <f>'[1]TCE - ANEXO III - Preencher'!S631</f>
        <v>80.06</v>
      </c>
      <c r="S622" s="16">
        <f t="shared" si="57"/>
        <v>273.50837735849052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539.70662492648398</v>
      </c>
    </row>
    <row r="623" spans="1:28" x14ac:dyDescent="0.25">
      <c r="A623" s="8">
        <f>IFERROR(VLOOKUP(B623,'[1]DADOS (OCULTAR)'!$Q$3:$S$136,3,0),"")</f>
        <v>9039744000860</v>
      </c>
      <c r="B623" s="9" t="str">
        <f>'[1]TCE - ANEXO III - Preencher'!C632</f>
        <v>HOSPITAL DOM HÉLDER CÂMARA - CG. Nº 018/2022</v>
      </c>
      <c r="C623" s="10"/>
      <c r="D623" s="11" t="str">
        <f>'[1]TCE - ANEXO III - Preencher'!E632</f>
        <v>LEANDRO FRANCISCO DA SILVA</v>
      </c>
      <c r="E623" s="9" t="str">
        <f>IF('[1]TCE - ANEXO III - Preencher'!F632="4 - Assistência Odontológica","2 - Outros Profissionais da Saúde",'[1]TCE - ANEXO III - Preencher'!F632)</f>
        <v>2 - Outros Profissionais da Saúde</v>
      </c>
      <c r="F623" s="12" t="str">
        <f>'[1]TCE - ANEXO III - Preencher'!G632</f>
        <v>5151-10</v>
      </c>
      <c r="G623" s="13" t="str">
        <f>IF('[1]TCE - ANEXO III - Preencher'!H632="","",'[1]TCE - ANEXO III - Preencher'!H632)</f>
        <v>05/2024</v>
      </c>
      <c r="H623" s="14">
        <f>'[1]TCE - ANEXO III - Preencher'!I632</f>
        <v>0</v>
      </c>
      <c r="I623" s="14">
        <f>'[1]TCE - ANEXO III - Preencher'!J632</f>
        <v>168.41040000000001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2.728339382940109</v>
      </c>
      <c r="O623" s="15">
        <f>'[1]TCE - ANEXO III - Preencher'!P632</f>
        <v>0</v>
      </c>
      <c r="P623" s="16">
        <f t="shared" si="56"/>
        <v>2.728339382940109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171.13873938294012</v>
      </c>
    </row>
    <row r="624" spans="1:28" x14ac:dyDescent="0.25">
      <c r="A624" s="8">
        <f>IFERROR(VLOOKUP(B624,'[1]DADOS (OCULTAR)'!$Q$3:$S$136,3,0),"")</f>
        <v>9039744000860</v>
      </c>
      <c r="B624" s="9" t="str">
        <f>'[1]TCE - ANEXO III - Preencher'!C633</f>
        <v>HOSPITAL DOM HÉLDER CÂMARA - CG. Nº 018/2022</v>
      </c>
      <c r="C624" s="10"/>
      <c r="D624" s="11" t="str">
        <f>'[1]TCE - ANEXO III - Preencher'!E633</f>
        <v>LEANDRO LINS CAVALCANTI</v>
      </c>
      <c r="E624" s="9" t="str">
        <f>IF('[1]TCE - ANEXO III - Preencher'!F633="4 - Assistência Odontológica","2 - Outros Profissionais da Saúde",'[1]TCE - ANEXO III - Preencher'!F633)</f>
        <v>3 - Administrativo</v>
      </c>
      <c r="F624" s="12" t="str">
        <f>'[1]TCE - ANEXO III - Preencher'!G633</f>
        <v>5143-20</v>
      </c>
      <c r="G624" s="13" t="str">
        <f>IF('[1]TCE - ANEXO III - Preencher'!H633="","",'[1]TCE - ANEXO III - Preencher'!H633)</f>
        <v>05/2024</v>
      </c>
      <c r="H624" s="14">
        <f>'[1]TCE - ANEXO III - Preencher'!I633</f>
        <v>0</v>
      </c>
      <c r="I624" s="14">
        <f>'[1]TCE - ANEXO III - Preencher'!J633</f>
        <v>106.94799999999999</v>
      </c>
      <c r="J624" s="14">
        <f>'[1]TCE - ANEXO III - Preencher'!K633</f>
        <v>0</v>
      </c>
      <c r="K624" s="15">
        <f>'[1]TCE - ANEXO III - Preencher'!L633</f>
        <v>173.66670818505338</v>
      </c>
      <c r="L624" s="15">
        <f>'[1]TCE - ANEXO III - Preencher'!M633</f>
        <v>28.24</v>
      </c>
      <c r="M624" s="15">
        <f t="shared" si="55"/>
        <v>145.42670818505337</v>
      </c>
      <c r="N624" s="15">
        <f>'[1]TCE - ANEXO III - Preencher'!O633</f>
        <v>2.728339382940109</v>
      </c>
      <c r="O624" s="15">
        <f>'[1]TCE - ANEXO III - Preencher'!P633</f>
        <v>0</v>
      </c>
      <c r="P624" s="16">
        <f t="shared" si="56"/>
        <v>2.728339382940109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255.10304756799346</v>
      </c>
    </row>
    <row r="625" spans="1:28" x14ac:dyDescent="0.25">
      <c r="A625" s="8">
        <f>IFERROR(VLOOKUP(B625,'[1]DADOS (OCULTAR)'!$Q$3:$S$136,3,0),"")</f>
        <v>9039744000860</v>
      </c>
      <c r="B625" s="9" t="str">
        <f>'[1]TCE - ANEXO III - Preencher'!C634</f>
        <v>HOSPITAL DOM HÉLDER CÂMARA - CG. Nº 018/2022</v>
      </c>
      <c r="C625" s="10"/>
      <c r="D625" s="11" t="str">
        <f>'[1]TCE - ANEXO III - Preencher'!E634</f>
        <v>LEDENILZA RIDILLAM DE SANTANA</v>
      </c>
      <c r="E625" s="9" t="str">
        <f>IF('[1]TCE - ANEXO III - Preencher'!F634="4 - Assistência Odontológica","2 - Outros Profissionais da Saúde",'[1]TCE - ANEXO III - Preencher'!F634)</f>
        <v>2 - Outros Profissionais da Saúde</v>
      </c>
      <c r="F625" s="12" t="str">
        <f>'[1]TCE - ANEXO III - Preencher'!G634</f>
        <v>3222-05</v>
      </c>
      <c r="G625" s="13" t="str">
        <f>IF('[1]TCE - ANEXO III - Preencher'!H634="","",'[1]TCE - ANEXO III - Preencher'!H634)</f>
        <v>05/2024</v>
      </c>
      <c r="H625" s="14">
        <f>'[1]TCE - ANEXO III - Preencher'!I634</f>
        <v>0</v>
      </c>
      <c r="I625" s="14">
        <f>'[1]TCE - ANEXO III - Preencher'!J634</f>
        <v>256.73439999999999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2.728339382940109</v>
      </c>
      <c r="O625" s="15">
        <f>'[1]TCE - ANEXO III - Preencher'!P634</f>
        <v>0</v>
      </c>
      <c r="P625" s="16">
        <f t="shared" si="56"/>
        <v>2.728339382940109</v>
      </c>
      <c r="Q625" s="15">
        <f>'[1]TCE - ANEXO III - Preencher'!R634</f>
        <v>353.56837735849052</v>
      </c>
      <c r="R625" s="15">
        <f>'[1]TCE - ANEXO III - Preencher'!S634</f>
        <v>80.48</v>
      </c>
      <c r="S625" s="16">
        <f t="shared" si="57"/>
        <v>273.0883773584905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532.55111674143063</v>
      </c>
    </row>
    <row r="626" spans="1:28" x14ac:dyDescent="0.25">
      <c r="A626" s="8">
        <f>IFERROR(VLOOKUP(B626,'[1]DADOS (OCULTAR)'!$Q$3:$S$136,3,0),"")</f>
        <v>9039744000860</v>
      </c>
      <c r="B626" s="9" t="str">
        <f>'[1]TCE - ANEXO III - Preencher'!C635</f>
        <v>HOSPITAL DOM HÉLDER CÂMARA - CG. Nº 018/2022</v>
      </c>
      <c r="C626" s="10"/>
      <c r="D626" s="11" t="str">
        <f>'[1]TCE - ANEXO III - Preencher'!E635</f>
        <v>LEIDE DAIANA MARIA DE ALBUQUERQUE</v>
      </c>
      <c r="E626" s="9" t="str">
        <f>IF('[1]TCE - ANEXO III - Preencher'!F635="4 - Assistência Odontológica","2 - Outros Profissionais da Saúde",'[1]TCE - ANEXO III - Preencher'!F635)</f>
        <v>2 - Outros Profissionais da Saúde</v>
      </c>
      <c r="F626" s="12" t="str">
        <f>'[1]TCE - ANEXO III - Preencher'!G635</f>
        <v>5211-30</v>
      </c>
      <c r="G626" s="13" t="str">
        <f>IF('[1]TCE - ANEXO III - Preencher'!H635="","",'[1]TCE - ANEXO III - Preencher'!H635)</f>
        <v>05/2024</v>
      </c>
      <c r="H626" s="14">
        <f>'[1]TCE - ANEXO III - Preencher'!I635</f>
        <v>0</v>
      </c>
      <c r="I626" s="14">
        <f>'[1]TCE - ANEXO III - Preencher'!J635</f>
        <v>112.96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2.728339382940109</v>
      </c>
      <c r="O626" s="15">
        <f>'[1]TCE - ANEXO III - Preencher'!P635</f>
        <v>0</v>
      </c>
      <c r="P626" s="16">
        <f t="shared" si="56"/>
        <v>2.728339382940109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115.6883393829401</v>
      </c>
    </row>
    <row r="627" spans="1:28" x14ac:dyDescent="0.25">
      <c r="A627" s="8">
        <f>IFERROR(VLOOKUP(B627,'[1]DADOS (OCULTAR)'!$Q$3:$S$136,3,0),"")</f>
        <v>9039744000860</v>
      </c>
      <c r="B627" s="9" t="str">
        <f>'[1]TCE - ANEXO III - Preencher'!C636</f>
        <v>HOSPITAL DOM HÉLDER CÂMARA - CG. Nº 018/2022</v>
      </c>
      <c r="C627" s="10"/>
      <c r="D627" s="11" t="str">
        <f>'[1]TCE - ANEXO III - Preencher'!E636</f>
        <v>LEIDIANE LIMA DE MOURA</v>
      </c>
      <c r="E627" s="9" t="str">
        <f>IF('[1]TCE - ANEXO III - Preencher'!F636="4 - Assistência Odontológica","2 - Outros Profissionais da Saúde",'[1]TCE - ANEXO III - Preencher'!F636)</f>
        <v>3 - Administrativo</v>
      </c>
      <c r="F627" s="12" t="str">
        <f>'[1]TCE - ANEXO III - Preencher'!G636</f>
        <v>5143-20</v>
      </c>
      <c r="G627" s="13" t="str">
        <f>IF('[1]TCE - ANEXO III - Preencher'!H636="","",'[1]TCE - ANEXO III - Preencher'!H636)</f>
        <v>05/2024</v>
      </c>
      <c r="H627" s="14">
        <f>'[1]TCE - ANEXO III - Preencher'!I636</f>
        <v>0</v>
      </c>
      <c r="I627" s="14">
        <f>'[1]TCE - ANEXO III - Preencher'!J636</f>
        <v>135.55199999999999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2.728339382940109</v>
      </c>
      <c r="O627" s="15">
        <f>'[1]TCE - ANEXO III - Preencher'!P636</f>
        <v>0</v>
      </c>
      <c r="P627" s="16">
        <f t="shared" si="56"/>
        <v>2.728339382940109</v>
      </c>
      <c r="Q627" s="15">
        <f>'[1]TCE - ANEXO III - Preencher'!R636</f>
        <v>353.56837735849052</v>
      </c>
      <c r="R627" s="15">
        <f>'[1]TCE - ANEXO III - Preencher'!S636</f>
        <v>84.72</v>
      </c>
      <c r="S627" s="16">
        <f t="shared" si="57"/>
        <v>268.84837735849055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407.12871674143065</v>
      </c>
    </row>
    <row r="628" spans="1:28" x14ac:dyDescent="0.25">
      <c r="A628" s="8">
        <f>IFERROR(VLOOKUP(B628,'[1]DADOS (OCULTAR)'!$Q$3:$S$136,3,0),"")</f>
        <v>9039744000860</v>
      </c>
      <c r="B628" s="9" t="str">
        <f>'[1]TCE - ANEXO III - Preencher'!C637</f>
        <v>HOSPITAL DOM HÉLDER CÂMARA - CG. Nº 018/2022</v>
      </c>
      <c r="C628" s="10"/>
      <c r="D628" s="11" t="str">
        <f>'[1]TCE - ANEXO III - Preencher'!E637</f>
        <v>LEILA NASCIMENTO DA SILVA</v>
      </c>
      <c r="E628" s="9" t="str">
        <f>IF('[1]TCE - ANEXO III - Preencher'!F637="4 - Assistência Odontológica","2 - Outros Profissionais da Saúde",'[1]TCE - ANEXO III - Preencher'!F637)</f>
        <v>2 - Outros Profissionais da Saúde</v>
      </c>
      <c r="F628" s="12" t="str">
        <f>'[1]TCE - ANEXO III - Preencher'!G637</f>
        <v>5211-30</v>
      </c>
      <c r="G628" s="13" t="str">
        <f>IF('[1]TCE - ANEXO III - Preencher'!H637="","",'[1]TCE - ANEXO III - Preencher'!H637)</f>
        <v>05/2024</v>
      </c>
      <c r="H628" s="14">
        <f>'[1]TCE - ANEXO III - Preencher'!I637</f>
        <v>0</v>
      </c>
      <c r="I628" s="14">
        <f>'[1]TCE - ANEXO III - Preencher'!J637</f>
        <v>126.6696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2.728339382940109</v>
      </c>
      <c r="O628" s="15">
        <f>'[1]TCE - ANEXO III - Preencher'!P637</f>
        <v>0</v>
      </c>
      <c r="P628" s="16">
        <f t="shared" si="56"/>
        <v>2.728339382940109</v>
      </c>
      <c r="Q628" s="15">
        <f>'[1]TCE - ANEXO III - Preencher'!R637</f>
        <v>353.56837735849052</v>
      </c>
      <c r="R628" s="15">
        <f>'[1]TCE - ANEXO III - Preencher'!S637</f>
        <v>84.72</v>
      </c>
      <c r="S628" s="16">
        <f t="shared" si="57"/>
        <v>268.84837735849055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398.24631674143063</v>
      </c>
    </row>
    <row r="629" spans="1:28" x14ac:dyDescent="0.25">
      <c r="A629" s="8">
        <f>IFERROR(VLOOKUP(B629,'[1]DADOS (OCULTAR)'!$Q$3:$S$136,3,0),"")</f>
        <v>9039744000860</v>
      </c>
      <c r="B629" s="9" t="str">
        <f>'[1]TCE - ANEXO III - Preencher'!C638</f>
        <v>HOSPITAL DOM HÉLDER CÂMARA - CG. Nº 018/2022</v>
      </c>
      <c r="C629" s="10"/>
      <c r="D629" s="11" t="str">
        <f>'[1]TCE - ANEXO III - Preencher'!E638</f>
        <v>LEONARDO BATISTA DE OLIVEIRA</v>
      </c>
      <c r="E629" s="9" t="str">
        <f>IF('[1]TCE - ANEXO III - Preencher'!F638="4 - Assistência Odontológica","2 - Outros Profissionais da Saúde",'[1]TCE - ANEXO III - Preencher'!F638)</f>
        <v>3 - Administrativo</v>
      </c>
      <c r="F629" s="12" t="str">
        <f>'[1]TCE - ANEXO III - Preencher'!G638</f>
        <v>5174-10</v>
      </c>
      <c r="G629" s="13" t="str">
        <f>IF('[1]TCE - ANEXO III - Preencher'!H638="","",'[1]TCE - ANEXO III - Preencher'!H638)</f>
        <v>05/2024</v>
      </c>
      <c r="H629" s="14">
        <f>'[1]TCE - ANEXO III - Preencher'!I638</f>
        <v>0</v>
      </c>
      <c r="I629" s="14">
        <f>'[1]TCE - ANEXO III - Preencher'!J638</f>
        <v>117.47839999999999</v>
      </c>
      <c r="J629" s="14">
        <f>'[1]TCE - ANEXO III - Preencher'!K638</f>
        <v>0</v>
      </c>
      <c r="K629" s="15">
        <f>'[1]TCE - ANEXO III - Preencher'!L638</f>
        <v>173.66670818505338</v>
      </c>
      <c r="L629" s="15">
        <f>'[1]TCE - ANEXO III - Preencher'!M638</f>
        <v>28.24</v>
      </c>
      <c r="M629" s="15">
        <f t="shared" si="55"/>
        <v>145.42670818505337</v>
      </c>
      <c r="N629" s="15">
        <f>'[1]TCE - ANEXO III - Preencher'!O638</f>
        <v>2.728339382940109</v>
      </c>
      <c r="O629" s="15">
        <f>'[1]TCE - ANEXO III - Preencher'!P638</f>
        <v>0</v>
      </c>
      <c r="P629" s="16">
        <f t="shared" si="56"/>
        <v>2.728339382940109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265.63344756799347</v>
      </c>
    </row>
    <row r="630" spans="1:28" x14ac:dyDescent="0.25">
      <c r="A630" s="8">
        <f>IFERROR(VLOOKUP(B630,'[1]DADOS (OCULTAR)'!$Q$3:$S$136,3,0),"")</f>
        <v>9039744000860</v>
      </c>
      <c r="B630" s="9" t="str">
        <f>'[1]TCE - ANEXO III - Preencher'!C639</f>
        <v>HOSPITAL DOM HÉLDER CÂMARA - CG. Nº 018/2022</v>
      </c>
      <c r="C630" s="10"/>
      <c r="D630" s="11" t="str">
        <f>'[1]TCE - ANEXO III - Preencher'!E639</f>
        <v>LEONARDO CAMAROTTI DE OLIVEIRA CANEJO</v>
      </c>
      <c r="E630" s="9" t="str">
        <f>IF('[1]TCE - ANEXO III - Preencher'!F639="4 - Assistência Odontológica","2 - Outros Profissionais da Saúde",'[1]TCE - ANEXO III - Preencher'!F639)</f>
        <v>1 - Médico</v>
      </c>
      <c r="F630" s="12" t="str">
        <f>'[1]TCE - ANEXO III - Preencher'!G639</f>
        <v>2251-25</v>
      </c>
      <c r="G630" s="13" t="str">
        <f>IF('[1]TCE - ANEXO III - Preencher'!H639="","",'[1]TCE - ANEXO III - Preencher'!H639)</f>
        <v>05/2024</v>
      </c>
      <c r="H630" s="14">
        <f>'[1]TCE - ANEXO III - Preencher'!I639</f>
        <v>0</v>
      </c>
      <c r="I630" s="14">
        <f>'[1]TCE - ANEXO III - Preencher'!J639</f>
        <v>807.024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2.728339382940109</v>
      </c>
      <c r="O630" s="15">
        <f>'[1]TCE - ANEXO III - Preencher'!P639</f>
        <v>0</v>
      </c>
      <c r="P630" s="16">
        <f t="shared" si="56"/>
        <v>2.728339382940109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809.75233938294014</v>
      </c>
    </row>
    <row r="631" spans="1:28" x14ac:dyDescent="0.25">
      <c r="A631" s="8">
        <f>IFERROR(VLOOKUP(B631,'[1]DADOS (OCULTAR)'!$Q$3:$S$136,3,0),"")</f>
        <v>9039744000860</v>
      </c>
      <c r="B631" s="9" t="str">
        <f>'[1]TCE - ANEXO III - Preencher'!C640</f>
        <v>HOSPITAL DOM HÉLDER CÂMARA - CG. Nº 018/2022</v>
      </c>
      <c r="C631" s="10"/>
      <c r="D631" s="11" t="str">
        <f>'[1]TCE - ANEXO III - Preencher'!E640</f>
        <v xml:space="preserve">LEONARDO JERONIMO DA SILVA </v>
      </c>
      <c r="E631" s="9" t="str">
        <f>IF('[1]TCE - ANEXO III - Preencher'!F640="4 - Assistência Odontológica","2 - Outros Profissionais da Saúde",'[1]TCE - ANEXO III - Preencher'!F640)</f>
        <v>3 - Administrativo</v>
      </c>
      <c r="F631" s="12" t="str">
        <f>'[1]TCE - ANEXO III - Preencher'!G640</f>
        <v>2523-05</v>
      </c>
      <c r="G631" s="13" t="str">
        <f>IF('[1]TCE - ANEXO III - Preencher'!H640="","",'[1]TCE - ANEXO III - Preencher'!H640)</f>
        <v>05/2024</v>
      </c>
      <c r="H631" s="14">
        <f>'[1]TCE - ANEXO III - Preencher'!I640</f>
        <v>0</v>
      </c>
      <c r="I631" s="14">
        <f>'[1]TCE - ANEXO III - Preencher'!J640</f>
        <v>376.46640000000002</v>
      </c>
      <c r="J631" s="14">
        <f>'[1]TCE - ANEXO III - Preencher'!K640</f>
        <v>0</v>
      </c>
      <c r="K631" s="15">
        <f>'[1]TCE - ANEXO III - Preencher'!L640</f>
        <v>173.66670818505338</v>
      </c>
      <c r="L631" s="15">
        <f>'[1]TCE - ANEXO III - Preencher'!M640</f>
        <v>89.63</v>
      </c>
      <c r="M631" s="15">
        <f t="shared" si="55"/>
        <v>84.036708185053385</v>
      </c>
      <c r="N631" s="15">
        <f>'[1]TCE - ANEXO III - Preencher'!O640</f>
        <v>2.728339382940109</v>
      </c>
      <c r="O631" s="15">
        <f>'[1]TCE - ANEXO III - Preencher'!P640</f>
        <v>0</v>
      </c>
      <c r="P631" s="16">
        <f t="shared" si="56"/>
        <v>2.728339382940109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463.23144756799354</v>
      </c>
    </row>
    <row r="632" spans="1:28" x14ac:dyDescent="0.25">
      <c r="A632" s="8">
        <f>IFERROR(VLOOKUP(B632,'[1]DADOS (OCULTAR)'!$Q$3:$S$136,3,0),"")</f>
        <v>9039744000860</v>
      </c>
      <c r="B632" s="9" t="str">
        <f>'[1]TCE - ANEXO III - Preencher'!C641</f>
        <v>HOSPITAL DOM HÉLDER CÂMARA - CG. Nº 018/2022</v>
      </c>
      <c r="C632" s="10"/>
      <c r="D632" s="11" t="str">
        <f>'[1]TCE - ANEXO III - Preencher'!E641</f>
        <v>LEONICE AMARA DO NASCIMENTO</v>
      </c>
      <c r="E632" s="9" t="str">
        <f>IF('[1]TCE - ANEXO III - Preencher'!F641="4 - Assistência Odontológica","2 - Outros Profissionais da Saúde",'[1]TCE - ANEXO III - Preencher'!F641)</f>
        <v>2 - Outros Profissionais da Saúde</v>
      </c>
      <c r="F632" s="12" t="str">
        <f>'[1]TCE - ANEXO III - Preencher'!G641</f>
        <v>3222-05</v>
      </c>
      <c r="G632" s="13" t="str">
        <f>IF('[1]TCE - ANEXO III - Preencher'!H641="","",'[1]TCE - ANEXO III - Preencher'!H641)</f>
        <v>05/2024</v>
      </c>
      <c r="H632" s="14">
        <f>'[1]TCE - ANEXO III - Preencher'!I641</f>
        <v>0</v>
      </c>
      <c r="I632" s="14">
        <f>'[1]TCE - ANEXO III - Preencher'!J641</f>
        <v>296.06400000000002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2.728339382940109</v>
      </c>
      <c r="O632" s="15">
        <f>'[1]TCE - ANEXO III - Preencher'!P641</f>
        <v>0</v>
      </c>
      <c r="P632" s="16">
        <f t="shared" si="56"/>
        <v>2.728339382940109</v>
      </c>
      <c r="Q632" s="15">
        <f>'[1]TCE - ANEXO III - Preencher'!R641</f>
        <v>353.56837735849052</v>
      </c>
      <c r="R632" s="15">
        <f>'[1]TCE - ANEXO III - Preencher'!S641</f>
        <v>80.77</v>
      </c>
      <c r="S632" s="16">
        <f t="shared" si="57"/>
        <v>272.79837735849054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571.5907167414307</v>
      </c>
    </row>
    <row r="633" spans="1:28" x14ac:dyDescent="0.25">
      <c r="A633" s="8">
        <f>IFERROR(VLOOKUP(B633,'[1]DADOS (OCULTAR)'!$Q$3:$S$136,3,0),"")</f>
        <v>9039744000860</v>
      </c>
      <c r="B633" s="9" t="str">
        <f>'[1]TCE - ANEXO III - Preencher'!C642</f>
        <v>HOSPITAL DOM HÉLDER CÂMARA - CG. Nº 018/2022</v>
      </c>
      <c r="C633" s="10"/>
      <c r="D633" s="11" t="str">
        <f>'[1]TCE - ANEXO III - Preencher'!E642</f>
        <v>LETICIA MAYO DE SOUZA SANTOS</v>
      </c>
      <c r="E633" s="9" t="str">
        <f>IF('[1]TCE - ANEXO III - Preencher'!F642="4 - Assistência Odontológica","2 - Outros Profissionais da Saúde",'[1]TCE - ANEXO III - Preencher'!F642)</f>
        <v>2 - Outros Profissionais da Saúde</v>
      </c>
      <c r="F633" s="12" t="str">
        <f>'[1]TCE - ANEXO III - Preencher'!G642</f>
        <v>2235-05</v>
      </c>
      <c r="G633" s="13" t="str">
        <f>IF('[1]TCE - ANEXO III - Preencher'!H642="","",'[1]TCE - ANEXO III - Preencher'!H642)</f>
        <v>05/2024</v>
      </c>
      <c r="H633" s="14">
        <f>'[1]TCE - ANEXO III - Preencher'!I642</f>
        <v>0</v>
      </c>
      <c r="I633" s="14">
        <f>'[1]TCE - ANEXO III - Preencher'!J642</f>
        <v>251.74959999999999</v>
      </c>
      <c r="J633" s="14">
        <f>'[1]TCE - ANEXO III - Preencher'!K642</f>
        <v>0</v>
      </c>
      <c r="K633" s="15">
        <f>'[1]TCE - ANEXO III - Preencher'!L642</f>
        <v>173.66670818505338</v>
      </c>
      <c r="L633" s="15">
        <f>'[1]TCE - ANEXO III - Preencher'!M642</f>
        <v>2.79</v>
      </c>
      <c r="M633" s="15">
        <f t="shared" si="55"/>
        <v>170.87670818505339</v>
      </c>
      <c r="N633" s="15">
        <f>'[1]TCE - ANEXO III - Preencher'!O642</f>
        <v>2.728339382940109</v>
      </c>
      <c r="O633" s="15">
        <f>'[1]TCE - ANEXO III - Preencher'!P642</f>
        <v>0</v>
      </c>
      <c r="P633" s="16">
        <f t="shared" si="56"/>
        <v>2.728339382940109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425.35464756799354</v>
      </c>
    </row>
    <row r="634" spans="1:28" x14ac:dyDescent="0.25">
      <c r="A634" s="8">
        <f>IFERROR(VLOOKUP(B634,'[1]DADOS (OCULTAR)'!$Q$3:$S$136,3,0),"")</f>
        <v>9039744000860</v>
      </c>
      <c r="B634" s="9" t="str">
        <f>'[1]TCE - ANEXO III - Preencher'!C643</f>
        <v>HOSPITAL DOM HÉLDER CÂMARA - CG. Nº 018/2022</v>
      </c>
      <c r="C634" s="10"/>
      <c r="D634" s="11" t="str">
        <f>'[1]TCE - ANEXO III - Preencher'!E643</f>
        <v>LEVI ANTONIO DE SANTANA</v>
      </c>
      <c r="E634" s="9" t="str">
        <f>IF('[1]TCE - ANEXO III - Preencher'!F643="4 - Assistência Odontológica","2 - Outros Profissionais da Saúde",'[1]TCE - ANEXO III - Preencher'!F643)</f>
        <v>3 - Administrativo</v>
      </c>
      <c r="F634" s="12" t="str">
        <f>'[1]TCE - ANEXO III - Preencher'!G643</f>
        <v>9511-05</v>
      </c>
      <c r="G634" s="13" t="str">
        <f>IF('[1]TCE - ANEXO III - Preencher'!H643="","",'[1]TCE - ANEXO III - Preencher'!H643)</f>
        <v>05/2024</v>
      </c>
      <c r="H634" s="14">
        <f>'[1]TCE - ANEXO III - Preencher'!I643</f>
        <v>0</v>
      </c>
      <c r="I634" s="14">
        <f>'[1]TCE - ANEXO III - Preencher'!J643</f>
        <v>211.43199999999999</v>
      </c>
      <c r="J634" s="14">
        <f>'[1]TCE - ANEXO III - Preencher'!K643</f>
        <v>0</v>
      </c>
      <c r="K634" s="15">
        <f>'[1]TCE - ANEXO III - Preencher'!L643</f>
        <v>173.66670818505338</v>
      </c>
      <c r="L634" s="15">
        <f>'[1]TCE - ANEXO III - Preencher'!M643</f>
        <v>32.17</v>
      </c>
      <c r="M634" s="15">
        <f t="shared" si="55"/>
        <v>141.49670818505336</v>
      </c>
      <c r="N634" s="15">
        <f>'[1]TCE - ANEXO III - Preencher'!O643</f>
        <v>2.728339382940109</v>
      </c>
      <c r="O634" s="15">
        <f>'[1]TCE - ANEXO III - Preencher'!P643</f>
        <v>0</v>
      </c>
      <c r="P634" s="16">
        <f t="shared" si="56"/>
        <v>2.728339382940109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355.65704756799346</v>
      </c>
    </row>
    <row r="635" spans="1:28" x14ac:dyDescent="0.25">
      <c r="A635" s="8">
        <f>IFERROR(VLOOKUP(B635,'[1]DADOS (OCULTAR)'!$Q$3:$S$136,3,0),"")</f>
        <v>9039744000860</v>
      </c>
      <c r="B635" s="9" t="str">
        <f>'[1]TCE - ANEXO III - Preencher'!C644</f>
        <v>HOSPITAL DOM HÉLDER CÂMARA - CG. Nº 018/2022</v>
      </c>
      <c r="C635" s="10"/>
      <c r="D635" s="11" t="str">
        <f>'[1]TCE - ANEXO III - Preencher'!E644</f>
        <v>LIDIA DE CASSIA DA SILVA LINS</v>
      </c>
      <c r="E635" s="9" t="str">
        <f>IF('[1]TCE - ANEXO III - Preencher'!F644="4 - Assistência Odontológica","2 - Outros Profissionais da Saúde",'[1]TCE - ANEXO III - Preencher'!F644)</f>
        <v>2 - Outros Profissionais da Saúde</v>
      </c>
      <c r="F635" s="12" t="str">
        <f>'[1]TCE - ANEXO III - Preencher'!G644</f>
        <v>3222-05</v>
      </c>
      <c r="G635" s="13" t="str">
        <f>IF('[1]TCE - ANEXO III - Preencher'!H644="","",'[1]TCE - ANEXO III - Preencher'!H644)</f>
        <v>05/2024</v>
      </c>
      <c r="H635" s="14">
        <f>'[1]TCE - ANEXO III - Preencher'!I644</f>
        <v>0</v>
      </c>
      <c r="I635" s="14">
        <f>'[1]TCE - ANEXO III - Preencher'!J644</f>
        <v>285.10079999999999</v>
      </c>
      <c r="J635" s="14">
        <f>'[1]TCE - ANEXO III - Preencher'!K644</f>
        <v>0</v>
      </c>
      <c r="K635" s="15">
        <f>'[1]TCE - ANEXO III - Preencher'!L644</f>
        <v>173.66670818505338</v>
      </c>
      <c r="L635" s="15">
        <f>'[1]TCE - ANEXO III - Preencher'!M644</f>
        <v>28.24</v>
      </c>
      <c r="M635" s="15">
        <f t="shared" si="55"/>
        <v>145.42670818505337</v>
      </c>
      <c r="N635" s="15">
        <f>'[1]TCE - ANEXO III - Preencher'!O644</f>
        <v>2.728339382940109</v>
      </c>
      <c r="O635" s="15">
        <f>'[1]TCE - ANEXO III - Preencher'!P644</f>
        <v>0</v>
      </c>
      <c r="P635" s="16">
        <f t="shared" si="56"/>
        <v>2.728339382940109</v>
      </c>
      <c r="Q635" s="15">
        <f>'[1]TCE - ANEXO III - Preencher'!R644</f>
        <v>353.56837735849052</v>
      </c>
      <c r="R635" s="15">
        <f>'[1]TCE - ANEXO III - Preencher'!S644</f>
        <v>84.72</v>
      </c>
      <c r="S635" s="16">
        <f t="shared" si="57"/>
        <v>268.84837735849055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702.10422492648399</v>
      </c>
    </row>
    <row r="636" spans="1:28" x14ac:dyDescent="0.25">
      <c r="A636" s="8">
        <f>IFERROR(VLOOKUP(B636,'[1]DADOS (OCULTAR)'!$Q$3:$S$136,3,0),"")</f>
        <v>9039744000860</v>
      </c>
      <c r="B636" s="9" t="str">
        <f>'[1]TCE - ANEXO III - Preencher'!C645</f>
        <v>HOSPITAL DOM HÉLDER CÂMARA - CG. Nº 018/2022</v>
      </c>
      <c r="C636" s="10"/>
      <c r="D636" s="11" t="str">
        <f>'[1]TCE - ANEXO III - Preencher'!E645</f>
        <v>LIDIANE BARBOSA DA SILVA</v>
      </c>
      <c r="E636" s="9" t="str">
        <f>IF('[1]TCE - ANEXO III - Preencher'!F645="4 - Assistência Odontológica","2 - Outros Profissionais da Saúde",'[1]TCE - ANEXO III - Preencher'!F645)</f>
        <v>2 - Outros Profissionais da Saúde</v>
      </c>
      <c r="F636" s="12" t="str">
        <f>'[1]TCE - ANEXO III - Preencher'!G645</f>
        <v>3222-05</v>
      </c>
      <c r="G636" s="13" t="str">
        <f>IF('[1]TCE - ANEXO III - Preencher'!H645="","",'[1]TCE - ANEXO III - Preencher'!H645)</f>
        <v>05/2024</v>
      </c>
      <c r="H636" s="14">
        <f>'[1]TCE - ANEXO III - Preencher'!I645</f>
        <v>0</v>
      </c>
      <c r="I636" s="14">
        <f>'[1]TCE - ANEXO III - Preencher'!J645</f>
        <v>299.38479999999998</v>
      </c>
      <c r="J636" s="14">
        <f>'[1]TCE - ANEXO III - Preencher'!K645</f>
        <v>0</v>
      </c>
      <c r="K636" s="15">
        <f>'[1]TCE - ANEXO III - Preencher'!L645</f>
        <v>173.66670818505338</v>
      </c>
      <c r="L636" s="15">
        <f>'[1]TCE - ANEXO III - Preencher'!M645</f>
        <v>28.24</v>
      </c>
      <c r="M636" s="15">
        <f t="shared" si="55"/>
        <v>145.42670818505337</v>
      </c>
      <c r="N636" s="15">
        <f>'[1]TCE - ANEXO III - Preencher'!O645</f>
        <v>2.728339382940109</v>
      </c>
      <c r="O636" s="15">
        <f>'[1]TCE - ANEXO III - Preencher'!P645</f>
        <v>0</v>
      </c>
      <c r="P636" s="16">
        <f t="shared" si="56"/>
        <v>2.728339382940109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447.53984756799349</v>
      </c>
    </row>
    <row r="637" spans="1:28" x14ac:dyDescent="0.25">
      <c r="A637" s="8">
        <f>IFERROR(VLOOKUP(B637,'[1]DADOS (OCULTAR)'!$Q$3:$S$136,3,0),"")</f>
        <v>9039744000860</v>
      </c>
      <c r="B637" s="9" t="str">
        <f>'[1]TCE - ANEXO III - Preencher'!C646</f>
        <v>HOSPITAL DOM HÉLDER CÂMARA - CG. Nº 018/2022</v>
      </c>
      <c r="C637" s="10"/>
      <c r="D637" s="11" t="str">
        <f>'[1]TCE - ANEXO III - Preencher'!E646</f>
        <v>LIDIANE MARIA DA SILVA</v>
      </c>
      <c r="E637" s="9" t="str">
        <f>IF('[1]TCE - ANEXO III - Preencher'!F646="4 - Assistência Odontológica","2 - Outros Profissionais da Saúde",'[1]TCE - ANEXO III - Preencher'!F646)</f>
        <v>2 - Outros Profissionais da Saúde</v>
      </c>
      <c r="F637" s="12" t="str">
        <f>'[1]TCE - ANEXO III - Preencher'!G646</f>
        <v>3222-05</v>
      </c>
      <c r="G637" s="13" t="str">
        <f>IF('[1]TCE - ANEXO III - Preencher'!H646="","",'[1]TCE - ANEXO III - Preencher'!H646)</f>
        <v>05/2024</v>
      </c>
      <c r="H637" s="14">
        <f>'[1]TCE - ANEXO III - Preencher'!I646</f>
        <v>0</v>
      </c>
      <c r="I637" s="14">
        <f>'[1]TCE - ANEXO III - Preencher'!J646</f>
        <v>310.70080000000002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2.728339382940109</v>
      </c>
      <c r="O637" s="15">
        <f>'[1]TCE - ANEXO III - Preencher'!P646</f>
        <v>0</v>
      </c>
      <c r="P637" s="16">
        <f t="shared" si="56"/>
        <v>2.728339382940109</v>
      </c>
      <c r="Q637" s="15">
        <f>'[1]TCE - ANEXO III - Preencher'!R646</f>
        <v>353.56837735849052</v>
      </c>
      <c r="R637" s="15">
        <f>'[1]TCE - ANEXO III - Preencher'!S646</f>
        <v>79.209999999999994</v>
      </c>
      <c r="S637" s="16">
        <f t="shared" si="57"/>
        <v>274.35837735849054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587.78751674143064</v>
      </c>
    </row>
    <row r="638" spans="1:28" x14ac:dyDescent="0.25">
      <c r="A638" s="8">
        <f>IFERROR(VLOOKUP(B638,'[1]DADOS (OCULTAR)'!$Q$3:$S$136,3,0),"")</f>
        <v>9039744000860</v>
      </c>
      <c r="B638" s="9" t="str">
        <f>'[1]TCE - ANEXO III - Preencher'!C647</f>
        <v>HOSPITAL DOM HÉLDER CÂMARA - CG. Nº 018/2022</v>
      </c>
      <c r="C638" s="10"/>
      <c r="D638" s="11" t="str">
        <f>'[1]TCE - ANEXO III - Preencher'!E647</f>
        <v>LILIAN HELENA SILVA DE SOUSA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2235-05</v>
      </c>
      <c r="G638" s="13" t="str">
        <f>IF('[1]TCE - ANEXO III - Preencher'!H647="","",'[1]TCE - ANEXO III - Preencher'!H647)</f>
        <v>05/2024</v>
      </c>
      <c r="H638" s="14">
        <f>'[1]TCE - ANEXO III - Preencher'!I647</f>
        <v>0</v>
      </c>
      <c r="I638" s="14">
        <f>'[1]TCE - ANEXO III - Preencher'!J647</f>
        <v>242.29519999999999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2.728339382940109</v>
      </c>
      <c r="O638" s="15">
        <f>'[1]TCE - ANEXO III - Preencher'!P647</f>
        <v>0</v>
      </c>
      <c r="P638" s="16">
        <f t="shared" si="56"/>
        <v>2.728339382940109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245.0235393829401</v>
      </c>
    </row>
    <row r="639" spans="1:28" x14ac:dyDescent="0.25">
      <c r="A639" s="8">
        <f>IFERROR(VLOOKUP(B639,'[1]DADOS (OCULTAR)'!$Q$3:$S$136,3,0),"")</f>
        <v>9039744000860</v>
      </c>
      <c r="B639" s="9" t="str">
        <f>'[1]TCE - ANEXO III - Preencher'!C648</f>
        <v>HOSPITAL DOM HÉLDER CÂMARA - CG. Nº 018/2022</v>
      </c>
      <c r="C639" s="10"/>
      <c r="D639" s="11" t="str">
        <f>'[1]TCE - ANEXO III - Preencher'!E648</f>
        <v>LILIAN MICHELLY DA SILVA MOURA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3222-05</v>
      </c>
      <c r="G639" s="13" t="str">
        <f>IF('[1]TCE - ANEXO III - Preencher'!H648="","",'[1]TCE - ANEXO III - Preencher'!H648)</f>
        <v>05/2024</v>
      </c>
      <c r="H639" s="14">
        <f>'[1]TCE - ANEXO III - Preencher'!I648</f>
        <v>0</v>
      </c>
      <c r="I639" s="14">
        <f>'[1]TCE - ANEXO III - Preencher'!J648</f>
        <v>146.84800000000001</v>
      </c>
      <c r="J639" s="14">
        <f>'[1]TCE - ANEXO III - Preencher'!K648</f>
        <v>0</v>
      </c>
      <c r="K639" s="15">
        <f>'[1]TCE - ANEXO III - Preencher'!L648</f>
        <v>173.66670818505338</v>
      </c>
      <c r="L639" s="15">
        <f>'[1]TCE - ANEXO III - Preencher'!M648</f>
        <v>28.24</v>
      </c>
      <c r="M639" s="15">
        <f t="shared" si="55"/>
        <v>145.42670818505337</v>
      </c>
      <c r="N639" s="15">
        <f>'[1]TCE - ANEXO III - Preencher'!O648</f>
        <v>2.728339382940109</v>
      </c>
      <c r="O639" s="15">
        <f>'[1]TCE - ANEXO III - Preencher'!P648</f>
        <v>0</v>
      </c>
      <c r="P639" s="16">
        <f t="shared" si="56"/>
        <v>2.728339382940109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295.00304756799352</v>
      </c>
    </row>
    <row r="640" spans="1:28" x14ac:dyDescent="0.25">
      <c r="A640" s="8">
        <f>IFERROR(VLOOKUP(B640,'[1]DADOS (OCULTAR)'!$Q$3:$S$136,3,0),"")</f>
        <v>9039744000860</v>
      </c>
      <c r="B640" s="9" t="str">
        <f>'[1]TCE - ANEXO III - Preencher'!C649</f>
        <v>HOSPITAL DOM HÉLDER CÂMARA - CG. Nº 018/2022</v>
      </c>
      <c r="C640" s="10"/>
      <c r="D640" s="11" t="str">
        <f>'[1]TCE - ANEXO III - Preencher'!E649</f>
        <v>LINDACI MARTINS DE SANTANA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 t="str">
        <f>'[1]TCE - ANEXO III - Preencher'!G649</f>
        <v>3222-05</v>
      </c>
      <c r="G640" s="13" t="str">
        <f>IF('[1]TCE - ANEXO III - Preencher'!H649="","",'[1]TCE - ANEXO III - Preencher'!H649)</f>
        <v>05/2024</v>
      </c>
      <c r="H640" s="14">
        <f>'[1]TCE - ANEXO III - Preencher'!I649</f>
        <v>0</v>
      </c>
      <c r="I640" s="14">
        <f>'[1]TCE - ANEXO III - Preencher'!J649</f>
        <v>304.61439999999999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2.728339382940109</v>
      </c>
      <c r="O640" s="15">
        <f>'[1]TCE - ANEXO III - Preencher'!P649</f>
        <v>0</v>
      </c>
      <c r="P640" s="16">
        <f t="shared" si="56"/>
        <v>2.728339382940109</v>
      </c>
      <c r="Q640" s="15">
        <f>'[1]TCE - ANEXO III - Preencher'!R649</f>
        <v>353.56837735849052</v>
      </c>
      <c r="R640" s="15">
        <f>'[1]TCE - ANEXO III - Preencher'!S649</f>
        <v>84.72</v>
      </c>
      <c r="S640" s="16">
        <f t="shared" si="57"/>
        <v>268.84837735849055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576.19111674143073</v>
      </c>
    </row>
    <row r="641" spans="1:28" x14ac:dyDescent="0.25">
      <c r="A641" s="8">
        <f>IFERROR(VLOOKUP(B641,'[1]DADOS (OCULTAR)'!$Q$3:$S$136,3,0),"")</f>
        <v>9039744000860</v>
      </c>
      <c r="B641" s="9" t="str">
        <f>'[1]TCE - ANEXO III - Preencher'!C650</f>
        <v>HOSPITAL DOM HÉLDER CÂMARA - CG. Nº 018/2022</v>
      </c>
      <c r="C641" s="10"/>
      <c r="D641" s="11" t="str">
        <f>'[1]TCE - ANEXO III - Preencher'!E650</f>
        <v>LINDALVA RODRIGUES PEREIRA</v>
      </c>
      <c r="E641" s="9" t="str">
        <f>IF('[1]TCE - ANEXO III - Preencher'!F650="4 - Assistência Odontológica","2 - Outros Profissionais da Saúde",'[1]TCE - ANEXO III - Preencher'!F650)</f>
        <v>2 - Outros Profissionais da Saúde</v>
      </c>
      <c r="F641" s="12" t="str">
        <f>'[1]TCE - ANEXO III - Preencher'!G650</f>
        <v>3222-05</v>
      </c>
      <c r="G641" s="13" t="str">
        <f>IF('[1]TCE - ANEXO III - Preencher'!H650="","",'[1]TCE - ANEXO III - Preencher'!H650)</f>
        <v>05/2024</v>
      </c>
      <c r="H641" s="14">
        <f>'[1]TCE - ANEXO III - Preencher'!I650</f>
        <v>0</v>
      </c>
      <c r="I641" s="14">
        <f>'[1]TCE - ANEXO III - Preencher'!J650</f>
        <v>273.47840000000002</v>
      </c>
      <c r="J641" s="14">
        <f>'[1]TCE - ANEXO III - Preencher'!K650</f>
        <v>0</v>
      </c>
      <c r="K641" s="15">
        <f>'[1]TCE - ANEXO III - Preencher'!L650</f>
        <v>173.66670818505338</v>
      </c>
      <c r="L641" s="15">
        <f>'[1]TCE - ANEXO III - Preencher'!M650</f>
        <v>28.24</v>
      </c>
      <c r="M641" s="15">
        <f t="shared" si="55"/>
        <v>145.42670818505337</v>
      </c>
      <c r="N641" s="15">
        <f>'[1]TCE - ANEXO III - Preencher'!O650</f>
        <v>2.728339382940109</v>
      </c>
      <c r="O641" s="15">
        <f>'[1]TCE - ANEXO III - Preencher'!P650</f>
        <v>0</v>
      </c>
      <c r="P641" s="16">
        <f t="shared" si="56"/>
        <v>2.728339382940109</v>
      </c>
      <c r="Q641" s="15">
        <f>'[1]TCE - ANEXO III - Preencher'!R650</f>
        <v>353.56837735849052</v>
      </c>
      <c r="R641" s="15">
        <f>'[1]TCE - ANEXO III - Preencher'!S650</f>
        <v>82.46</v>
      </c>
      <c r="S641" s="16">
        <f t="shared" si="57"/>
        <v>271.10837735849054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692.74182492648401</v>
      </c>
    </row>
    <row r="642" spans="1:28" x14ac:dyDescent="0.25">
      <c r="A642" s="8">
        <f>IFERROR(VLOOKUP(B642,'[1]DADOS (OCULTAR)'!$Q$3:$S$136,3,0),"")</f>
        <v>9039744000860</v>
      </c>
      <c r="B642" s="9" t="str">
        <f>'[1]TCE - ANEXO III - Preencher'!C651</f>
        <v>HOSPITAL DOM HÉLDER CÂMARA - CG. Nº 018/2022</v>
      </c>
      <c r="C642" s="10"/>
      <c r="D642" s="11" t="str">
        <f>'[1]TCE - ANEXO III - Preencher'!E651</f>
        <v>LINDOMAR ANGELO DOS SANTOS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 t="str">
        <f>'[1]TCE - ANEXO III - Preencher'!G651</f>
        <v>5211-30</v>
      </c>
      <c r="G642" s="13" t="str">
        <f>IF('[1]TCE - ANEXO III - Preencher'!H651="","",'[1]TCE - ANEXO III - Preencher'!H651)</f>
        <v>05/2024</v>
      </c>
      <c r="H642" s="14">
        <f>'[1]TCE - ANEXO III - Preencher'!I651</f>
        <v>0</v>
      </c>
      <c r="I642" s="14">
        <f>'[1]TCE - ANEXO III - Preencher'!J651</f>
        <v>128.61840000000001</v>
      </c>
      <c r="J642" s="14">
        <f>'[1]TCE - ANEXO III - Preencher'!K651</f>
        <v>0</v>
      </c>
      <c r="K642" s="15">
        <f>'[1]TCE - ANEXO III - Preencher'!L651</f>
        <v>173.66670818505338</v>
      </c>
      <c r="L642" s="15">
        <f>'[1]TCE - ANEXO III - Preencher'!M651</f>
        <v>28.24</v>
      </c>
      <c r="M642" s="15">
        <f t="shared" si="55"/>
        <v>145.42670818505337</v>
      </c>
      <c r="N642" s="15">
        <f>'[1]TCE - ANEXO III - Preencher'!O651</f>
        <v>2.728339382940109</v>
      </c>
      <c r="O642" s="15">
        <f>'[1]TCE - ANEXO III - Preencher'!P651</f>
        <v>0</v>
      </c>
      <c r="P642" s="16">
        <f t="shared" si="56"/>
        <v>2.728339382940109</v>
      </c>
      <c r="Q642" s="15">
        <f>'[1]TCE - ANEXO III - Preencher'!R651</f>
        <v>353.56837735849052</v>
      </c>
      <c r="R642" s="15">
        <f>'[1]TCE - ANEXO III - Preencher'!S651</f>
        <v>84.72</v>
      </c>
      <c r="S642" s="16">
        <f t="shared" si="57"/>
        <v>268.84837735849055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545.62182492648412</v>
      </c>
    </row>
    <row r="643" spans="1:28" x14ac:dyDescent="0.25">
      <c r="A643" s="8">
        <f>IFERROR(VLOOKUP(B643,'[1]DADOS (OCULTAR)'!$Q$3:$S$136,3,0),"")</f>
        <v>9039744000860</v>
      </c>
      <c r="B643" s="9" t="str">
        <f>'[1]TCE - ANEXO III - Preencher'!C652</f>
        <v>HOSPITAL DOM HÉLDER CÂMARA - CG. Nº 018/2022</v>
      </c>
      <c r="C643" s="10"/>
      <c r="D643" s="11" t="str">
        <f>'[1]TCE - ANEXO III - Preencher'!E652</f>
        <v>LINDON JONSON GOMES DA SILVA</v>
      </c>
      <c r="E643" s="9" t="str">
        <f>IF('[1]TCE - ANEXO III - Preencher'!F652="4 - Assistência Odontológica","2 - Outros Profissionais da Saúde",'[1]TCE - ANEXO III - Preencher'!F652)</f>
        <v>3 - Administrativo</v>
      </c>
      <c r="F643" s="12" t="str">
        <f>'[1]TCE - ANEXO III - Preencher'!G652</f>
        <v>5174-10</v>
      </c>
      <c r="G643" s="13" t="str">
        <f>IF('[1]TCE - ANEXO III - Preencher'!H652="","",'[1]TCE - ANEXO III - Preencher'!H652)</f>
        <v>05/2024</v>
      </c>
      <c r="H643" s="14">
        <f>'[1]TCE - ANEXO III - Preencher'!I652</f>
        <v>0</v>
      </c>
      <c r="I643" s="14">
        <f>'[1]TCE - ANEXO III - Preencher'!J652</f>
        <v>154.81360000000001</v>
      </c>
      <c r="J643" s="14">
        <f>'[1]TCE - ANEXO III - Preencher'!K652</f>
        <v>0</v>
      </c>
      <c r="K643" s="15">
        <f>'[1]TCE - ANEXO III - Preencher'!L652</f>
        <v>173.66670818505338</v>
      </c>
      <c r="L643" s="15">
        <f>'[1]TCE - ANEXO III - Preencher'!M652</f>
        <v>28.24</v>
      </c>
      <c r="M643" s="15">
        <f t="shared" si="55"/>
        <v>145.42670818505337</v>
      </c>
      <c r="N643" s="15">
        <f>'[1]TCE - ANEXO III - Preencher'!O652</f>
        <v>2.728339382940109</v>
      </c>
      <c r="O643" s="15">
        <f>'[1]TCE - ANEXO III - Preencher'!P652</f>
        <v>0</v>
      </c>
      <c r="P643" s="16">
        <f t="shared" si="56"/>
        <v>2.728339382940109</v>
      </c>
      <c r="Q643" s="15">
        <f>'[1]TCE - ANEXO III - Preencher'!R652</f>
        <v>353.56837735849052</v>
      </c>
      <c r="R643" s="15">
        <f>'[1]TCE - ANEXO III - Preencher'!S652</f>
        <v>84.72</v>
      </c>
      <c r="S643" s="16">
        <f t="shared" si="57"/>
        <v>268.84837735849055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571.81702492648401</v>
      </c>
    </row>
    <row r="644" spans="1:28" x14ac:dyDescent="0.25">
      <c r="A644" s="8">
        <f>IFERROR(VLOOKUP(B644,'[1]DADOS (OCULTAR)'!$Q$3:$S$136,3,0),"")</f>
        <v>9039744000860</v>
      </c>
      <c r="B644" s="9" t="str">
        <f>'[1]TCE - ANEXO III - Preencher'!C653</f>
        <v>HOSPITAL DOM HÉLDER CÂMARA - CG. Nº 018/2022</v>
      </c>
      <c r="C644" s="10"/>
      <c r="D644" s="11" t="str">
        <f>'[1]TCE - ANEXO III - Preencher'!E653</f>
        <v>LISIANE VASCONCELLOS DE LIMA</v>
      </c>
      <c r="E644" s="9" t="str">
        <f>IF('[1]TCE - ANEXO III - Preencher'!F653="4 - Assistência Odontológica","2 - Outros Profissionais da Saúde",'[1]TCE - ANEXO III - Preencher'!F653)</f>
        <v>3 - Administrativo</v>
      </c>
      <c r="F644" s="12" t="str">
        <f>'[1]TCE - ANEXO III - Preencher'!G653</f>
        <v>4110-10</v>
      </c>
      <c r="G644" s="13" t="str">
        <f>IF('[1]TCE - ANEXO III - Preencher'!H653="","",'[1]TCE - ANEXO III - Preencher'!H653)</f>
        <v>05/2024</v>
      </c>
      <c r="H644" s="14">
        <f>'[1]TCE - ANEXO III - Preencher'!I653</f>
        <v>0</v>
      </c>
      <c r="I644" s="14">
        <f>'[1]TCE - ANEXO III - Preencher'!J653</f>
        <v>118.608</v>
      </c>
      <c r="J644" s="14">
        <f>'[1]TCE - ANEXO III - Preencher'!K653</f>
        <v>0</v>
      </c>
      <c r="K644" s="15">
        <f>'[1]TCE - ANEXO III - Preencher'!L653</f>
        <v>173.66670818505338</v>
      </c>
      <c r="L644" s="15">
        <f>'[1]TCE - ANEXO III - Preencher'!M653</f>
        <v>28.24</v>
      </c>
      <c r="M644" s="15">
        <f t="shared" ref="M644:M707" si="61">K644-L644</f>
        <v>145.42670818505337</v>
      </c>
      <c r="N644" s="15">
        <f>'[1]TCE - ANEXO III - Preencher'!O653</f>
        <v>2.728339382940109</v>
      </c>
      <c r="O644" s="15">
        <f>'[1]TCE - ANEXO III - Preencher'!P653</f>
        <v>0</v>
      </c>
      <c r="P644" s="16">
        <f t="shared" ref="P644:P707" si="62">N644-O644</f>
        <v>2.728339382940109</v>
      </c>
      <c r="Q644" s="15">
        <f>'[1]TCE - ANEXO III - Preencher'!R653</f>
        <v>353.56837735849052</v>
      </c>
      <c r="R644" s="15">
        <f>'[1]TCE - ANEXO III - Preencher'!S653</f>
        <v>82.04</v>
      </c>
      <c r="S644" s="16">
        <f t="shared" ref="S644:S707" si="63">Q644-R644</f>
        <v>271.5283773584905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538.29142492648407</v>
      </c>
    </row>
    <row r="645" spans="1:28" x14ac:dyDescent="0.25">
      <c r="A645" s="8">
        <f>IFERROR(VLOOKUP(B645,'[1]DADOS (OCULTAR)'!$Q$3:$S$136,3,0),"")</f>
        <v>9039744000860</v>
      </c>
      <c r="B645" s="9" t="str">
        <f>'[1]TCE - ANEXO III - Preencher'!C654</f>
        <v>HOSPITAL DOM HÉLDER CÂMARA - CG. Nº 018/2022</v>
      </c>
      <c r="C645" s="10"/>
      <c r="D645" s="11" t="str">
        <f>'[1]TCE - ANEXO III - Preencher'!E654</f>
        <v>LIVIA ALBUQUERQUE DA SILVA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 t="str">
        <f>'[1]TCE - ANEXO III - Preencher'!G654</f>
        <v>5211-30</v>
      </c>
      <c r="G645" s="13" t="str">
        <f>IF('[1]TCE - ANEXO III - Preencher'!H654="","",'[1]TCE - ANEXO III - Preencher'!H654)</f>
        <v>05/2024</v>
      </c>
      <c r="H645" s="14">
        <f>'[1]TCE - ANEXO III - Preencher'!I654</f>
        <v>0</v>
      </c>
      <c r="I645" s="14">
        <f>'[1]TCE - ANEXO III - Preencher'!J654</f>
        <v>112.96</v>
      </c>
      <c r="J645" s="14">
        <f>'[1]TCE - ANEXO III - Preencher'!K654</f>
        <v>0</v>
      </c>
      <c r="K645" s="15">
        <f>'[1]TCE - ANEXO III - Preencher'!L654</f>
        <v>173.66670818505338</v>
      </c>
      <c r="L645" s="15">
        <f>'[1]TCE - ANEXO III - Preencher'!M654</f>
        <v>28.24</v>
      </c>
      <c r="M645" s="15">
        <f t="shared" si="61"/>
        <v>145.42670818505337</v>
      </c>
      <c r="N645" s="15">
        <f>'[1]TCE - ANEXO III - Preencher'!O654</f>
        <v>2.728339382940109</v>
      </c>
      <c r="O645" s="15">
        <f>'[1]TCE - ANEXO III - Preencher'!P654</f>
        <v>0</v>
      </c>
      <c r="P645" s="16">
        <f t="shared" si="62"/>
        <v>2.728339382940109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261.11504756799349</v>
      </c>
    </row>
    <row r="646" spans="1:28" x14ac:dyDescent="0.25">
      <c r="A646" s="8">
        <f>IFERROR(VLOOKUP(B646,'[1]DADOS (OCULTAR)'!$Q$3:$S$136,3,0),"")</f>
        <v>9039744000860</v>
      </c>
      <c r="B646" s="9" t="str">
        <f>'[1]TCE - ANEXO III - Preencher'!C655</f>
        <v>HOSPITAL DOM HÉLDER CÂMARA - CG. Nº 018/2022</v>
      </c>
      <c r="C646" s="10"/>
      <c r="D646" s="11" t="str">
        <f>'[1]TCE - ANEXO III - Preencher'!E655</f>
        <v>LIVIA KARLA GOMES DE ALBUQUERQUE</v>
      </c>
      <c r="E646" s="9" t="str">
        <f>IF('[1]TCE - ANEXO III - Preencher'!F655="4 - Assistência Odontológica","2 - Outros Profissionais da Saúde",'[1]TCE - ANEXO III - Preencher'!F655)</f>
        <v>2 - Outros Profissionais da Saúde</v>
      </c>
      <c r="F646" s="12" t="str">
        <f>'[1]TCE - ANEXO III - Preencher'!G655</f>
        <v>2235-05</v>
      </c>
      <c r="G646" s="13" t="str">
        <f>IF('[1]TCE - ANEXO III - Preencher'!H655="","",'[1]TCE - ANEXO III - Preencher'!H655)</f>
        <v>05/2024</v>
      </c>
      <c r="H646" s="14">
        <f>'[1]TCE - ANEXO III - Preencher'!I655</f>
        <v>0</v>
      </c>
      <c r="I646" s="14">
        <f>'[1]TCE - ANEXO III - Preencher'!J655</f>
        <v>552.07680000000005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2.728339382940109</v>
      </c>
      <c r="O646" s="15">
        <f>'[1]TCE - ANEXO III - Preencher'!P655</f>
        <v>0</v>
      </c>
      <c r="P646" s="16">
        <f t="shared" si="62"/>
        <v>2.728339382940109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554.80513938294018</v>
      </c>
    </row>
    <row r="647" spans="1:28" x14ac:dyDescent="0.25">
      <c r="A647" s="8">
        <f>IFERROR(VLOOKUP(B647,'[1]DADOS (OCULTAR)'!$Q$3:$S$136,3,0),"")</f>
        <v>9039744000860</v>
      </c>
      <c r="B647" s="9" t="str">
        <f>'[1]TCE - ANEXO III - Preencher'!C656</f>
        <v>HOSPITAL DOM HÉLDER CÂMARA - CG. Nº 018/2022</v>
      </c>
      <c r="C647" s="10"/>
      <c r="D647" s="11" t="str">
        <f>'[1]TCE - ANEXO III - Preencher'!E656</f>
        <v>LIVIA KELLEN DOS SANTOS ALENCAR CORREIA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 t="str">
        <f>'[1]TCE - ANEXO III - Preencher'!G656</f>
        <v>3222-05</v>
      </c>
      <c r="G647" s="13" t="str">
        <f>IF('[1]TCE - ANEXO III - Preencher'!H656="","",'[1]TCE - ANEXO III - Preencher'!H656)</f>
        <v>05/2024</v>
      </c>
      <c r="H647" s="14">
        <f>'[1]TCE - ANEXO III - Preencher'!I656</f>
        <v>0</v>
      </c>
      <c r="I647" s="14">
        <f>'[1]TCE - ANEXO III - Preencher'!J656</f>
        <v>438.79120000000012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2.728339382940109</v>
      </c>
      <c r="O647" s="15">
        <f>'[1]TCE - ANEXO III - Preencher'!P656</f>
        <v>0</v>
      </c>
      <c r="P647" s="16">
        <f t="shared" si="62"/>
        <v>2.728339382940109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441.51953938294025</v>
      </c>
    </row>
    <row r="648" spans="1:28" x14ac:dyDescent="0.25">
      <c r="A648" s="8">
        <f>IFERROR(VLOOKUP(B648,'[1]DADOS (OCULTAR)'!$Q$3:$S$136,3,0),"")</f>
        <v>9039744000860</v>
      </c>
      <c r="B648" s="9" t="str">
        <f>'[1]TCE - ANEXO III - Preencher'!C657</f>
        <v>HOSPITAL DOM HÉLDER CÂMARA - CG. Nº 018/2022</v>
      </c>
      <c r="C648" s="10"/>
      <c r="D648" s="11" t="str">
        <f>'[1]TCE - ANEXO III - Preencher'!E657</f>
        <v>LUANA MIRELY SIQUEIRA DA SILVA</v>
      </c>
      <c r="E648" s="9" t="str">
        <f>IF('[1]TCE - ANEXO III - Preencher'!F657="4 - Assistência Odontológica","2 - Outros Profissionais da Saúde",'[1]TCE - ANEXO III - Preencher'!F657)</f>
        <v>2 - Outros Profissionais da Saúde</v>
      </c>
      <c r="F648" s="12" t="str">
        <f>'[1]TCE - ANEXO III - Preencher'!G657</f>
        <v>3222-05</v>
      </c>
      <c r="G648" s="13" t="str">
        <f>IF('[1]TCE - ANEXO III - Preencher'!H657="","",'[1]TCE - ANEXO III - Preencher'!H657)</f>
        <v>05/2024</v>
      </c>
      <c r="H648" s="14">
        <f>'[1]TCE - ANEXO III - Preencher'!I657</f>
        <v>0</v>
      </c>
      <c r="I648" s="14">
        <f>'[1]TCE - ANEXO III - Preencher'!J657</f>
        <v>74.553600000000003</v>
      </c>
      <c r="J648" s="14">
        <f>'[1]TCE - ANEXO III - Preencher'!K657</f>
        <v>0</v>
      </c>
      <c r="K648" s="15">
        <f>'[1]TCE - ANEXO III - Preencher'!L657</f>
        <v>173.66670818505338</v>
      </c>
      <c r="L648" s="15">
        <f>'[1]TCE - ANEXO III - Preencher'!M657</f>
        <v>28.24</v>
      </c>
      <c r="M648" s="15">
        <f t="shared" si="61"/>
        <v>145.42670818505337</v>
      </c>
      <c r="N648" s="15">
        <f>'[1]TCE - ANEXO III - Preencher'!O657</f>
        <v>2.728339382940109</v>
      </c>
      <c r="O648" s="15">
        <f>'[1]TCE - ANEXO III - Preencher'!P657</f>
        <v>0</v>
      </c>
      <c r="P648" s="16">
        <f t="shared" si="62"/>
        <v>2.728339382940109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222.70864756799349</v>
      </c>
    </row>
    <row r="649" spans="1:28" x14ac:dyDescent="0.25">
      <c r="A649" s="8">
        <f>IFERROR(VLOOKUP(B649,'[1]DADOS (OCULTAR)'!$Q$3:$S$136,3,0),"")</f>
        <v>9039744000860</v>
      </c>
      <c r="B649" s="9" t="str">
        <f>'[1]TCE - ANEXO III - Preencher'!C658</f>
        <v>HOSPITAL DOM HÉLDER CÂMARA - CG. Nº 018/2022</v>
      </c>
      <c r="C649" s="10"/>
      <c r="D649" s="11" t="str">
        <f>'[1]TCE - ANEXO III - Preencher'!E658</f>
        <v>LUANA TENORIO MACHADO</v>
      </c>
      <c r="E649" s="9" t="str">
        <f>IF('[1]TCE - ANEXO III - Preencher'!F658="4 - Assistência Odontológica","2 - Outros Profissionais da Saúde",'[1]TCE - ANEXO III - Preencher'!F658)</f>
        <v>2 - Outros Profissionais da Saúde</v>
      </c>
      <c r="F649" s="12" t="str">
        <f>'[1]TCE - ANEXO III - Preencher'!G658</f>
        <v>3222-05</v>
      </c>
      <c r="G649" s="13" t="str">
        <f>IF('[1]TCE - ANEXO III - Preencher'!H658="","",'[1]TCE - ANEXO III - Preencher'!H658)</f>
        <v>05/2024</v>
      </c>
      <c r="H649" s="14">
        <f>'[1]TCE - ANEXO III - Preencher'!I658</f>
        <v>0</v>
      </c>
      <c r="I649" s="14">
        <f>'[1]TCE - ANEXO III - Preencher'!J658</f>
        <v>302.23840000000001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2.728339382940109</v>
      </c>
      <c r="O649" s="15">
        <f>'[1]TCE - ANEXO III - Preencher'!P658</f>
        <v>0</v>
      </c>
      <c r="P649" s="16">
        <f t="shared" si="62"/>
        <v>2.728339382940109</v>
      </c>
      <c r="Q649" s="15">
        <f>'[1]TCE - ANEXO III - Preencher'!R658</f>
        <v>353.56837735849052</v>
      </c>
      <c r="R649" s="15">
        <f>'[1]TCE - ANEXO III - Preencher'!S658</f>
        <v>78.790000000000006</v>
      </c>
      <c r="S649" s="16">
        <f t="shared" si="63"/>
        <v>274.7783773584905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579.74511674143059</v>
      </c>
    </row>
    <row r="650" spans="1:28" x14ac:dyDescent="0.25">
      <c r="A650" s="8">
        <f>IFERROR(VLOOKUP(B650,'[1]DADOS (OCULTAR)'!$Q$3:$S$136,3,0),"")</f>
        <v>9039744000860</v>
      </c>
      <c r="B650" s="9" t="str">
        <f>'[1]TCE - ANEXO III - Preencher'!C659</f>
        <v>HOSPITAL DOM HÉLDER CÂMARA - CG. Nº 018/2022</v>
      </c>
      <c r="C650" s="10"/>
      <c r="D650" s="11" t="str">
        <f>'[1]TCE - ANEXO III - Preencher'!E659</f>
        <v>LUANA TORRES LINS MARQUES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 t="str">
        <f>'[1]TCE - ANEXO III - Preencher'!G659</f>
        <v>2235-05</v>
      </c>
      <c r="G650" s="13" t="str">
        <f>IF('[1]TCE - ANEXO III - Preencher'!H659="","",'[1]TCE - ANEXO III - Preencher'!H659)</f>
        <v>05/2024</v>
      </c>
      <c r="H650" s="14">
        <f>'[1]TCE - ANEXO III - Preencher'!I659</f>
        <v>0</v>
      </c>
      <c r="I650" s="14">
        <f>'[1]TCE - ANEXO III - Preencher'!J659</f>
        <v>493.02159999999998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2.728339382940109</v>
      </c>
      <c r="O650" s="15">
        <f>'[1]TCE - ANEXO III - Preencher'!P659</f>
        <v>0</v>
      </c>
      <c r="P650" s="16">
        <f t="shared" si="62"/>
        <v>2.728339382940109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495.74993938294011</v>
      </c>
    </row>
    <row r="651" spans="1:28" x14ac:dyDescent="0.25">
      <c r="A651" s="8">
        <f>IFERROR(VLOOKUP(B651,'[1]DADOS (OCULTAR)'!$Q$3:$S$136,3,0),"")</f>
        <v>9039744000860</v>
      </c>
      <c r="B651" s="9" t="str">
        <f>'[1]TCE - ANEXO III - Preencher'!C660</f>
        <v>HOSPITAL DOM HÉLDER CÂMARA - CG. Nº 018/2022</v>
      </c>
      <c r="C651" s="10"/>
      <c r="D651" s="11" t="str">
        <f>'[1]TCE - ANEXO III - Preencher'!E660</f>
        <v>LUANNA BETANIA DE PAULA FRANCA LIMA</v>
      </c>
      <c r="E651" s="9" t="str">
        <f>IF('[1]TCE - ANEXO III - Preencher'!F660="4 - Assistência Odontológica","2 - Outros Profissionais da Saúde",'[1]TCE - ANEXO III - Preencher'!F660)</f>
        <v>3 - Administrativo</v>
      </c>
      <c r="F651" s="12" t="str">
        <f>'[1]TCE - ANEXO III - Preencher'!G660</f>
        <v>5134-30</v>
      </c>
      <c r="G651" s="13" t="str">
        <f>IF('[1]TCE - ANEXO III - Preencher'!H660="","",'[1]TCE - ANEXO III - Preencher'!H660)</f>
        <v>05/2024</v>
      </c>
      <c r="H651" s="14">
        <f>'[1]TCE - ANEXO III - Preencher'!I660</f>
        <v>0</v>
      </c>
      <c r="I651" s="14">
        <f>'[1]TCE - ANEXO III - Preencher'!J660</f>
        <v>151.91679999999999</v>
      </c>
      <c r="J651" s="14">
        <f>'[1]TCE - ANEXO III - Preencher'!K660</f>
        <v>0</v>
      </c>
      <c r="K651" s="15">
        <f>'[1]TCE - ANEXO III - Preencher'!L660</f>
        <v>173.66670818505338</v>
      </c>
      <c r="L651" s="15">
        <f>'[1]TCE - ANEXO III - Preencher'!M660</f>
        <v>28.24</v>
      </c>
      <c r="M651" s="15">
        <f t="shared" si="61"/>
        <v>145.42670818505337</v>
      </c>
      <c r="N651" s="15">
        <f>'[1]TCE - ANEXO III - Preencher'!O660</f>
        <v>2.728339382940109</v>
      </c>
      <c r="O651" s="15">
        <f>'[1]TCE - ANEXO III - Preencher'!P660</f>
        <v>0</v>
      </c>
      <c r="P651" s="16">
        <f t="shared" si="62"/>
        <v>2.728339382940109</v>
      </c>
      <c r="Q651" s="15">
        <f>'[1]TCE - ANEXO III - Preencher'!R660</f>
        <v>353.56837735849052</v>
      </c>
      <c r="R651" s="15">
        <f>'[1]TCE - ANEXO III - Preencher'!S660</f>
        <v>80.48</v>
      </c>
      <c r="S651" s="16">
        <f t="shared" si="63"/>
        <v>273.0883773584905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573.16022492648403</v>
      </c>
    </row>
    <row r="652" spans="1:28" x14ac:dyDescent="0.25">
      <c r="A652" s="8">
        <f>IFERROR(VLOOKUP(B652,'[1]DADOS (OCULTAR)'!$Q$3:$S$136,3,0),"")</f>
        <v>9039744000860</v>
      </c>
      <c r="B652" s="9" t="str">
        <f>'[1]TCE - ANEXO III - Preencher'!C661</f>
        <v>HOSPITAL DOM HÉLDER CÂMARA - CG. Nº 018/2022</v>
      </c>
      <c r="C652" s="10"/>
      <c r="D652" s="11" t="str">
        <f>'[1]TCE - ANEXO III - Preencher'!E661</f>
        <v>LUCAS DA SILVA MARTINS</v>
      </c>
      <c r="E652" s="9" t="str">
        <f>IF('[1]TCE - ANEXO III - Preencher'!F661="4 - Assistência Odontológica","2 - Outros Profissionais da Saúde",'[1]TCE - ANEXO III - Preencher'!F661)</f>
        <v>3 - Administrativo</v>
      </c>
      <c r="F652" s="12" t="str">
        <f>'[1]TCE - ANEXO III - Preencher'!G661</f>
        <v>5174-10</v>
      </c>
      <c r="G652" s="13" t="str">
        <f>IF('[1]TCE - ANEXO III - Preencher'!H661="","",'[1]TCE - ANEXO III - Preencher'!H661)</f>
        <v>05/2024</v>
      </c>
      <c r="H652" s="14">
        <f>'[1]TCE - ANEXO III - Preencher'!I661</f>
        <v>0</v>
      </c>
      <c r="I652" s="14">
        <f>'[1]TCE - ANEXO III - Preencher'!J661</f>
        <v>239.73599999999999</v>
      </c>
      <c r="J652" s="14">
        <f>'[1]TCE - ANEXO III - Preencher'!K661</f>
        <v>0</v>
      </c>
      <c r="K652" s="15">
        <f>'[1]TCE - ANEXO III - Preencher'!L661</f>
        <v>173.66670818505338</v>
      </c>
      <c r="L652" s="15">
        <f>'[1]TCE - ANEXO III - Preencher'!M661</f>
        <v>28.24</v>
      </c>
      <c r="M652" s="15">
        <f t="shared" si="61"/>
        <v>145.42670818505337</v>
      </c>
      <c r="N652" s="15">
        <f>'[1]TCE - ANEXO III - Preencher'!O661</f>
        <v>2.728339382940109</v>
      </c>
      <c r="O652" s="15">
        <f>'[1]TCE - ANEXO III - Preencher'!P661</f>
        <v>0</v>
      </c>
      <c r="P652" s="16">
        <f t="shared" si="62"/>
        <v>2.728339382940109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387.8910475679935</v>
      </c>
    </row>
    <row r="653" spans="1:28" x14ac:dyDescent="0.25">
      <c r="A653" s="8">
        <f>IFERROR(VLOOKUP(B653,'[1]DADOS (OCULTAR)'!$Q$3:$S$136,3,0),"")</f>
        <v>9039744000860</v>
      </c>
      <c r="B653" s="9" t="str">
        <f>'[1]TCE - ANEXO III - Preencher'!C662</f>
        <v>HOSPITAL DOM HÉLDER CÂMARA - CG. Nº 018/2022</v>
      </c>
      <c r="C653" s="10"/>
      <c r="D653" s="11" t="str">
        <f>'[1]TCE - ANEXO III - Preencher'!E662</f>
        <v>LUCAS DIEGO MARQUES DE OLIVEIRA</v>
      </c>
      <c r="E653" s="9" t="str">
        <f>IF('[1]TCE - ANEXO III - Preencher'!F662="4 - Assistência Odontológica","2 - Outros Profissionais da Saúde",'[1]TCE - ANEXO III - Preencher'!F662)</f>
        <v>2 - Outros Profissionais da Saúde</v>
      </c>
      <c r="F653" s="12" t="str">
        <f>'[1]TCE - ANEXO III - Preencher'!G662</f>
        <v>2236-05</v>
      </c>
      <c r="G653" s="13" t="str">
        <f>IF('[1]TCE - ANEXO III - Preencher'!H662="","",'[1]TCE - ANEXO III - Preencher'!H662)</f>
        <v>05/2024</v>
      </c>
      <c r="H653" s="14">
        <f>'[1]TCE - ANEXO III - Preencher'!I662</f>
        <v>0</v>
      </c>
      <c r="I653" s="14">
        <f>'[1]TCE - ANEXO III - Preencher'!J662</f>
        <v>209.65280000000001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2.728339382940109</v>
      </c>
      <c r="O653" s="15">
        <f>'[1]TCE - ANEXO III - Preencher'!P662</f>
        <v>0</v>
      </c>
      <c r="P653" s="16">
        <f t="shared" si="62"/>
        <v>2.728339382940109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212.38113938294012</v>
      </c>
    </row>
    <row r="654" spans="1:28" x14ac:dyDescent="0.25">
      <c r="A654" s="8">
        <f>IFERROR(VLOOKUP(B654,'[1]DADOS (OCULTAR)'!$Q$3:$S$136,3,0),"")</f>
        <v>9039744000860</v>
      </c>
      <c r="B654" s="9" t="str">
        <f>'[1]TCE - ANEXO III - Preencher'!C663</f>
        <v>HOSPITAL DOM HÉLDER CÂMARA - CG. Nº 018/2022</v>
      </c>
      <c r="C654" s="10"/>
      <c r="D654" s="11" t="str">
        <f>'[1]TCE - ANEXO III - Preencher'!E663</f>
        <v>LUCAS HENRIQUE FERREIRA BEZERRA LIMA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 t="str">
        <f>'[1]TCE - ANEXO III - Preencher'!G663</f>
        <v>2235-05</v>
      </c>
      <c r="G654" s="13" t="str">
        <f>IF('[1]TCE - ANEXO III - Preencher'!H663="","",'[1]TCE - ANEXO III - Preencher'!H663)</f>
        <v>05/2024</v>
      </c>
      <c r="H654" s="14">
        <f>'[1]TCE - ANEXO III - Preencher'!I663</f>
        <v>0</v>
      </c>
      <c r="I654" s="14">
        <f>'[1]TCE - ANEXO III - Preencher'!J663</f>
        <v>259.25599999999997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2.728339382940109</v>
      </c>
      <c r="O654" s="15">
        <f>'[1]TCE - ANEXO III - Preencher'!P663</f>
        <v>0</v>
      </c>
      <c r="P654" s="16">
        <f t="shared" si="62"/>
        <v>2.728339382940109</v>
      </c>
      <c r="Q654" s="15">
        <f>'[1]TCE - ANEXO III - Preencher'!R663</f>
        <v>353.56837735849052</v>
      </c>
      <c r="R654" s="15">
        <f>'[1]TCE - ANEXO III - Preencher'!S663</f>
        <v>82</v>
      </c>
      <c r="S654" s="16">
        <f t="shared" si="63"/>
        <v>271.56837735849052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533.55271674143069</v>
      </c>
    </row>
    <row r="655" spans="1:28" x14ac:dyDescent="0.25">
      <c r="A655" s="8">
        <f>IFERROR(VLOOKUP(B655,'[1]DADOS (OCULTAR)'!$Q$3:$S$136,3,0),"")</f>
        <v>9039744000860</v>
      </c>
      <c r="B655" s="9" t="str">
        <f>'[1]TCE - ANEXO III - Preencher'!C664</f>
        <v>HOSPITAL DOM HÉLDER CÂMARA - CG. Nº 018/2022</v>
      </c>
      <c r="C655" s="10"/>
      <c r="D655" s="11" t="str">
        <f>'[1]TCE - ANEXO III - Preencher'!E664</f>
        <v>LUCAS JOSE DA SILVA</v>
      </c>
      <c r="E655" s="9" t="str">
        <f>IF('[1]TCE - ANEXO III - Preencher'!F664="4 - Assistência Odontológica","2 - Outros Profissionais da Saúde",'[1]TCE - ANEXO III - Preencher'!F664)</f>
        <v>2 - Outros Profissionais da Saúde</v>
      </c>
      <c r="F655" s="12" t="str">
        <f>'[1]TCE - ANEXO III - Preencher'!G664</f>
        <v>3222-05</v>
      </c>
      <c r="G655" s="13" t="str">
        <f>IF('[1]TCE - ANEXO III - Preencher'!H664="","",'[1]TCE - ANEXO III - Preencher'!H664)</f>
        <v>05/2024</v>
      </c>
      <c r="H655" s="14">
        <f>'[1]TCE - ANEXO III - Preencher'!I664</f>
        <v>0</v>
      </c>
      <c r="I655" s="14">
        <f>'[1]TCE - ANEXO III - Preencher'!J664</f>
        <v>308.28879999999998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2.728339382940109</v>
      </c>
      <c r="O655" s="15">
        <f>'[1]TCE - ANEXO III - Preencher'!P664</f>
        <v>0</v>
      </c>
      <c r="P655" s="16">
        <f t="shared" si="62"/>
        <v>2.728339382940109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311.01713938294012</v>
      </c>
    </row>
    <row r="656" spans="1:28" x14ac:dyDescent="0.25">
      <c r="A656" s="8">
        <f>IFERROR(VLOOKUP(B656,'[1]DADOS (OCULTAR)'!$Q$3:$S$136,3,0),"")</f>
        <v>9039744000860</v>
      </c>
      <c r="B656" s="9" t="str">
        <f>'[1]TCE - ANEXO III - Preencher'!C665</f>
        <v>HOSPITAL DOM HÉLDER CÂMARA - CG. Nº 018/2022</v>
      </c>
      <c r="C656" s="10"/>
      <c r="D656" s="11" t="str">
        <f>'[1]TCE - ANEXO III - Preencher'!E665</f>
        <v>LUCIA HELENA DE OLIVEIRA VIANA</v>
      </c>
      <c r="E656" s="9" t="str">
        <f>IF('[1]TCE - ANEXO III - Preencher'!F665="4 - Assistência Odontológica","2 - Outros Profissionais da Saúde",'[1]TCE - ANEXO III - Preencher'!F665)</f>
        <v>3 - Administrativo</v>
      </c>
      <c r="F656" s="12" t="str">
        <f>'[1]TCE - ANEXO III - Preencher'!G665</f>
        <v>5143-20</v>
      </c>
      <c r="G656" s="13" t="str">
        <f>IF('[1]TCE - ANEXO III - Preencher'!H665="","",'[1]TCE - ANEXO III - Preencher'!H665)</f>
        <v>05/2024</v>
      </c>
      <c r="H656" s="14">
        <f>'[1]TCE - ANEXO III - Preencher'!I665</f>
        <v>0</v>
      </c>
      <c r="I656" s="14">
        <f>'[1]TCE - ANEXO III - Preencher'!J665</f>
        <v>135.55199999999999</v>
      </c>
      <c r="J656" s="14">
        <f>'[1]TCE - ANEXO III - Preencher'!K665</f>
        <v>0</v>
      </c>
      <c r="K656" s="15">
        <f>'[1]TCE - ANEXO III - Preencher'!L665</f>
        <v>173.66670818505338</v>
      </c>
      <c r="L656" s="15">
        <f>'[1]TCE - ANEXO III - Preencher'!M665</f>
        <v>28.24</v>
      </c>
      <c r="M656" s="15">
        <f t="shared" si="61"/>
        <v>145.42670818505337</v>
      </c>
      <c r="N656" s="15">
        <f>'[1]TCE - ANEXO III - Preencher'!O665</f>
        <v>2.728339382940109</v>
      </c>
      <c r="O656" s="15">
        <f>'[1]TCE - ANEXO III - Preencher'!P665</f>
        <v>0</v>
      </c>
      <c r="P656" s="16">
        <f t="shared" si="62"/>
        <v>2.728339382940109</v>
      </c>
      <c r="Q656" s="15">
        <f>'[1]TCE - ANEXO III - Preencher'!R665</f>
        <v>353.56837735849052</v>
      </c>
      <c r="R656" s="15">
        <f>'[1]TCE - ANEXO III - Preencher'!S665</f>
        <v>82.46</v>
      </c>
      <c r="S656" s="16">
        <f t="shared" si="63"/>
        <v>271.10837735849054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554.81542492648407</v>
      </c>
    </row>
    <row r="657" spans="1:28" x14ac:dyDescent="0.25">
      <c r="A657" s="8">
        <f>IFERROR(VLOOKUP(B657,'[1]DADOS (OCULTAR)'!$Q$3:$S$136,3,0),"")</f>
        <v>9039744000860</v>
      </c>
      <c r="B657" s="9" t="str">
        <f>'[1]TCE - ANEXO III - Preencher'!C666</f>
        <v>HOSPITAL DOM HÉLDER CÂMARA - CG. Nº 018/2022</v>
      </c>
      <c r="C657" s="10"/>
      <c r="D657" s="11" t="str">
        <f>'[1]TCE - ANEXO III - Preencher'!E666</f>
        <v>LUCIA MARIA ALVES PIMENTEL DE ARAUJO</v>
      </c>
      <c r="E657" s="9" t="str">
        <f>IF('[1]TCE - ANEXO III - Preencher'!F666="4 - Assistência Odontológica","2 - Outros Profissionais da Saúde",'[1]TCE - ANEXO III - Preencher'!F666)</f>
        <v>2 - Outros Profissionais da Saúde</v>
      </c>
      <c r="F657" s="12" t="str">
        <f>'[1]TCE - ANEXO III - Preencher'!G666</f>
        <v>2235-05</v>
      </c>
      <c r="G657" s="13" t="str">
        <f>IF('[1]TCE - ANEXO III - Preencher'!H666="","",'[1]TCE - ANEXO III - Preencher'!H666)</f>
        <v>05/2024</v>
      </c>
      <c r="H657" s="14">
        <f>'[1]TCE - ANEXO III - Preencher'!I666</f>
        <v>0</v>
      </c>
      <c r="I657" s="14">
        <f>'[1]TCE - ANEXO III - Preencher'!J666</f>
        <v>462.86079999999998</v>
      </c>
      <c r="J657" s="14">
        <f>'[1]TCE - ANEXO III - Preencher'!K666</f>
        <v>0</v>
      </c>
      <c r="K657" s="15">
        <f>'[1]TCE - ANEXO III - Preencher'!L666</f>
        <v>173.66670818505338</v>
      </c>
      <c r="L657" s="15">
        <f>'[1]TCE - ANEXO III - Preencher'!M666</f>
        <v>3.59</v>
      </c>
      <c r="M657" s="15">
        <f t="shared" si="61"/>
        <v>170.07670818505338</v>
      </c>
      <c r="N657" s="15">
        <f>'[1]TCE - ANEXO III - Preencher'!O666</f>
        <v>2.728339382940109</v>
      </c>
      <c r="O657" s="15">
        <f>'[1]TCE - ANEXO III - Preencher'!P666</f>
        <v>0</v>
      </c>
      <c r="P657" s="16">
        <f t="shared" si="62"/>
        <v>2.728339382940109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635.66584756799352</v>
      </c>
    </row>
    <row r="658" spans="1:28" x14ac:dyDescent="0.25">
      <c r="A658" s="8">
        <f>IFERROR(VLOOKUP(B658,'[1]DADOS (OCULTAR)'!$Q$3:$S$136,3,0),"")</f>
        <v>9039744000860</v>
      </c>
      <c r="B658" s="9" t="str">
        <f>'[1]TCE - ANEXO III - Preencher'!C667</f>
        <v>HOSPITAL DOM HÉLDER CÂMARA - CG. Nº 018/2022</v>
      </c>
      <c r="C658" s="10"/>
      <c r="D658" s="11" t="str">
        <f>'[1]TCE - ANEXO III - Preencher'!E667</f>
        <v>LUCIANA ERNESTO DA SILVA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 t="str">
        <f>'[1]TCE - ANEXO III - Preencher'!G667</f>
        <v>3241-15</v>
      </c>
      <c r="G658" s="13" t="str">
        <f>IF('[1]TCE - ANEXO III - Preencher'!H667="","",'[1]TCE - ANEXO III - Preencher'!H667)</f>
        <v>05/2024</v>
      </c>
      <c r="H658" s="14">
        <f>'[1]TCE - ANEXO III - Preencher'!I667</f>
        <v>0</v>
      </c>
      <c r="I658" s="14">
        <f>'[1]TCE - ANEXO III - Preencher'!J667</f>
        <v>401.55520000000001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2.728339382940109</v>
      </c>
      <c r="O658" s="15">
        <f>'[1]TCE - ANEXO III - Preencher'!P667</f>
        <v>0</v>
      </c>
      <c r="P658" s="16">
        <f t="shared" si="62"/>
        <v>2.728339382940109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404.28353938294015</v>
      </c>
    </row>
    <row r="659" spans="1:28" x14ac:dyDescent="0.25">
      <c r="A659" s="8">
        <f>IFERROR(VLOOKUP(B659,'[1]DADOS (OCULTAR)'!$Q$3:$S$136,3,0),"")</f>
        <v>9039744000860</v>
      </c>
      <c r="B659" s="9" t="str">
        <f>'[1]TCE - ANEXO III - Preencher'!C668</f>
        <v>HOSPITAL DOM HÉLDER CÂMARA - CG. Nº 018/2022</v>
      </c>
      <c r="C659" s="10"/>
      <c r="D659" s="11" t="str">
        <f>'[1]TCE - ANEXO III - Preencher'!E668</f>
        <v>LUCIANA JOSEFA DE CARVALHO</v>
      </c>
      <c r="E659" s="9" t="str">
        <f>IF('[1]TCE - ANEXO III - Preencher'!F668="4 - Assistência Odontológica","2 - Outros Profissionais da Saúde",'[1]TCE - ANEXO III - Preencher'!F668)</f>
        <v>2 - Outros Profissionais da Saúde</v>
      </c>
      <c r="F659" s="12" t="str">
        <f>'[1]TCE - ANEXO III - Preencher'!G668</f>
        <v>3222-05</v>
      </c>
      <c r="G659" s="13" t="str">
        <f>IF('[1]TCE - ANEXO III - Preencher'!H668="","",'[1]TCE - ANEXO III - Preencher'!H668)</f>
        <v>05/2024</v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161.74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2.728339382940109</v>
      </c>
      <c r="O659" s="15">
        <f>'[1]TCE - ANEXO III - Preencher'!P668</f>
        <v>0</v>
      </c>
      <c r="P659" s="16">
        <f t="shared" si="62"/>
        <v>2.728339382940109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164.46833938294012</v>
      </c>
    </row>
    <row r="660" spans="1:28" x14ac:dyDescent="0.25">
      <c r="A660" s="8">
        <f>IFERROR(VLOOKUP(B660,'[1]DADOS (OCULTAR)'!$Q$3:$S$136,3,0),"")</f>
        <v>9039744000860</v>
      </c>
      <c r="B660" s="9" t="str">
        <f>'[1]TCE - ANEXO III - Preencher'!C669</f>
        <v>HOSPITAL DOM HÉLDER CÂMARA - CG. Nº 018/2022</v>
      </c>
      <c r="C660" s="10"/>
      <c r="D660" s="11" t="str">
        <f>'[1]TCE - ANEXO III - Preencher'!E669</f>
        <v>LUCIANA MARIA DE MESQUITA SILVA</v>
      </c>
      <c r="E660" s="9" t="str">
        <f>IF('[1]TCE - ANEXO III - Preencher'!F669="4 - Assistência Odontológica","2 - Outros Profissionais da Saúde",'[1]TCE - ANEXO III - Preencher'!F669)</f>
        <v>2 - Outros Profissionais da Saúde</v>
      </c>
      <c r="F660" s="12" t="str">
        <f>'[1]TCE - ANEXO III - Preencher'!G669</f>
        <v>3222-05</v>
      </c>
      <c r="G660" s="13" t="str">
        <f>IF('[1]TCE - ANEXO III - Preencher'!H669="","",'[1]TCE - ANEXO III - Preencher'!H669)</f>
        <v>05/2024</v>
      </c>
      <c r="H660" s="14">
        <f>'[1]TCE - ANEXO III - Preencher'!I669</f>
        <v>0</v>
      </c>
      <c r="I660" s="14">
        <f>'[1]TCE - ANEXO III - Preencher'!J669</f>
        <v>314.48239999999998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2.728339382940109</v>
      </c>
      <c r="O660" s="15">
        <f>'[1]TCE - ANEXO III - Preencher'!P669</f>
        <v>0</v>
      </c>
      <c r="P660" s="16">
        <f t="shared" si="62"/>
        <v>2.728339382940109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317.21073938294012</v>
      </c>
    </row>
    <row r="661" spans="1:28" x14ac:dyDescent="0.25">
      <c r="A661" s="8">
        <f>IFERROR(VLOOKUP(B661,'[1]DADOS (OCULTAR)'!$Q$3:$S$136,3,0),"")</f>
        <v>9039744000860</v>
      </c>
      <c r="B661" s="9" t="str">
        <f>'[1]TCE - ANEXO III - Preencher'!C670</f>
        <v>HOSPITAL DOM HÉLDER CÂMARA - CG. Nº 018/2022</v>
      </c>
      <c r="C661" s="10"/>
      <c r="D661" s="11" t="str">
        <f>'[1]TCE - ANEXO III - Preencher'!E670</f>
        <v>LUCIANA MARIA QUINTINO DE OLIVEIRA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 t="str">
        <f>'[1]TCE - ANEXO III - Preencher'!G670</f>
        <v>3222-05</v>
      </c>
      <c r="G661" s="13" t="str">
        <f>IF('[1]TCE - ANEXO III - Preencher'!H670="","",'[1]TCE - ANEXO III - Preencher'!H670)</f>
        <v>05/2024</v>
      </c>
      <c r="H661" s="14">
        <f>'[1]TCE - ANEXO III - Preencher'!I670</f>
        <v>0</v>
      </c>
      <c r="I661" s="14">
        <f>'[1]TCE - ANEXO III - Preencher'!J670</f>
        <v>319.26400000000001</v>
      </c>
      <c r="J661" s="14">
        <f>'[1]TCE - ANEXO III - Preencher'!K670</f>
        <v>0</v>
      </c>
      <c r="K661" s="15">
        <f>'[1]TCE - ANEXO III - Preencher'!L670</f>
        <v>173.66670818505338</v>
      </c>
      <c r="L661" s="15">
        <f>'[1]TCE - ANEXO III - Preencher'!M670</f>
        <v>28.24</v>
      </c>
      <c r="M661" s="15">
        <f t="shared" si="61"/>
        <v>145.42670818505337</v>
      </c>
      <c r="N661" s="15">
        <f>'[1]TCE - ANEXO III - Preencher'!O670</f>
        <v>2.728339382940109</v>
      </c>
      <c r="O661" s="15">
        <f>'[1]TCE - ANEXO III - Preencher'!P670</f>
        <v>0</v>
      </c>
      <c r="P661" s="16">
        <f t="shared" si="62"/>
        <v>2.728339382940109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467.41904756799352</v>
      </c>
    </row>
    <row r="662" spans="1:28" x14ac:dyDescent="0.25">
      <c r="A662" s="8">
        <f>IFERROR(VLOOKUP(B662,'[1]DADOS (OCULTAR)'!$Q$3:$S$136,3,0),"")</f>
        <v>9039744000860</v>
      </c>
      <c r="B662" s="9" t="str">
        <f>'[1]TCE - ANEXO III - Preencher'!C671</f>
        <v>HOSPITAL DOM HÉLDER CÂMARA - CG. Nº 018/2022</v>
      </c>
      <c r="C662" s="10"/>
      <c r="D662" s="11" t="str">
        <f>'[1]TCE - ANEXO III - Preencher'!E671</f>
        <v>LUCIANO ROBERTO BELANGER DE VASCONCELOS SILVA</v>
      </c>
      <c r="E662" s="9" t="str">
        <f>IF('[1]TCE - ANEXO III - Preencher'!F671="4 - Assistência Odontológica","2 - Outros Profissionais da Saúde",'[1]TCE - ANEXO III - Preencher'!F671)</f>
        <v>3 - Administrativo</v>
      </c>
      <c r="F662" s="12" t="str">
        <f>'[1]TCE - ANEXO III - Preencher'!G671</f>
        <v>5163-45</v>
      </c>
      <c r="G662" s="13" t="str">
        <f>IF('[1]TCE - ANEXO III - Preencher'!H671="","",'[1]TCE - ANEXO III - Preencher'!H671)</f>
        <v>05/2024</v>
      </c>
      <c r="H662" s="14">
        <f>'[1]TCE - ANEXO III - Preencher'!I671</f>
        <v>0</v>
      </c>
      <c r="I662" s="14">
        <f>'[1]TCE - ANEXO III - Preencher'!J671</f>
        <v>158.452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2.728339382940109</v>
      </c>
      <c r="O662" s="15">
        <f>'[1]TCE - ANEXO III - Preencher'!P671</f>
        <v>0</v>
      </c>
      <c r="P662" s="16">
        <f t="shared" si="62"/>
        <v>2.728339382940109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161.1803393829401</v>
      </c>
    </row>
    <row r="663" spans="1:28" x14ac:dyDescent="0.25">
      <c r="A663" s="8">
        <f>IFERROR(VLOOKUP(B663,'[1]DADOS (OCULTAR)'!$Q$3:$S$136,3,0),"")</f>
        <v>9039744000860</v>
      </c>
      <c r="B663" s="9" t="str">
        <f>'[1]TCE - ANEXO III - Preencher'!C672</f>
        <v>HOSPITAL DOM HÉLDER CÂMARA - CG. Nº 018/2022</v>
      </c>
      <c r="C663" s="10"/>
      <c r="D663" s="11" t="str">
        <f>'[1]TCE - ANEXO III - Preencher'!E672</f>
        <v>LUCICLEIDE DA SILVA FIRMINO</v>
      </c>
      <c r="E663" s="9" t="str">
        <f>IF('[1]TCE - ANEXO III - Preencher'!F672="4 - Assistência Odontológica","2 - Outros Profissionais da Saúde",'[1]TCE - ANEXO III - Preencher'!F672)</f>
        <v>2 - Outros Profissionais da Saúde</v>
      </c>
      <c r="F663" s="12" t="str">
        <f>'[1]TCE - ANEXO III - Preencher'!G672</f>
        <v>3222-05</v>
      </c>
      <c r="G663" s="13" t="str">
        <f>IF('[1]TCE - ANEXO III - Preencher'!H672="","",'[1]TCE - ANEXO III - Preencher'!H672)</f>
        <v>05/2024</v>
      </c>
      <c r="H663" s="14">
        <f>'[1]TCE - ANEXO III - Preencher'!I672</f>
        <v>0</v>
      </c>
      <c r="I663" s="14">
        <f>'[1]TCE - ANEXO III - Preencher'!J672</f>
        <v>463.36479999999989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2.728339382940109</v>
      </c>
      <c r="O663" s="15">
        <f>'[1]TCE - ANEXO III - Preencher'!P672</f>
        <v>0</v>
      </c>
      <c r="P663" s="16">
        <f t="shared" si="62"/>
        <v>2.728339382940109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466.09313938294002</v>
      </c>
    </row>
    <row r="664" spans="1:28" x14ac:dyDescent="0.25">
      <c r="A664" s="8">
        <f>IFERROR(VLOOKUP(B664,'[1]DADOS (OCULTAR)'!$Q$3:$S$136,3,0),"")</f>
        <v>9039744000860</v>
      </c>
      <c r="B664" s="9" t="str">
        <f>'[1]TCE - ANEXO III - Preencher'!C673</f>
        <v>HOSPITAL DOM HÉLDER CÂMARA - CG. Nº 018/2022</v>
      </c>
      <c r="C664" s="10"/>
      <c r="D664" s="11" t="str">
        <f>'[1]TCE - ANEXO III - Preencher'!E673</f>
        <v>LUCICLEIDE LIMA DO NASCIMENTO</v>
      </c>
      <c r="E664" s="9" t="str">
        <f>IF('[1]TCE - ANEXO III - Preencher'!F673="4 - Assistência Odontológica","2 - Outros Profissionais da Saúde",'[1]TCE - ANEXO III - Preencher'!F673)</f>
        <v>2 - Outros Profissionais da Saúde</v>
      </c>
      <c r="F664" s="12" t="str">
        <f>'[1]TCE - ANEXO III - Preencher'!G673</f>
        <v>3222-05</v>
      </c>
      <c r="G664" s="13" t="str">
        <f>IF('[1]TCE - ANEXO III - Preencher'!H673="","",'[1]TCE - ANEXO III - Preencher'!H673)</f>
        <v>05/2024</v>
      </c>
      <c r="H664" s="14">
        <f>'[1]TCE - ANEXO III - Preencher'!I673</f>
        <v>0</v>
      </c>
      <c r="I664" s="14">
        <f>'[1]TCE - ANEXO III - Preencher'!J673</f>
        <v>290.42160000000001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2.728339382940109</v>
      </c>
      <c r="O664" s="15">
        <f>'[1]TCE - ANEXO III - Preencher'!P673</f>
        <v>0</v>
      </c>
      <c r="P664" s="16">
        <f t="shared" si="62"/>
        <v>2.728339382940109</v>
      </c>
      <c r="Q664" s="15">
        <f>'[1]TCE - ANEXO III - Preencher'!R673</f>
        <v>353.56837735849052</v>
      </c>
      <c r="R664" s="15">
        <f>'[1]TCE - ANEXO III - Preencher'!S673</f>
        <v>80.48</v>
      </c>
      <c r="S664" s="16">
        <f t="shared" si="63"/>
        <v>273.0883773584905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566.23831674143071</v>
      </c>
    </row>
    <row r="665" spans="1:28" x14ac:dyDescent="0.25">
      <c r="A665" s="8">
        <f>IFERROR(VLOOKUP(B665,'[1]DADOS (OCULTAR)'!$Q$3:$S$136,3,0),"")</f>
        <v>9039744000860</v>
      </c>
      <c r="B665" s="9" t="str">
        <f>'[1]TCE - ANEXO III - Preencher'!C674</f>
        <v>HOSPITAL DOM HÉLDER CÂMARA - CG. Nº 018/2022</v>
      </c>
      <c r="C665" s="10"/>
      <c r="D665" s="11" t="str">
        <f>'[1]TCE - ANEXO III - Preencher'!E674</f>
        <v>LUCICLEIDE MARIA DA SILVA</v>
      </c>
      <c r="E665" s="9" t="str">
        <f>IF('[1]TCE - ANEXO III - Preencher'!F674="4 - Assistência Odontológica","2 - Outros Profissionais da Saúde",'[1]TCE - ANEXO III - Preencher'!F674)</f>
        <v>2 - Outros Profissionais da Saúde</v>
      </c>
      <c r="F665" s="12" t="str">
        <f>'[1]TCE - ANEXO III - Preencher'!G674</f>
        <v>3222-05</v>
      </c>
      <c r="G665" s="13" t="str">
        <f>IF('[1]TCE - ANEXO III - Preencher'!H674="","",'[1]TCE - ANEXO III - Preencher'!H674)</f>
        <v>05/2024</v>
      </c>
      <c r="H665" s="14">
        <f>'[1]TCE - ANEXO III - Preencher'!I674</f>
        <v>0</v>
      </c>
      <c r="I665" s="14">
        <f>'[1]TCE - ANEXO III - Preencher'!J674</f>
        <v>390.92160000000013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2.728339382940109</v>
      </c>
      <c r="O665" s="15">
        <f>'[1]TCE - ANEXO III - Preencher'!P674</f>
        <v>0</v>
      </c>
      <c r="P665" s="16">
        <f t="shared" si="62"/>
        <v>2.728339382940109</v>
      </c>
      <c r="Q665" s="15">
        <f>'[1]TCE - ANEXO III - Preencher'!R674</f>
        <v>353.56837735849052</v>
      </c>
      <c r="R665" s="15">
        <f>'[1]TCE - ANEXO III - Preencher'!S674</f>
        <v>84.72</v>
      </c>
      <c r="S665" s="16">
        <f t="shared" si="63"/>
        <v>268.84837735849055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662.49831674143081</v>
      </c>
    </row>
    <row r="666" spans="1:28" x14ac:dyDescent="0.25">
      <c r="A666" s="8">
        <f>IFERROR(VLOOKUP(B666,'[1]DADOS (OCULTAR)'!$Q$3:$S$136,3,0),"")</f>
        <v>9039744000860</v>
      </c>
      <c r="B666" s="9" t="str">
        <f>'[1]TCE - ANEXO III - Preencher'!C675</f>
        <v>HOSPITAL DOM HÉLDER CÂMARA - CG. Nº 018/2022</v>
      </c>
      <c r="C666" s="10"/>
      <c r="D666" s="11" t="str">
        <f>'[1]TCE - ANEXO III - Preencher'!E675</f>
        <v>LUCICLEIDE MARIA NUNES</v>
      </c>
      <c r="E666" s="9" t="str">
        <f>IF('[1]TCE - ANEXO III - Preencher'!F675="4 - Assistência Odontológica","2 - Outros Profissionais da Saúde",'[1]TCE - ANEXO III - Preencher'!F675)</f>
        <v>3 - Administrativo</v>
      </c>
      <c r="F666" s="12" t="str">
        <f>'[1]TCE - ANEXO III - Preencher'!G675</f>
        <v>5143-20</v>
      </c>
      <c r="G666" s="13" t="str">
        <f>IF('[1]TCE - ANEXO III - Preencher'!H675="","",'[1]TCE - ANEXO III - Preencher'!H675)</f>
        <v>05/2024</v>
      </c>
      <c r="H666" s="14">
        <f>'[1]TCE - ANEXO III - Preencher'!I675</f>
        <v>0</v>
      </c>
      <c r="I666" s="14">
        <f>'[1]TCE - ANEXO III - Preencher'!J675</f>
        <v>152.1568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2.728339382940109</v>
      </c>
      <c r="O666" s="15">
        <f>'[1]TCE - ANEXO III - Preencher'!P675</f>
        <v>0</v>
      </c>
      <c r="P666" s="16">
        <f t="shared" si="62"/>
        <v>2.728339382940109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154.88513938294011</v>
      </c>
    </row>
    <row r="667" spans="1:28" x14ac:dyDescent="0.25">
      <c r="A667" s="8">
        <f>IFERROR(VLOOKUP(B667,'[1]DADOS (OCULTAR)'!$Q$3:$S$136,3,0),"")</f>
        <v>9039744000860</v>
      </c>
      <c r="B667" s="9" t="str">
        <f>'[1]TCE - ANEXO III - Preencher'!C676</f>
        <v>HOSPITAL DOM HÉLDER CÂMARA - CG. Nº 018/2022</v>
      </c>
      <c r="C667" s="10"/>
      <c r="D667" s="11" t="str">
        <f>'[1]TCE - ANEXO III - Preencher'!E676</f>
        <v>LUCIENE AVELINO DE LIMA</v>
      </c>
      <c r="E667" s="9" t="str">
        <f>IF('[1]TCE - ANEXO III - Preencher'!F676="4 - Assistência Odontológica","2 - Outros Profissionais da Saúde",'[1]TCE - ANEXO III - Preencher'!F676)</f>
        <v>3 - Administrativo</v>
      </c>
      <c r="F667" s="12" t="str">
        <f>'[1]TCE - ANEXO III - Preencher'!G676</f>
        <v>5142-25</v>
      </c>
      <c r="G667" s="13" t="str">
        <f>IF('[1]TCE - ANEXO III - Preencher'!H676="","",'[1]TCE - ANEXO III - Preencher'!H676)</f>
        <v>05/2024</v>
      </c>
      <c r="H667" s="14">
        <f>'[1]TCE - ANEXO III - Preencher'!I676</f>
        <v>0</v>
      </c>
      <c r="I667" s="14">
        <f>'[1]TCE - ANEXO III - Preencher'!J676</f>
        <v>124.8672</v>
      </c>
      <c r="J667" s="14">
        <f>'[1]TCE - ANEXO III - Preencher'!K676</f>
        <v>0</v>
      </c>
      <c r="K667" s="15">
        <f>'[1]TCE - ANEXO III - Preencher'!L676</f>
        <v>173.66670818505338</v>
      </c>
      <c r="L667" s="15">
        <f>'[1]TCE - ANEXO III - Preencher'!M676</f>
        <v>28.24</v>
      </c>
      <c r="M667" s="15">
        <f t="shared" si="61"/>
        <v>145.42670818505337</v>
      </c>
      <c r="N667" s="15">
        <f>'[1]TCE - ANEXO III - Preencher'!O676</f>
        <v>2.728339382940109</v>
      </c>
      <c r="O667" s="15">
        <f>'[1]TCE - ANEXO III - Preencher'!P676</f>
        <v>0</v>
      </c>
      <c r="P667" s="16">
        <f t="shared" si="62"/>
        <v>2.728339382940109</v>
      </c>
      <c r="Q667" s="15">
        <f>'[1]TCE - ANEXO III - Preencher'!R676</f>
        <v>353.56837735849052</v>
      </c>
      <c r="R667" s="15">
        <f>'[1]TCE - ANEXO III - Preencher'!S676</f>
        <v>84.72</v>
      </c>
      <c r="S667" s="16">
        <f t="shared" si="63"/>
        <v>268.84837735849055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541.87062492648408</v>
      </c>
    </row>
    <row r="668" spans="1:28" x14ac:dyDescent="0.25">
      <c r="A668" s="8">
        <f>IFERROR(VLOOKUP(B668,'[1]DADOS (OCULTAR)'!$Q$3:$S$136,3,0),"")</f>
        <v>9039744000860</v>
      </c>
      <c r="B668" s="9" t="str">
        <f>'[1]TCE - ANEXO III - Preencher'!C677</f>
        <v>HOSPITAL DOM HÉLDER CÂMARA - CG. Nº 018/2022</v>
      </c>
      <c r="C668" s="10"/>
      <c r="D668" s="11" t="str">
        <f>'[1]TCE - ANEXO III - Preencher'!E677</f>
        <v>LUCIENE MARIA ROBERTO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3222-05</v>
      </c>
      <c r="G668" s="13" t="str">
        <f>IF('[1]TCE - ANEXO III - Preencher'!H677="","",'[1]TCE - ANEXO III - Preencher'!H677)</f>
        <v>05/2024</v>
      </c>
      <c r="H668" s="14">
        <f>'[1]TCE - ANEXO III - Preencher'!I677</f>
        <v>0</v>
      </c>
      <c r="I668" s="14">
        <f>'[1]TCE - ANEXO III - Preencher'!J677</f>
        <v>273.34640000000002</v>
      </c>
      <c r="J668" s="14">
        <f>'[1]TCE - ANEXO III - Preencher'!K677</f>
        <v>0</v>
      </c>
      <c r="K668" s="15">
        <f>'[1]TCE - ANEXO III - Preencher'!L677</f>
        <v>173.66670818505338</v>
      </c>
      <c r="L668" s="15">
        <f>'[1]TCE - ANEXO III - Preencher'!M677</f>
        <v>28.24</v>
      </c>
      <c r="M668" s="15">
        <f t="shared" si="61"/>
        <v>145.42670818505337</v>
      </c>
      <c r="N668" s="15">
        <f>'[1]TCE - ANEXO III - Preencher'!O677</f>
        <v>2.728339382940109</v>
      </c>
      <c r="O668" s="15">
        <f>'[1]TCE - ANEXO III - Preencher'!P677</f>
        <v>0</v>
      </c>
      <c r="P668" s="16">
        <f t="shared" si="62"/>
        <v>2.728339382940109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421.50144756799352</v>
      </c>
    </row>
    <row r="669" spans="1:28" x14ac:dyDescent="0.25">
      <c r="A669" s="8">
        <f>IFERROR(VLOOKUP(B669,'[1]DADOS (OCULTAR)'!$Q$3:$S$136,3,0),"")</f>
        <v>9039744000860</v>
      </c>
      <c r="B669" s="9" t="str">
        <f>'[1]TCE - ANEXO III - Preencher'!C678</f>
        <v>HOSPITAL DOM HÉLDER CÂMARA - CG. Nº 018/2022</v>
      </c>
      <c r="C669" s="10"/>
      <c r="D669" s="11" t="str">
        <f>'[1]TCE - ANEXO III - Preencher'!E678</f>
        <v>LUCIERIA JOSE ALVES AMORIM</v>
      </c>
      <c r="E669" s="9" t="str">
        <f>IF('[1]TCE - ANEXO III - Preencher'!F678="4 - Assistência Odontológica","2 - Outros Profissionais da Saúde",'[1]TCE - ANEXO III - Preencher'!F678)</f>
        <v>2 - Outros Profissionais da Saúde</v>
      </c>
      <c r="F669" s="12" t="str">
        <f>'[1]TCE - ANEXO III - Preencher'!G678</f>
        <v>3222-05</v>
      </c>
      <c r="G669" s="13" t="str">
        <f>IF('[1]TCE - ANEXO III - Preencher'!H678="","",'[1]TCE - ANEXO III - Preencher'!H678)</f>
        <v>05/2024</v>
      </c>
      <c r="H669" s="14">
        <f>'[1]TCE - ANEXO III - Preencher'!I678</f>
        <v>0</v>
      </c>
      <c r="I669" s="14">
        <f>'[1]TCE - ANEXO III - Preencher'!J678</f>
        <v>268.03120000000001</v>
      </c>
      <c r="J669" s="14">
        <f>'[1]TCE - ANEXO III - Preencher'!K678</f>
        <v>0</v>
      </c>
      <c r="K669" s="15">
        <f>'[1]TCE - ANEXO III - Preencher'!L678</f>
        <v>173.66670818505338</v>
      </c>
      <c r="L669" s="15">
        <f>'[1]TCE - ANEXO III - Preencher'!M678</f>
        <v>28.24</v>
      </c>
      <c r="M669" s="15">
        <f t="shared" si="61"/>
        <v>145.42670818505337</v>
      </c>
      <c r="N669" s="15">
        <f>'[1]TCE - ANEXO III - Preencher'!O678</f>
        <v>2.728339382940109</v>
      </c>
      <c r="O669" s="15">
        <f>'[1]TCE - ANEXO III - Preencher'!P678</f>
        <v>0</v>
      </c>
      <c r="P669" s="16">
        <f t="shared" si="62"/>
        <v>2.728339382940109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69.41</v>
      </c>
      <c r="U669" s="15">
        <f>'[1]TCE - ANEXO III - Preencher'!V678</f>
        <v>0</v>
      </c>
      <c r="V669" s="16">
        <f t="shared" si="64"/>
        <v>69.41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485.59624756799349</v>
      </c>
    </row>
    <row r="670" spans="1:28" x14ac:dyDescent="0.25">
      <c r="A670" s="8">
        <f>IFERROR(VLOOKUP(B670,'[1]DADOS (OCULTAR)'!$Q$3:$S$136,3,0),"")</f>
        <v>9039744000860</v>
      </c>
      <c r="B670" s="9" t="str">
        <f>'[1]TCE - ANEXO III - Preencher'!C679</f>
        <v>HOSPITAL DOM HÉLDER CÂMARA - CG. Nº 018/2022</v>
      </c>
      <c r="C670" s="10"/>
      <c r="D670" s="11" t="str">
        <f>'[1]TCE - ANEXO III - Preencher'!E679</f>
        <v>LUCINALVA TACIANA MARTINS DA SILVA</v>
      </c>
      <c r="E670" s="9" t="str">
        <f>IF('[1]TCE - ANEXO III - Preencher'!F679="4 - Assistência Odontológica","2 - Outros Profissionais da Saúde",'[1]TCE - ANEXO III - Preencher'!F679)</f>
        <v>2 - Outros Profissionais da Saúde</v>
      </c>
      <c r="F670" s="12" t="str">
        <f>'[1]TCE - ANEXO III - Preencher'!G679</f>
        <v>3222-05</v>
      </c>
      <c r="G670" s="13" t="str">
        <f>IF('[1]TCE - ANEXO III - Preencher'!H679="","",'[1]TCE - ANEXO III - Preencher'!H679)</f>
        <v>05/2024</v>
      </c>
      <c r="H670" s="14">
        <f>'[1]TCE - ANEXO III - Preencher'!I679</f>
        <v>0</v>
      </c>
      <c r="I670" s="14">
        <f>'[1]TCE - ANEXO III - Preencher'!J679</f>
        <v>279.12639999999999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2.728339382940109</v>
      </c>
      <c r="O670" s="15">
        <f>'[1]TCE - ANEXO III - Preencher'!P679</f>
        <v>0</v>
      </c>
      <c r="P670" s="16">
        <f t="shared" si="62"/>
        <v>2.728339382940109</v>
      </c>
      <c r="Q670" s="15">
        <f>'[1]TCE - ANEXO III - Preencher'!R679</f>
        <v>353.56837735849052</v>
      </c>
      <c r="R670" s="15">
        <f>'[1]TCE - ANEXO III - Preencher'!S679</f>
        <v>84.72</v>
      </c>
      <c r="S670" s="16">
        <f t="shared" si="63"/>
        <v>268.84837735849055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550.70311674143068</v>
      </c>
    </row>
    <row r="671" spans="1:28" x14ac:dyDescent="0.25">
      <c r="A671" s="8">
        <f>IFERROR(VLOOKUP(B671,'[1]DADOS (OCULTAR)'!$Q$3:$S$136,3,0),"")</f>
        <v>9039744000860</v>
      </c>
      <c r="B671" s="9" t="str">
        <f>'[1]TCE - ANEXO III - Preencher'!C680</f>
        <v>HOSPITAL DOM HÉLDER CÂMARA - CG. Nº 018/2022</v>
      </c>
      <c r="C671" s="10"/>
      <c r="D671" s="11" t="str">
        <f>'[1]TCE - ANEXO III - Preencher'!E680</f>
        <v>LUCIOLA ELIONAI DOS SANTOS SILVA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3222-05</v>
      </c>
      <c r="G671" s="13" t="str">
        <f>IF('[1]TCE - ANEXO III - Preencher'!H680="","",'[1]TCE - ANEXO III - Preencher'!H680)</f>
        <v>05/2024</v>
      </c>
      <c r="H671" s="14">
        <f>'[1]TCE - ANEXO III - Preencher'!I680</f>
        <v>0</v>
      </c>
      <c r="I671" s="14">
        <f>'[1]TCE - ANEXO III - Preencher'!J680</f>
        <v>273.53359999999998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2.728339382940109</v>
      </c>
      <c r="O671" s="15">
        <f>'[1]TCE - ANEXO III - Preencher'!P680</f>
        <v>0</v>
      </c>
      <c r="P671" s="16">
        <f t="shared" si="62"/>
        <v>2.728339382940109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276.26193938294011</v>
      </c>
    </row>
    <row r="672" spans="1:28" x14ac:dyDescent="0.25">
      <c r="A672" s="8">
        <f>IFERROR(VLOOKUP(B672,'[1]DADOS (OCULTAR)'!$Q$3:$S$136,3,0),"")</f>
        <v>9039744000860</v>
      </c>
      <c r="B672" s="9" t="str">
        <f>'[1]TCE - ANEXO III - Preencher'!C681</f>
        <v>HOSPITAL DOM HÉLDER CÂMARA - CG. Nº 018/2022</v>
      </c>
      <c r="C672" s="10"/>
      <c r="D672" s="11" t="str">
        <f>'[1]TCE - ANEXO III - Preencher'!E681</f>
        <v>LUCITANIA MARIA DA SILVA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12" t="str">
        <f>'[1]TCE - ANEXO III - Preencher'!G681</f>
        <v>3222-05</v>
      </c>
      <c r="G672" s="13" t="str">
        <f>IF('[1]TCE - ANEXO III - Preencher'!H681="","",'[1]TCE - ANEXO III - Preencher'!H681)</f>
        <v>05/2024</v>
      </c>
      <c r="H672" s="14">
        <f>'[1]TCE - ANEXO III - Preencher'!I681</f>
        <v>0</v>
      </c>
      <c r="I672" s="14">
        <f>'[1]TCE - ANEXO III - Preencher'!J681</f>
        <v>294.08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2.728339382940109</v>
      </c>
      <c r="O672" s="15">
        <f>'[1]TCE - ANEXO III - Preencher'!P681</f>
        <v>0</v>
      </c>
      <c r="P672" s="16">
        <f t="shared" si="62"/>
        <v>2.728339382940109</v>
      </c>
      <c r="Q672" s="15">
        <f>'[1]TCE - ANEXO III - Preencher'!R681</f>
        <v>353.56837735849052</v>
      </c>
      <c r="R672" s="15">
        <f>'[1]TCE - ANEXO III - Preencher'!S681</f>
        <v>84.72</v>
      </c>
      <c r="S672" s="16">
        <f t="shared" si="63"/>
        <v>268.84837735849055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565.65671674143073</v>
      </c>
    </row>
    <row r="673" spans="1:28" x14ac:dyDescent="0.25">
      <c r="A673" s="8">
        <f>IFERROR(VLOOKUP(B673,'[1]DADOS (OCULTAR)'!$Q$3:$S$136,3,0),"")</f>
        <v>9039744000860</v>
      </c>
      <c r="B673" s="9" t="str">
        <f>'[1]TCE - ANEXO III - Preencher'!C682</f>
        <v>HOSPITAL DOM HÉLDER CÂMARA - CG. Nº 018/2022</v>
      </c>
      <c r="C673" s="10"/>
      <c r="D673" s="11" t="str">
        <f>'[1]TCE - ANEXO III - Preencher'!E682</f>
        <v>LUCRECIA DA SILVA GODE</v>
      </c>
      <c r="E673" s="9" t="str">
        <f>IF('[1]TCE - ANEXO III - Preencher'!F682="4 - Assistência Odontológica","2 - Outros Profissionais da Saúde",'[1]TCE - ANEXO III - Preencher'!F682)</f>
        <v>3 - Administrativo</v>
      </c>
      <c r="F673" s="12" t="str">
        <f>'[1]TCE - ANEXO III - Preencher'!G682</f>
        <v>5142-25</v>
      </c>
      <c r="G673" s="13" t="str">
        <f>IF('[1]TCE - ANEXO III - Preencher'!H682="","",'[1]TCE - ANEXO III - Preencher'!H682)</f>
        <v>05/2024</v>
      </c>
      <c r="H673" s="14">
        <f>'[1]TCE - ANEXO III - Preencher'!I682</f>
        <v>0</v>
      </c>
      <c r="I673" s="14">
        <f>'[1]TCE - ANEXO III - Preencher'!J682</f>
        <v>123.8656</v>
      </c>
      <c r="J673" s="14">
        <f>'[1]TCE - ANEXO III - Preencher'!K682</f>
        <v>0</v>
      </c>
      <c r="K673" s="15">
        <f>'[1]TCE - ANEXO III - Preencher'!L682</f>
        <v>173.66670818505338</v>
      </c>
      <c r="L673" s="15">
        <f>'[1]TCE - ANEXO III - Preencher'!M682</f>
        <v>28.24</v>
      </c>
      <c r="M673" s="15">
        <f t="shared" si="61"/>
        <v>145.42670818505337</v>
      </c>
      <c r="N673" s="15">
        <f>'[1]TCE - ANEXO III - Preencher'!O682</f>
        <v>2.728339382940109</v>
      </c>
      <c r="O673" s="15">
        <f>'[1]TCE - ANEXO III - Preencher'!P682</f>
        <v>0</v>
      </c>
      <c r="P673" s="16">
        <f t="shared" si="62"/>
        <v>2.728339382940109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272.02064756799348</v>
      </c>
    </row>
    <row r="674" spans="1:28" x14ac:dyDescent="0.25">
      <c r="A674" s="8">
        <f>IFERROR(VLOOKUP(B674,'[1]DADOS (OCULTAR)'!$Q$3:$S$136,3,0),"")</f>
        <v>9039744000860</v>
      </c>
      <c r="B674" s="9" t="str">
        <f>'[1]TCE - ANEXO III - Preencher'!C683</f>
        <v>HOSPITAL DOM HÉLDER CÂMARA - CG. Nº 018/2022</v>
      </c>
      <c r="C674" s="10"/>
      <c r="D674" s="11" t="str">
        <f>'[1]TCE - ANEXO III - Preencher'!E683</f>
        <v>LUDMILLA INGRID MARINHO</v>
      </c>
      <c r="E674" s="9" t="str">
        <f>IF('[1]TCE - ANEXO III - Preencher'!F683="4 - Assistência Odontológica","2 - Outros Profissionais da Saúde",'[1]TCE - ANEXO III - Preencher'!F683)</f>
        <v>2 - Outros Profissionais da Saúde</v>
      </c>
      <c r="F674" s="12" t="str">
        <f>'[1]TCE - ANEXO III - Preencher'!G683</f>
        <v>3222-05</v>
      </c>
      <c r="G674" s="13" t="str">
        <f>IF('[1]TCE - ANEXO III - Preencher'!H683="","",'[1]TCE - ANEXO III - Preencher'!H683)</f>
        <v>05/2024</v>
      </c>
      <c r="H674" s="14">
        <f>'[1]TCE - ANEXO III - Preencher'!I683</f>
        <v>0</v>
      </c>
      <c r="I674" s="14">
        <f>'[1]TCE - ANEXO III - Preencher'!J683</f>
        <v>299.18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2.728339382940109</v>
      </c>
      <c r="O674" s="15">
        <f>'[1]TCE - ANEXO III - Preencher'!P683</f>
        <v>0</v>
      </c>
      <c r="P674" s="16">
        <f t="shared" si="62"/>
        <v>2.728339382940109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301.90833938294014</v>
      </c>
    </row>
    <row r="675" spans="1:28" x14ac:dyDescent="0.25">
      <c r="A675" s="8">
        <f>IFERROR(VLOOKUP(B675,'[1]DADOS (OCULTAR)'!$Q$3:$S$136,3,0),"")</f>
        <v>9039744000860</v>
      </c>
      <c r="B675" s="9" t="str">
        <f>'[1]TCE - ANEXO III - Preencher'!C684</f>
        <v>HOSPITAL DOM HÉLDER CÂMARA - CG. Nº 018/2022</v>
      </c>
      <c r="C675" s="10"/>
      <c r="D675" s="11" t="str">
        <f>'[1]TCE - ANEXO III - Preencher'!E684</f>
        <v>LUIS AUGUSTO FERREIRA DO NASCIMENTO</v>
      </c>
      <c r="E675" s="9" t="str">
        <f>IF('[1]TCE - ANEXO III - Preencher'!F684="4 - Assistência Odontológica","2 - Outros Profissionais da Saúde",'[1]TCE - ANEXO III - Preencher'!F684)</f>
        <v>3 - Administrativo</v>
      </c>
      <c r="F675" s="12" t="str">
        <f>'[1]TCE - ANEXO III - Preencher'!G684</f>
        <v>7823-05</v>
      </c>
      <c r="G675" s="13" t="str">
        <f>IF('[1]TCE - ANEXO III - Preencher'!H684="","",'[1]TCE - ANEXO III - Preencher'!H684)</f>
        <v>05/2024</v>
      </c>
      <c r="H675" s="14">
        <f>'[1]TCE - ANEXO III - Preencher'!I684</f>
        <v>0</v>
      </c>
      <c r="I675" s="14">
        <f>'[1]TCE - ANEXO III - Preencher'!J684</f>
        <v>157.86240000000001</v>
      </c>
      <c r="J675" s="14">
        <f>'[1]TCE - ANEXO III - Preencher'!K684</f>
        <v>0</v>
      </c>
      <c r="K675" s="15">
        <f>'[1]TCE - ANEXO III - Preencher'!L684</f>
        <v>173.66670818505338</v>
      </c>
      <c r="L675" s="15">
        <f>'[1]TCE - ANEXO III - Preencher'!M684</f>
        <v>32.97</v>
      </c>
      <c r="M675" s="15">
        <f t="shared" si="61"/>
        <v>140.69670818505338</v>
      </c>
      <c r="N675" s="15">
        <f>'[1]TCE - ANEXO III - Preencher'!O684</f>
        <v>2.728339382940109</v>
      </c>
      <c r="O675" s="15">
        <f>'[1]TCE - ANEXO III - Preencher'!P684</f>
        <v>0</v>
      </c>
      <c r="P675" s="16">
        <f t="shared" si="62"/>
        <v>2.728339382940109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301.28744756799352</v>
      </c>
    </row>
    <row r="676" spans="1:28" x14ac:dyDescent="0.25">
      <c r="A676" s="8">
        <f>IFERROR(VLOOKUP(B676,'[1]DADOS (OCULTAR)'!$Q$3:$S$136,3,0),"")</f>
        <v>9039744000860</v>
      </c>
      <c r="B676" s="9" t="str">
        <f>'[1]TCE - ANEXO III - Preencher'!C685</f>
        <v>HOSPITAL DOM HÉLDER CÂMARA - CG. Nº 018/2022</v>
      </c>
      <c r="C676" s="10"/>
      <c r="D676" s="11" t="str">
        <f>'[1]TCE - ANEXO III - Preencher'!E685</f>
        <v>LUISA CRISTINA DOS SANTOS RODRIGUES</v>
      </c>
      <c r="E676" s="9" t="str">
        <f>IF('[1]TCE - ANEXO III - Preencher'!F685="4 - Assistência Odontológica","2 - Outros Profissionais da Saúde",'[1]TCE - ANEXO III - Preencher'!F685)</f>
        <v>3 - Administrativo</v>
      </c>
      <c r="F676" s="12" t="str">
        <f>'[1]TCE - ANEXO III - Preencher'!G685</f>
        <v>4141-05</v>
      </c>
      <c r="G676" s="13" t="str">
        <f>IF('[1]TCE - ANEXO III - Preencher'!H685="","",'[1]TCE - ANEXO III - Preencher'!H685)</f>
        <v>05/2024</v>
      </c>
      <c r="H676" s="14">
        <f>'[1]TCE - ANEXO III - Preencher'!I685</f>
        <v>0</v>
      </c>
      <c r="I676" s="14">
        <f>'[1]TCE - ANEXO III - Preencher'!J685</f>
        <v>202.38560000000001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2.728339382940109</v>
      </c>
      <c r="O676" s="15">
        <f>'[1]TCE - ANEXO III - Preencher'!P685</f>
        <v>0</v>
      </c>
      <c r="P676" s="16">
        <f t="shared" si="62"/>
        <v>2.728339382940109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205.11393938294012</v>
      </c>
    </row>
    <row r="677" spans="1:28" x14ac:dyDescent="0.25">
      <c r="A677" s="8">
        <f>IFERROR(VLOOKUP(B677,'[1]DADOS (OCULTAR)'!$Q$3:$S$136,3,0),"")</f>
        <v>9039744000860</v>
      </c>
      <c r="B677" s="9" t="str">
        <f>'[1]TCE - ANEXO III - Preencher'!C686</f>
        <v>HOSPITAL DOM HÉLDER CÂMARA - CG. Nº 018/2022</v>
      </c>
      <c r="C677" s="10"/>
      <c r="D677" s="11" t="str">
        <f>'[1]TCE - ANEXO III - Preencher'!E686</f>
        <v>LUIZ CARLOS BEZERRA DA SILVA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 t="str">
        <f>'[1]TCE - ANEXO III - Preencher'!G686</f>
        <v>5151-10</v>
      </c>
      <c r="G677" s="13" t="str">
        <f>IF('[1]TCE - ANEXO III - Preencher'!H686="","",'[1]TCE - ANEXO III - Preencher'!H686)</f>
        <v>05/2024</v>
      </c>
      <c r="H677" s="14">
        <f>'[1]TCE - ANEXO III - Preencher'!I686</f>
        <v>0</v>
      </c>
      <c r="I677" s="14">
        <f>'[1]TCE - ANEXO III - Preencher'!J686</f>
        <v>135.55199999999999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2.728339382940109</v>
      </c>
      <c r="O677" s="15">
        <f>'[1]TCE - ANEXO III - Preencher'!P686</f>
        <v>0</v>
      </c>
      <c r="P677" s="16">
        <f t="shared" si="62"/>
        <v>2.728339382940109</v>
      </c>
      <c r="Q677" s="15">
        <f>'[1]TCE - ANEXO III - Preencher'!R686</f>
        <v>353.56837735849052</v>
      </c>
      <c r="R677" s="15">
        <f>'[1]TCE - ANEXO III - Preencher'!S686</f>
        <v>84.72</v>
      </c>
      <c r="S677" s="16">
        <f t="shared" si="63"/>
        <v>268.84837735849055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407.12871674143065</v>
      </c>
    </row>
    <row r="678" spans="1:28" x14ac:dyDescent="0.25">
      <c r="A678" s="8">
        <f>IFERROR(VLOOKUP(B678,'[1]DADOS (OCULTAR)'!$Q$3:$S$136,3,0),"")</f>
        <v>9039744000860</v>
      </c>
      <c r="B678" s="9" t="str">
        <f>'[1]TCE - ANEXO III - Preencher'!C687</f>
        <v>HOSPITAL DOM HÉLDER CÂMARA - CG. Nº 018/2022</v>
      </c>
      <c r="C678" s="10"/>
      <c r="D678" s="11" t="str">
        <f>'[1]TCE - ANEXO III - Preencher'!E687</f>
        <v>LUIZ EDUARDO DE MAGALHAES MENEZES PONTES RAMOS</v>
      </c>
      <c r="E678" s="9" t="str">
        <f>IF('[1]TCE - ANEXO III - Preencher'!F687="4 - Assistência Odontológica","2 - Outros Profissionais da Saúde",'[1]TCE - ANEXO III - Preencher'!F687)</f>
        <v>1 - Médico</v>
      </c>
      <c r="F678" s="12" t="str">
        <f>'[1]TCE - ANEXO III - Preencher'!G687</f>
        <v>2251-40</v>
      </c>
      <c r="G678" s="13" t="str">
        <f>IF('[1]TCE - ANEXO III - Preencher'!H687="","",'[1]TCE - ANEXO III - Preencher'!H687)</f>
        <v>05/2024</v>
      </c>
      <c r="H678" s="14">
        <f>'[1]TCE - ANEXO III - Preencher'!I687</f>
        <v>0</v>
      </c>
      <c r="I678" s="14">
        <f>'[1]TCE - ANEXO III - Preencher'!J687</f>
        <v>438.62720000000002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2.728339382940109</v>
      </c>
      <c r="O678" s="15">
        <f>'[1]TCE - ANEXO III - Preencher'!P687</f>
        <v>0</v>
      </c>
      <c r="P678" s="16">
        <f t="shared" si="62"/>
        <v>2.728339382940109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441.35553938294015</v>
      </c>
    </row>
    <row r="679" spans="1:28" x14ac:dyDescent="0.25">
      <c r="A679" s="8">
        <f>IFERROR(VLOOKUP(B679,'[1]DADOS (OCULTAR)'!$Q$3:$S$136,3,0),"")</f>
        <v>9039744000860</v>
      </c>
      <c r="B679" s="9" t="str">
        <f>'[1]TCE - ANEXO III - Preencher'!C688</f>
        <v>HOSPITAL DOM HÉLDER CÂMARA - CG. Nº 018/2022</v>
      </c>
      <c r="C679" s="10"/>
      <c r="D679" s="11" t="str">
        <f>'[1]TCE - ANEXO III - Preencher'!E688</f>
        <v>LUIZ FERNANDO CABRAL PIMENTA</v>
      </c>
      <c r="E679" s="9" t="str">
        <f>IF('[1]TCE - ANEXO III - Preencher'!F688="4 - Assistência Odontológica","2 - Outros Profissionais da Saúde",'[1]TCE - ANEXO III - Preencher'!F688)</f>
        <v>3 - Administrativo</v>
      </c>
      <c r="F679" s="12" t="str">
        <f>'[1]TCE - ANEXO III - Preencher'!G688</f>
        <v>3516-05</v>
      </c>
      <c r="G679" s="13" t="str">
        <f>IF('[1]TCE - ANEXO III - Preencher'!H688="","",'[1]TCE - ANEXO III - Preencher'!H688)</f>
        <v>05/2024</v>
      </c>
      <c r="H679" s="14">
        <f>'[1]TCE - ANEXO III - Preencher'!I688</f>
        <v>0</v>
      </c>
      <c r="I679" s="14">
        <f>'[1]TCE - ANEXO III - Preencher'!J688</f>
        <v>352.78399999999999</v>
      </c>
      <c r="J679" s="14">
        <f>'[1]TCE - ANEXO III - Preencher'!K688</f>
        <v>0</v>
      </c>
      <c r="K679" s="15">
        <f>'[1]TCE - ANEXO III - Preencher'!L688</f>
        <v>173.66670818505338</v>
      </c>
      <c r="L679" s="15">
        <f>'[1]TCE - ANEXO III - Preencher'!M688</f>
        <v>42.01</v>
      </c>
      <c r="M679" s="15">
        <f t="shared" si="61"/>
        <v>131.65670818505339</v>
      </c>
      <c r="N679" s="15">
        <f>'[1]TCE - ANEXO III - Preencher'!O688</f>
        <v>2.728339382940109</v>
      </c>
      <c r="O679" s="15">
        <f>'[1]TCE - ANEXO III - Preencher'!P688</f>
        <v>0</v>
      </c>
      <c r="P679" s="16">
        <f t="shared" si="62"/>
        <v>2.728339382940109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487.16904756799352</v>
      </c>
    </row>
    <row r="680" spans="1:28" x14ac:dyDescent="0.25">
      <c r="A680" s="8">
        <f>IFERROR(VLOOKUP(B680,'[1]DADOS (OCULTAR)'!$Q$3:$S$136,3,0),"")</f>
        <v>9039744000860</v>
      </c>
      <c r="B680" s="9" t="str">
        <f>'[1]TCE - ANEXO III - Preencher'!C689</f>
        <v>HOSPITAL DOM HÉLDER CÂMARA - CG. Nº 018/2022</v>
      </c>
      <c r="C680" s="10"/>
      <c r="D680" s="11" t="str">
        <f>'[1]TCE - ANEXO III - Preencher'!E689</f>
        <v>LUIZ GUILHERME FERREIRA E SILVA</v>
      </c>
      <c r="E680" s="9" t="str">
        <f>IF('[1]TCE - ANEXO III - Preencher'!F689="4 - Assistência Odontológica","2 - Outros Profissionais da Saúde",'[1]TCE - ANEXO III - Preencher'!F689)</f>
        <v>3 - Administrativo</v>
      </c>
      <c r="F680" s="12" t="str">
        <f>'[1]TCE - ANEXO III - Preencher'!G689</f>
        <v>7711-05</v>
      </c>
      <c r="G680" s="13" t="str">
        <f>IF('[1]TCE - ANEXO III - Preencher'!H689="","",'[1]TCE - ANEXO III - Preencher'!H689)</f>
        <v>05/2024</v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2.728339382940109</v>
      </c>
      <c r="O680" s="15">
        <f>'[1]TCE - ANEXO III - Preencher'!P689</f>
        <v>0</v>
      </c>
      <c r="P680" s="16">
        <f t="shared" si="62"/>
        <v>2.728339382940109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2.728339382940109</v>
      </c>
    </row>
    <row r="681" spans="1:28" x14ac:dyDescent="0.25">
      <c r="A681" s="8">
        <f>IFERROR(VLOOKUP(B681,'[1]DADOS (OCULTAR)'!$Q$3:$S$136,3,0),"")</f>
        <v>9039744000860</v>
      </c>
      <c r="B681" s="9" t="str">
        <f>'[1]TCE - ANEXO III - Preencher'!C690</f>
        <v>HOSPITAL DOM HÉLDER CÂMARA - CG. Nº 018/2022</v>
      </c>
      <c r="C681" s="10"/>
      <c r="D681" s="11" t="str">
        <f>'[1]TCE - ANEXO III - Preencher'!E690</f>
        <v>LUIZ HENRIQUE SOARES DA SILVA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12" t="str">
        <f>'[1]TCE - ANEXO III - Preencher'!G690</f>
        <v>2235-05</v>
      </c>
      <c r="G681" s="13" t="str">
        <f>IF('[1]TCE - ANEXO III - Preencher'!H690="","",'[1]TCE - ANEXO III - Preencher'!H690)</f>
        <v>05/2024</v>
      </c>
      <c r="H681" s="14">
        <f>'[1]TCE - ANEXO III - Preencher'!I690</f>
        <v>0</v>
      </c>
      <c r="I681" s="14">
        <f>'[1]TCE - ANEXO III - Preencher'!J690</f>
        <v>377.87200000000001</v>
      </c>
      <c r="J681" s="14">
        <f>'[1]TCE - ANEXO III - Preencher'!K690</f>
        <v>0</v>
      </c>
      <c r="K681" s="15">
        <f>'[1]TCE - ANEXO III - Preencher'!L690</f>
        <v>173.66670818505338</v>
      </c>
      <c r="L681" s="15">
        <f>'[1]TCE - ANEXO III - Preencher'!M690</f>
        <v>3.59</v>
      </c>
      <c r="M681" s="15">
        <f t="shared" si="61"/>
        <v>170.07670818505338</v>
      </c>
      <c r="N681" s="15">
        <f>'[1]TCE - ANEXO III - Preencher'!O690</f>
        <v>2.728339382940109</v>
      </c>
      <c r="O681" s="15">
        <f>'[1]TCE - ANEXO III - Preencher'!P690</f>
        <v>0</v>
      </c>
      <c r="P681" s="16">
        <f t="shared" si="62"/>
        <v>2.728339382940109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550.67704756799355</v>
      </c>
    </row>
    <row r="682" spans="1:28" x14ac:dyDescent="0.25">
      <c r="A682" s="8">
        <f>IFERROR(VLOOKUP(B682,'[1]DADOS (OCULTAR)'!$Q$3:$S$136,3,0),"")</f>
        <v>9039744000860</v>
      </c>
      <c r="B682" s="9" t="str">
        <f>'[1]TCE - ANEXO III - Preencher'!C691</f>
        <v>HOSPITAL DOM HÉLDER CÂMARA - CG. Nº 018/2022</v>
      </c>
      <c r="C682" s="10"/>
      <c r="D682" s="11" t="str">
        <f>'[1]TCE - ANEXO III - Preencher'!E691</f>
        <v>LUZIARA DE FATIMA DA SILVA</v>
      </c>
      <c r="E682" s="9" t="str">
        <f>IF('[1]TCE - ANEXO III - Preencher'!F691="4 - Assistência Odontológica","2 - Outros Profissionais da Saúde",'[1]TCE - ANEXO III - Preencher'!F691)</f>
        <v>3 - Administrativo</v>
      </c>
      <c r="F682" s="12" t="str">
        <f>'[1]TCE - ANEXO III - Preencher'!G691</f>
        <v>5174-10</v>
      </c>
      <c r="G682" s="13" t="str">
        <f>IF('[1]TCE - ANEXO III - Preencher'!H691="","",'[1]TCE - ANEXO III - Preencher'!H691)</f>
        <v>05/2024</v>
      </c>
      <c r="H682" s="14">
        <f>'[1]TCE - ANEXO III - Preencher'!I691</f>
        <v>0</v>
      </c>
      <c r="I682" s="14">
        <f>'[1]TCE - ANEXO III - Preencher'!J691</f>
        <v>137.7672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2.728339382940109</v>
      </c>
      <c r="O682" s="15">
        <f>'[1]TCE - ANEXO III - Preencher'!P691</f>
        <v>0</v>
      </c>
      <c r="P682" s="16">
        <f t="shared" si="62"/>
        <v>2.728339382940109</v>
      </c>
      <c r="Q682" s="15">
        <f>'[1]TCE - ANEXO III - Preencher'!R691</f>
        <v>353.56837735849052</v>
      </c>
      <c r="R682" s="15">
        <f>'[1]TCE - ANEXO III - Preencher'!S691</f>
        <v>84.72</v>
      </c>
      <c r="S682" s="16">
        <f t="shared" si="63"/>
        <v>268.84837735849055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409.34391674143069</v>
      </c>
    </row>
    <row r="683" spans="1:28" x14ac:dyDescent="0.25">
      <c r="A683" s="8">
        <f>IFERROR(VLOOKUP(B683,'[1]DADOS (OCULTAR)'!$Q$3:$S$136,3,0),"")</f>
        <v>9039744000860</v>
      </c>
      <c r="B683" s="9" t="str">
        <f>'[1]TCE - ANEXO III - Preencher'!C692</f>
        <v>HOSPITAL DOM HÉLDER CÂMARA - CG. Nº 018/2022</v>
      </c>
      <c r="C683" s="10"/>
      <c r="D683" s="11" t="str">
        <f>'[1]TCE - ANEXO III - Preencher'!E692</f>
        <v>LYTUANNE CRISTINA SANTIAGO DE ASSIS</v>
      </c>
      <c r="E683" s="9" t="str">
        <f>IF('[1]TCE - ANEXO III - Preencher'!F692="4 - Assistência Odontológica","2 - Outros Profissionais da Saúde",'[1]TCE - ANEXO III - Preencher'!F692)</f>
        <v>2 - Outros Profissionais da Saúde</v>
      </c>
      <c r="F683" s="12" t="str">
        <f>'[1]TCE - ANEXO III - Preencher'!G692</f>
        <v>3222-05</v>
      </c>
      <c r="G683" s="13" t="str">
        <f>IF('[1]TCE - ANEXO III - Preencher'!H692="","",'[1]TCE - ANEXO III - Preencher'!H692)</f>
        <v>05/2024</v>
      </c>
      <c r="H683" s="14">
        <f>'[1]TCE - ANEXO III - Preencher'!I692</f>
        <v>0</v>
      </c>
      <c r="I683" s="14">
        <f>'[1]TCE - ANEXO III - Preencher'!J692</f>
        <v>274.12560000000002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2.728339382940109</v>
      </c>
      <c r="O683" s="15">
        <f>'[1]TCE - ANEXO III - Preencher'!P692</f>
        <v>0</v>
      </c>
      <c r="P683" s="16">
        <f t="shared" si="62"/>
        <v>2.728339382940109</v>
      </c>
      <c r="Q683" s="15">
        <f>'[1]TCE - ANEXO III - Preencher'!R692</f>
        <v>353.56837735849052</v>
      </c>
      <c r="R683" s="15">
        <f>'[1]TCE - ANEXO III - Preencher'!S692</f>
        <v>84.72</v>
      </c>
      <c r="S683" s="16">
        <f t="shared" si="63"/>
        <v>268.84837735849055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545.70231674143065</v>
      </c>
    </row>
    <row r="684" spans="1:28" x14ac:dyDescent="0.25">
      <c r="A684" s="8">
        <f>IFERROR(VLOOKUP(B684,'[1]DADOS (OCULTAR)'!$Q$3:$S$136,3,0),"")</f>
        <v>9039744000860</v>
      </c>
      <c r="B684" s="9" t="str">
        <f>'[1]TCE - ANEXO III - Preencher'!C693</f>
        <v>HOSPITAL DOM HÉLDER CÂMARA - CG. Nº 018/2022</v>
      </c>
      <c r="C684" s="10"/>
      <c r="D684" s="11" t="str">
        <f>'[1]TCE - ANEXO III - Preencher'!E693</f>
        <v>MANNIX DE AZEVEDO FERREIRA</v>
      </c>
      <c r="E684" s="9" t="str">
        <f>IF('[1]TCE - ANEXO III - Preencher'!F693="4 - Assistência Odontológica","2 - Outros Profissionais da Saúde",'[1]TCE - ANEXO III - Preencher'!F693)</f>
        <v>2 - Outros Profissionais da Saúde</v>
      </c>
      <c r="F684" s="12" t="str">
        <f>'[1]TCE - ANEXO III - Preencher'!G693</f>
        <v>2238-10</v>
      </c>
      <c r="G684" s="13" t="str">
        <f>IF('[1]TCE - ANEXO III - Preencher'!H693="","",'[1]TCE - ANEXO III - Preencher'!H693)</f>
        <v>05/2024</v>
      </c>
      <c r="H684" s="14">
        <f>'[1]TCE - ANEXO III - Preencher'!I693</f>
        <v>0</v>
      </c>
      <c r="I684" s="14">
        <f>'[1]TCE - ANEXO III - Preencher'!J693</f>
        <v>232.98400000000001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2.728339382940109</v>
      </c>
      <c r="O684" s="15">
        <f>'[1]TCE - ANEXO III - Preencher'!P693</f>
        <v>0</v>
      </c>
      <c r="P684" s="16">
        <f t="shared" si="62"/>
        <v>2.728339382940109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235.71233938294012</v>
      </c>
    </row>
    <row r="685" spans="1:28" x14ac:dyDescent="0.25">
      <c r="A685" s="8">
        <f>IFERROR(VLOOKUP(B685,'[1]DADOS (OCULTAR)'!$Q$3:$S$136,3,0),"")</f>
        <v>9039744000860</v>
      </c>
      <c r="B685" s="9" t="str">
        <f>'[1]TCE - ANEXO III - Preencher'!C694</f>
        <v>HOSPITAL DOM HÉLDER CÂMARA - CG. Nº 018/2022</v>
      </c>
      <c r="C685" s="10"/>
      <c r="D685" s="11" t="str">
        <f>'[1]TCE - ANEXO III - Preencher'!E694</f>
        <v>MANOEL FERREIRA DE LIMA JUNIOR</v>
      </c>
      <c r="E685" s="9" t="str">
        <f>IF('[1]TCE - ANEXO III - Preencher'!F694="4 - Assistência Odontológica","2 - Outros Profissionais da Saúde",'[1]TCE - ANEXO III - Preencher'!F694)</f>
        <v>3 - Administrativo</v>
      </c>
      <c r="F685" s="12" t="str">
        <f>'[1]TCE - ANEXO III - Preencher'!G694</f>
        <v>2526-05</v>
      </c>
      <c r="G685" s="13" t="str">
        <f>IF('[1]TCE - ANEXO III - Preencher'!H694="","",'[1]TCE - ANEXO III - Preencher'!H694)</f>
        <v>05/2024</v>
      </c>
      <c r="H685" s="14">
        <f>'[1]TCE - ANEXO III - Preencher'!I694</f>
        <v>0</v>
      </c>
      <c r="I685" s="14">
        <f>'[1]TCE - ANEXO III - Preencher'!J694</f>
        <v>222.71199999999999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2.728339382940109</v>
      </c>
      <c r="O685" s="15">
        <f>'[1]TCE - ANEXO III - Preencher'!P694</f>
        <v>0</v>
      </c>
      <c r="P685" s="16">
        <f t="shared" si="62"/>
        <v>2.728339382940109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225.4403393829401</v>
      </c>
    </row>
    <row r="686" spans="1:28" x14ac:dyDescent="0.25">
      <c r="A686" s="8">
        <f>IFERROR(VLOOKUP(B686,'[1]DADOS (OCULTAR)'!$Q$3:$S$136,3,0),"")</f>
        <v>9039744000860</v>
      </c>
      <c r="B686" s="9" t="str">
        <f>'[1]TCE - ANEXO III - Preencher'!C695</f>
        <v>HOSPITAL DOM HÉLDER CÂMARA - CG. Nº 018/2022</v>
      </c>
      <c r="C686" s="10"/>
      <c r="D686" s="11" t="str">
        <f>'[1]TCE - ANEXO III - Preencher'!E695</f>
        <v>MANOEL FRANCISCO GODOY</v>
      </c>
      <c r="E686" s="9" t="str">
        <f>IF('[1]TCE - ANEXO III - Preencher'!F695="4 - Assistência Odontológica","2 - Outros Profissionais da Saúde",'[1]TCE - ANEXO III - Preencher'!F695)</f>
        <v>3 - Administrativo</v>
      </c>
      <c r="F686" s="12" t="str">
        <f>'[1]TCE - ANEXO III - Preencher'!G695</f>
        <v>4110-10</v>
      </c>
      <c r="G686" s="13" t="str">
        <f>IF('[1]TCE - ANEXO III - Preencher'!H695="","",'[1]TCE - ANEXO III - Preencher'!H695)</f>
        <v>05/2024</v>
      </c>
      <c r="H686" s="14">
        <f>'[1]TCE - ANEXO III - Preencher'!I695</f>
        <v>0</v>
      </c>
      <c r="I686" s="14">
        <f>'[1]TCE - ANEXO III - Preencher'!J695</f>
        <v>124.256</v>
      </c>
      <c r="J686" s="14">
        <f>'[1]TCE - ANEXO III - Preencher'!K695</f>
        <v>0</v>
      </c>
      <c r="K686" s="15">
        <f>'[1]TCE - ANEXO III - Preencher'!L695</f>
        <v>173.66670818505338</v>
      </c>
      <c r="L686" s="15">
        <f>'[1]TCE - ANEXO III - Preencher'!M695</f>
        <v>28.24</v>
      </c>
      <c r="M686" s="15">
        <f t="shared" si="61"/>
        <v>145.42670818505337</v>
      </c>
      <c r="N686" s="15">
        <f>'[1]TCE - ANEXO III - Preencher'!O695</f>
        <v>2.728339382940109</v>
      </c>
      <c r="O686" s="15">
        <f>'[1]TCE - ANEXO III - Preencher'!P695</f>
        <v>0</v>
      </c>
      <c r="P686" s="16">
        <f t="shared" si="62"/>
        <v>2.728339382940109</v>
      </c>
      <c r="Q686" s="15">
        <f>'[1]TCE - ANEXO III - Preencher'!R695</f>
        <v>353.56837735849052</v>
      </c>
      <c r="R686" s="15">
        <f>'[1]TCE - ANEXO III - Preencher'!S695</f>
        <v>84.72</v>
      </c>
      <c r="S686" s="16">
        <f t="shared" si="63"/>
        <v>268.84837735849055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541.25942492648403</v>
      </c>
    </row>
    <row r="687" spans="1:28" x14ac:dyDescent="0.25">
      <c r="A687" s="8">
        <f>IFERROR(VLOOKUP(B687,'[1]DADOS (OCULTAR)'!$Q$3:$S$136,3,0),"")</f>
        <v>9039744000860</v>
      </c>
      <c r="B687" s="9" t="str">
        <f>'[1]TCE - ANEXO III - Preencher'!C696</f>
        <v>HOSPITAL DOM HÉLDER CÂMARA - CG. Nº 018/2022</v>
      </c>
      <c r="C687" s="10"/>
      <c r="D687" s="11" t="str">
        <f>'[1]TCE - ANEXO III - Preencher'!E696</f>
        <v>MANOELA SILVA DOS SANTOS</v>
      </c>
      <c r="E687" s="9" t="str">
        <f>IF('[1]TCE - ANEXO III - Preencher'!F696="4 - Assistência Odontológica","2 - Outros Profissionais da Saúde",'[1]TCE - ANEXO III - Preencher'!F696)</f>
        <v>3 - Administrativo</v>
      </c>
      <c r="F687" s="12" t="str">
        <f>'[1]TCE - ANEXO III - Preencher'!G696</f>
        <v>5143-20</v>
      </c>
      <c r="G687" s="13" t="str">
        <f>IF('[1]TCE - ANEXO III - Preencher'!H696="","",'[1]TCE - ANEXO III - Preencher'!H696)</f>
        <v>05/2024</v>
      </c>
      <c r="H687" s="14">
        <f>'[1]TCE - ANEXO III - Preencher'!I696</f>
        <v>0</v>
      </c>
      <c r="I687" s="14">
        <f>'[1]TCE - ANEXO III - Preencher'!J696</f>
        <v>135.55199999999999</v>
      </c>
      <c r="J687" s="14">
        <f>'[1]TCE - ANEXO III - Preencher'!K696</f>
        <v>0</v>
      </c>
      <c r="K687" s="15">
        <f>'[1]TCE - ANEXO III - Preencher'!L696</f>
        <v>173.66670818505338</v>
      </c>
      <c r="L687" s="15">
        <f>'[1]TCE - ANEXO III - Preencher'!M696</f>
        <v>28.24</v>
      </c>
      <c r="M687" s="15">
        <f t="shared" si="61"/>
        <v>145.42670818505337</v>
      </c>
      <c r="N687" s="15">
        <f>'[1]TCE - ANEXO III - Preencher'!O696</f>
        <v>2.728339382940109</v>
      </c>
      <c r="O687" s="15">
        <f>'[1]TCE - ANEXO III - Preencher'!P696</f>
        <v>0</v>
      </c>
      <c r="P687" s="16">
        <f t="shared" si="62"/>
        <v>2.728339382940109</v>
      </c>
      <c r="Q687" s="15">
        <f>'[1]TCE - ANEXO III - Preencher'!R696</f>
        <v>353.56837735849052</v>
      </c>
      <c r="R687" s="15">
        <f>'[1]TCE - ANEXO III - Preencher'!S696</f>
        <v>84.72</v>
      </c>
      <c r="S687" s="16">
        <f t="shared" si="63"/>
        <v>268.84837735849055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552.55542492648408</v>
      </c>
    </row>
    <row r="688" spans="1:28" x14ac:dyDescent="0.25">
      <c r="A688" s="8">
        <f>IFERROR(VLOOKUP(B688,'[1]DADOS (OCULTAR)'!$Q$3:$S$136,3,0),"")</f>
        <v>9039744000860</v>
      </c>
      <c r="B688" s="9" t="str">
        <f>'[1]TCE - ANEXO III - Preencher'!C697</f>
        <v>HOSPITAL DOM HÉLDER CÂMARA - CG. Nº 018/2022</v>
      </c>
      <c r="C688" s="10"/>
      <c r="D688" s="11" t="str">
        <f>'[1]TCE - ANEXO III - Preencher'!E697</f>
        <v>MANUELA SILVA DE LUNA SANTOS</v>
      </c>
      <c r="E688" s="9" t="str">
        <f>IF('[1]TCE - ANEXO III - Preencher'!F697="4 - Assistência Odontológica","2 - Outros Profissionais da Saúde",'[1]TCE - ANEXO III - Preencher'!F697)</f>
        <v>2 - Outros Profissionais da Saúde</v>
      </c>
      <c r="F688" s="12" t="str">
        <f>'[1]TCE - ANEXO III - Preencher'!G697</f>
        <v>2236-05</v>
      </c>
      <c r="G688" s="13" t="str">
        <f>IF('[1]TCE - ANEXO III - Preencher'!H697="","",'[1]TCE - ANEXO III - Preencher'!H697)</f>
        <v>05/2024</v>
      </c>
      <c r="H688" s="14">
        <f>'[1]TCE - ANEXO III - Preencher'!I697</f>
        <v>0</v>
      </c>
      <c r="I688" s="14">
        <f>'[1]TCE - ANEXO III - Preencher'!J697</f>
        <v>224.71440000000001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2.728339382940109</v>
      </c>
      <c r="O688" s="15">
        <f>'[1]TCE - ANEXO III - Preencher'!P697</f>
        <v>0</v>
      </c>
      <c r="P688" s="16">
        <f t="shared" si="62"/>
        <v>2.728339382940109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227.44273938294012</v>
      </c>
    </row>
    <row r="689" spans="1:28" x14ac:dyDescent="0.25">
      <c r="A689" s="8">
        <f>IFERROR(VLOOKUP(B689,'[1]DADOS (OCULTAR)'!$Q$3:$S$136,3,0),"")</f>
        <v>9039744000860</v>
      </c>
      <c r="B689" s="9" t="str">
        <f>'[1]TCE - ANEXO III - Preencher'!C698</f>
        <v>HOSPITAL DOM HÉLDER CÂMARA - CG. Nº 018/2022</v>
      </c>
      <c r="C689" s="10"/>
      <c r="D689" s="11" t="str">
        <f>'[1]TCE - ANEXO III - Preencher'!E698</f>
        <v>MARAYSA MORGHANA FAGUNDES DA COSTA</v>
      </c>
      <c r="E689" s="9" t="str">
        <f>IF('[1]TCE - ANEXO III - Preencher'!F698="4 - Assistência Odontológica","2 - Outros Profissionais da Saúde",'[1]TCE - ANEXO III - Preencher'!F698)</f>
        <v>2 - Outros Profissionais da Saúde</v>
      </c>
      <c r="F689" s="12" t="str">
        <f>'[1]TCE - ANEXO III - Preencher'!G698</f>
        <v>2235-05</v>
      </c>
      <c r="G689" s="13" t="str">
        <f>IF('[1]TCE - ANEXO III - Preencher'!H698="","",'[1]TCE - ANEXO III - Preencher'!H698)</f>
        <v>05/2024</v>
      </c>
      <c r="H689" s="14">
        <f>'[1]TCE - ANEXO III - Preencher'!I698</f>
        <v>0</v>
      </c>
      <c r="I689" s="14">
        <f>'[1]TCE - ANEXO III - Preencher'!J698</f>
        <v>324.66719999999998</v>
      </c>
      <c r="J689" s="14">
        <f>'[1]TCE - ANEXO III - Preencher'!K698</f>
        <v>0</v>
      </c>
      <c r="K689" s="15">
        <f>'[1]TCE - ANEXO III - Preencher'!L698</f>
        <v>173.66670818505338</v>
      </c>
      <c r="L689" s="15">
        <f>'[1]TCE - ANEXO III - Preencher'!M698</f>
        <v>37.18</v>
      </c>
      <c r="M689" s="15">
        <f t="shared" si="61"/>
        <v>136.48670818505337</v>
      </c>
      <c r="N689" s="15">
        <f>'[1]TCE - ANEXO III - Preencher'!O698</f>
        <v>2.728339382940109</v>
      </c>
      <c r="O689" s="15">
        <f>'[1]TCE - ANEXO III - Preencher'!P698</f>
        <v>0</v>
      </c>
      <c r="P689" s="16">
        <f t="shared" si="62"/>
        <v>2.728339382940109</v>
      </c>
      <c r="Q689" s="15">
        <f>'[1]TCE - ANEXO III - Preencher'!R698</f>
        <v>353.56837735849052</v>
      </c>
      <c r="R689" s="15">
        <f>'[1]TCE - ANEXO III - Preencher'!S698</f>
        <v>111.54</v>
      </c>
      <c r="S689" s="16">
        <f t="shared" si="63"/>
        <v>242.0283773584905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705.91062492648393</v>
      </c>
    </row>
    <row r="690" spans="1:28" x14ac:dyDescent="0.25">
      <c r="A690" s="8">
        <f>IFERROR(VLOOKUP(B690,'[1]DADOS (OCULTAR)'!$Q$3:$S$136,3,0),"")</f>
        <v>9039744000860</v>
      </c>
      <c r="B690" s="9" t="str">
        <f>'[1]TCE - ANEXO III - Preencher'!C699</f>
        <v>HOSPITAL DOM HÉLDER CÂMARA - CG. Nº 018/2022</v>
      </c>
      <c r="C690" s="10"/>
      <c r="D690" s="11" t="str">
        <f>'[1]TCE - ANEXO III - Preencher'!E699</f>
        <v>MARCELA JOSELMA DA SILVA</v>
      </c>
      <c r="E690" s="9" t="str">
        <f>IF('[1]TCE - ANEXO III - Preencher'!F699="4 - Assistência Odontológica","2 - Outros Profissionais da Saúde",'[1]TCE - ANEXO III - Preencher'!F699)</f>
        <v>3 - Administrativo</v>
      </c>
      <c r="F690" s="12" t="str">
        <f>'[1]TCE - ANEXO III - Preencher'!G699</f>
        <v>4110-10</v>
      </c>
      <c r="G690" s="13" t="str">
        <f>IF('[1]TCE - ANEXO III - Preencher'!H699="","",'[1]TCE - ANEXO III - Preencher'!H699)</f>
        <v>05/2024</v>
      </c>
      <c r="H690" s="14">
        <f>'[1]TCE - ANEXO III - Preencher'!I699</f>
        <v>0</v>
      </c>
      <c r="I690" s="14">
        <f>'[1]TCE - ANEXO III - Preencher'!J699</f>
        <v>127.8968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2.728339382940109</v>
      </c>
      <c r="O690" s="15">
        <f>'[1]TCE - ANEXO III - Preencher'!P699</f>
        <v>0</v>
      </c>
      <c r="P690" s="16">
        <f t="shared" si="62"/>
        <v>2.728339382940109</v>
      </c>
      <c r="Q690" s="15">
        <f>'[1]TCE - ANEXO III - Preencher'!R699</f>
        <v>353.56837735849052</v>
      </c>
      <c r="R690" s="15">
        <f>'[1]TCE - ANEXO III - Preencher'!S699</f>
        <v>87.2</v>
      </c>
      <c r="S690" s="16">
        <f t="shared" si="63"/>
        <v>266.36837735849053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396.99351674143065</v>
      </c>
    </row>
    <row r="691" spans="1:28" x14ac:dyDescent="0.25">
      <c r="A691" s="8">
        <f>IFERROR(VLOOKUP(B691,'[1]DADOS (OCULTAR)'!$Q$3:$S$136,3,0),"")</f>
        <v>9039744000860</v>
      </c>
      <c r="B691" s="9" t="str">
        <f>'[1]TCE - ANEXO III - Preencher'!C700</f>
        <v>HOSPITAL DOM HÉLDER CÂMARA - CG. Nº 018/2022</v>
      </c>
      <c r="C691" s="10"/>
      <c r="D691" s="11" t="str">
        <f>'[1]TCE - ANEXO III - Preencher'!E700</f>
        <v>MARCELA KARLA DE ALMEIDA LIRA</v>
      </c>
      <c r="E691" s="9" t="str">
        <f>IF('[1]TCE - ANEXO III - Preencher'!F700="4 - Assistência Odontológica","2 - Outros Profissionais da Saúde",'[1]TCE - ANEXO III - Preencher'!F700)</f>
        <v>2 - Outros Profissionais da Saúde</v>
      </c>
      <c r="F691" s="12" t="str">
        <f>'[1]TCE - ANEXO III - Preencher'!G700</f>
        <v>2237-10</v>
      </c>
      <c r="G691" s="13" t="str">
        <f>IF('[1]TCE - ANEXO III - Preencher'!H700="","",'[1]TCE - ANEXO III - Preencher'!H700)</f>
        <v>05/2024</v>
      </c>
      <c r="H691" s="14">
        <f>'[1]TCE - ANEXO III - Preencher'!I700</f>
        <v>0</v>
      </c>
      <c r="I691" s="14">
        <f>'[1]TCE - ANEXO III - Preencher'!J700</f>
        <v>380.57679999999999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2.728339382940109</v>
      </c>
      <c r="O691" s="15">
        <f>'[1]TCE - ANEXO III - Preencher'!P700</f>
        <v>0</v>
      </c>
      <c r="P691" s="16">
        <f t="shared" si="62"/>
        <v>2.728339382940109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383.30513938294013</v>
      </c>
    </row>
    <row r="692" spans="1:28" x14ac:dyDescent="0.25">
      <c r="A692" s="8">
        <f>IFERROR(VLOOKUP(B692,'[1]DADOS (OCULTAR)'!$Q$3:$S$136,3,0),"")</f>
        <v>9039744000860</v>
      </c>
      <c r="B692" s="9" t="str">
        <f>'[1]TCE - ANEXO III - Preencher'!C701</f>
        <v>HOSPITAL DOM HÉLDER CÂMARA - CG. Nº 018/2022</v>
      </c>
      <c r="C692" s="10"/>
      <c r="D692" s="11" t="str">
        <f>'[1]TCE - ANEXO III - Preencher'!E701</f>
        <v>MARCELLA LYDIA PARENTE MECOZZI</v>
      </c>
      <c r="E692" s="9" t="str">
        <f>IF('[1]TCE - ANEXO III - Preencher'!F701="4 - Assistência Odontológica","2 - Outros Profissionais da Saúde",'[1]TCE - ANEXO III - Preencher'!F701)</f>
        <v>2 - Outros Profissionais da Saúde</v>
      </c>
      <c r="F692" s="12" t="str">
        <f>'[1]TCE - ANEXO III - Preencher'!G701</f>
        <v>2232-08</v>
      </c>
      <c r="G692" s="13" t="str">
        <f>IF('[1]TCE - ANEXO III - Preencher'!H701="","",'[1]TCE - ANEXO III - Preencher'!H701)</f>
        <v>05/2024</v>
      </c>
      <c r="H692" s="14">
        <f>'[1]TCE - ANEXO III - Preencher'!I701</f>
        <v>0</v>
      </c>
      <c r="I692" s="14">
        <f>'[1]TCE - ANEXO III - Preencher'!J701</f>
        <v>217.0016</v>
      </c>
      <c r="J692" s="14">
        <f>'[1]TCE - ANEXO III - Preencher'!K701</f>
        <v>0</v>
      </c>
      <c r="K692" s="15">
        <f>'[1]TCE - ANEXO III - Preencher'!L701</f>
        <v>173.66670818505338</v>
      </c>
      <c r="L692" s="15">
        <f>'[1]TCE - ANEXO III - Preencher'!M701</f>
        <v>67.31</v>
      </c>
      <c r="M692" s="15">
        <f t="shared" si="61"/>
        <v>106.35670818505338</v>
      </c>
      <c r="N692" s="15">
        <f>'[1]TCE - ANEXO III - Preencher'!O701</f>
        <v>2.728339382940109</v>
      </c>
      <c r="O692" s="15">
        <f>'[1]TCE - ANEXO III - Preencher'!P701</f>
        <v>0</v>
      </c>
      <c r="P692" s="16">
        <f t="shared" si="62"/>
        <v>2.728339382940109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326.08664756799351</v>
      </c>
    </row>
    <row r="693" spans="1:28" x14ac:dyDescent="0.25">
      <c r="A693" s="8">
        <f>IFERROR(VLOOKUP(B693,'[1]DADOS (OCULTAR)'!$Q$3:$S$136,3,0),"")</f>
        <v>9039744000860</v>
      </c>
      <c r="B693" s="9" t="str">
        <f>'[1]TCE - ANEXO III - Preencher'!C702</f>
        <v>HOSPITAL DOM HÉLDER CÂMARA - CG. Nº 018/2022</v>
      </c>
      <c r="C693" s="10"/>
      <c r="D693" s="11" t="str">
        <f>'[1]TCE - ANEXO III - Preencher'!E702</f>
        <v>MARCELO AUGUSTO BARUCHI</v>
      </c>
      <c r="E693" s="9" t="str">
        <f>IF('[1]TCE - ANEXO III - Preencher'!F702="4 - Assistência Odontológica","2 - Outros Profissionais da Saúde",'[1]TCE - ANEXO III - Preencher'!F702)</f>
        <v>2 - Outros Profissionais da Saúde</v>
      </c>
      <c r="F693" s="12" t="str">
        <f>'[1]TCE - ANEXO III - Preencher'!G702</f>
        <v>5211-30</v>
      </c>
      <c r="G693" s="13" t="str">
        <f>IF('[1]TCE - ANEXO III - Preencher'!H702="","",'[1]TCE - ANEXO III - Preencher'!H702)</f>
        <v>05/2024</v>
      </c>
      <c r="H693" s="14">
        <f>'[1]TCE - ANEXO III - Preencher'!I702</f>
        <v>0</v>
      </c>
      <c r="I693" s="14">
        <f>'[1]TCE - ANEXO III - Preencher'!J702</f>
        <v>111.7616</v>
      </c>
      <c r="J693" s="14">
        <f>'[1]TCE - ANEXO III - Preencher'!K702</f>
        <v>0</v>
      </c>
      <c r="K693" s="15">
        <f>'[1]TCE - ANEXO III - Preencher'!L702</f>
        <v>173.66670818505338</v>
      </c>
      <c r="L693" s="15">
        <f>'[1]TCE - ANEXO III - Preencher'!M702</f>
        <v>28.24</v>
      </c>
      <c r="M693" s="15">
        <f t="shared" si="61"/>
        <v>145.42670818505337</v>
      </c>
      <c r="N693" s="15">
        <f>'[1]TCE - ANEXO III - Preencher'!O702</f>
        <v>2.728339382940109</v>
      </c>
      <c r="O693" s="15">
        <f>'[1]TCE - ANEXO III - Preencher'!P702</f>
        <v>0</v>
      </c>
      <c r="P693" s="16">
        <f t="shared" si="62"/>
        <v>2.728339382940109</v>
      </c>
      <c r="Q693" s="15">
        <f>'[1]TCE - ANEXO III - Preencher'!R702</f>
        <v>353.56837735849052</v>
      </c>
      <c r="R693" s="15">
        <f>'[1]TCE - ANEXO III - Preencher'!S702</f>
        <v>84.72</v>
      </c>
      <c r="S693" s="16">
        <f t="shared" si="63"/>
        <v>268.84837735849055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528.7650249264841</v>
      </c>
    </row>
    <row r="694" spans="1:28" x14ac:dyDescent="0.25">
      <c r="A694" s="8">
        <f>IFERROR(VLOOKUP(B694,'[1]DADOS (OCULTAR)'!$Q$3:$S$136,3,0),"")</f>
        <v>9039744000860</v>
      </c>
      <c r="B694" s="9" t="str">
        <f>'[1]TCE - ANEXO III - Preencher'!C703</f>
        <v>HOSPITAL DOM HÉLDER CÂMARA - CG. Nº 018/2022</v>
      </c>
      <c r="C694" s="10"/>
      <c r="D694" s="11" t="str">
        <f>'[1]TCE - ANEXO III - Preencher'!E703</f>
        <v>MARCELO PARENTE DE ANDRADE</v>
      </c>
      <c r="E694" s="9" t="str">
        <f>IF('[1]TCE - ANEXO III - Preencher'!F703="4 - Assistência Odontológica","2 - Outros Profissionais da Saúde",'[1]TCE - ANEXO III - Preencher'!F703)</f>
        <v>1 - Médico</v>
      </c>
      <c r="F694" s="12" t="str">
        <f>'[1]TCE - ANEXO III - Preencher'!G703</f>
        <v>2251-20</v>
      </c>
      <c r="G694" s="13" t="str">
        <f>IF('[1]TCE - ANEXO III - Preencher'!H703="","",'[1]TCE - ANEXO III - Preencher'!H703)</f>
        <v>05/2024</v>
      </c>
      <c r="H694" s="14">
        <f>'[1]TCE - ANEXO III - Preencher'!I703</f>
        <v>0</v>
      </c>
      <c r="I694" s="14">
        <f>'[1]TCE - ANEXO III - Preencher'!J703</f>
        <v>412.40800000000002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2.728339382940109</v>
      </c>
      <c r="O694" s="15">
        <f>'[1]TCE - ANEXO III - Preencher'!P703</f>
        <v>0</v>
      </c>
      <c r="P694" s="16">
        <f t="shared" si="62"/>
        <v>2.728339382940109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415.13633938294015</v>
      </c>
    </row>
    <row r="695" spans="1:28" x14ac:dyDescent="0.25">
      <c r="A695" s="8">
        <f>IFERROR(VLOOKUP(B695,'[1]DADOS (OCULTAR)'!$Q$3:$S$136,3,0),"")</f>
        <v>9039744000860</v>
      </c>
      <c r="B695" s="9" t="str">
        <f>'[1]TCE - ANEXO III - Preencher'!C704</f>
        <v>HOSPITAL DOM HÉLDER CÂMARA - CG. Nº 018/2022</v>
      </c>
      <c r="C695" s="10"/>
      <c r="D695" s="11" t="str">
        <f>'[1]TCE - ANEXO III - Preencher'!E704</f>
        <v>MARCELO PEREIRA DOS SANTOS</v>
      </c>
      <c r="E695" s="9" t="str">
        <f>IF('[1]TCE - ANEXO III - Preencher'!F704="4 - Assistência Odontológica","2 - Outros Profissionais da Saúde",'[1]TCE - ANEXO III - Preencher'!F704)</f>
        <v>3 - Administrativo</v>
      </c>
      <c r="F695" s="12" t="str">
        <f>'[1]TCE - ANEXO III - Preencher'!G704</f>
        <v>5143-20</v>
      </c>
      <c r="G695" s="13" t="str">
        <f>IF('[1]TCE - ANEXO III - Preencher'!H704="","",'[1]TCE - ANEXO III - Preencher'!H704)</f>
        <v>05/2024</v>
      </c>
      <c r="H695" s="14">
        <f>'[1]TCE - ANEXO III - Preencher'!I704</f>
        <v>0</v>
      </c>
      <c r="I695" s="14">
        <f>'[1]TCE - ANEXO III - Preencher'!J704</f>
        <v>150.648</v>
      </c>
      <c r="J695" s="14">
        <f>'[1]TCE - ANEXO III - Preencher'!K704</f>
        <v>0</v>
      </c>
      <c r="K695" s="15">
        <f>'[1]TCE - ANEXO III - Preencher'!L704</f>
        <v>173.66670818505338</v>
      </c>
      <c r="L695" s="15">
        <f>'[1]TCE - ANEXO III - Preencher'!M704</f>
        <v>28.24</v>
      </c>
      <c r="M695" s="15">
        <f t="shared" si="61"/>
        <v>145.42670818505337</v>
      </c>
      <c r="N695" s="15">
        <f>'[1]TCE - ANEXO III - Preencher'!O704</f>
        <v>2.728339382940109</v>
      </c>
      <c r="O695" s="15">
        <f>'[1]TCE - ANEXO III - Preencher'!P704</f>
        <v>0</v>
      </c>
      <c r="P695" s="16">
        <f t="shared" si="62"/>
        <v>2.728339382940109</v>
      </c>
      <c r="Q695" s="15">
        <f>'[1]TCE - ANEXO III - Preencher'!R704</f>
        <v>353.56837735849052</v>
      </c>
      <c r="R695" s="15">
        <f>'[1]TCE - ANEXO III - Preencher'!S704</f>
        <v>84.72</v>
      </c>
      <c r="S695" s="16">
        <f t="shared" si="63"/>
        <v>268.84837735849055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567.65142492648408</v>
      </c>
    </row>
    <row r="696" spans="1:28" x14ac:dyDescent="0.25">
      <c r="A696" s="8">
        <f>IFERROR(VLOOKUP(B696,'[1]DADOS (OCULTAR)'!$Q$3:$S$136,3,0),"")</f>
        <v>9039744000860</v>
      </c>
      <c r="B696" s="9" t="str">
        <f>'[1]TCE - ANEXO III - Preencher'!C705</f>
        <v>HOSPITAL DOM HÉLDER CÂMARA - CG. Nº 018/2022</v>
      </c>
      <c r="C696" s="10"/>
      <c r="D696" s="11" t="str">
        <f>'[1]TCE - ANEXO III - Preencher'!E705</f>
        <v>MARCELO SILVA DE BARROS</v>
      </c>
      <c r="E696" s="9" t="str">
        <f>IF('[1]TCE - ANEXO III - Preencher'!F705="4 - Assistência Odontológica","2 - Outros Profissionais da Saúde",'[1]TCE - ANEXO III - Preencher'!F705)</f>
        <v>2 - Outros Profissionais da Saúde</v>
      </c>
      <c r="F696" s="12" t="str">
        <f>'[1]TCE - ANEXO III - Preencher'!G705</f>
        <v>5211-30</v>
      </c>
      <c r="G696" s="13" t="str">
        <f>IF('[1]TCE - ANEXO III - Preencher'!H705="","",'[1]TCE - ANEXO III - Preencher'!H705)</f>
        <v>05/2024</v>
      </c>
      <c r="H696" s="14">
        <f>'[1]TCE - ANEXO III - Preencher'!I705</f>
        <v>0</v>
      </c>
      <c r="I696" s="14">
        <f>'[1]TCE - ANEXO III - Preencher'!J705</f>
        <v>127.53279999999999</v>
      </c>
      <c r="J696" s="14">
        <f>'[1]TCE - ANEXO III - Preencher'!K705</f>
        <v>0</v>
      </c>
      <c r="K696" s="15">
        <f>'[1]TCE - ANEXO III - Preencher'!L705</f>
        <v>173.66670818505338</v>
      </c>
      <c r="L696" s="15">
        <f>'[1]TCE - ANEXO III - Preencher'!M705</f>
        <v>28.24</v>
      </c>
      <c r="M696" s="15">
        <f t="shared" si="61"/>
        <v>145.42670818505337</v>
      </c>
      <c r="N696" s="15">
        <f>'[1]TCE - ANEXO III - Preencher'!O705</f>
        <v>2.728339382940109</v>
      </c>
      <c r="O696" s="15">
        <f>'[1]TCE - ANEXO III - Preencher'!P705</f>
        <v>0</v>
      </c>
      <c r="P696" s="16">
        <f t="shared" si="62"/>
        <v>2.728339382940109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275.68784756799351</v>
      </c>
    </row>
    <row r="697" spans="1:28" x14ac:dyDescent="0.25">
      <c r="A697" s="8">
        <f>IFERROR(VLOOKUP(B697,'[1]DADOS (OCULTAR)'!$Q$3:$S$136,3,0),"")</f>
        <v>9039744000860</v>
      </c>
      <c r="B697" s="9" t="str">
        <f>'[1]TCE - ANEXO III - Preencher'!C706</f>
        <v>HOSPITAL DOM HÉLDER CÂMARA - CG. Nº 018/2022</v>
      </c>
      <c r="C697" s="10"/>
      <c r="D697" s="11" t="str">
        <f>'[1]TCE - ANEXO III - Preencher'!E706</f>
        <v>MARCIA ADRIANA BARBOSA DE LIMA</v>
      </c>
      <c r="E697" s="9" t="str">
        <f>IF('[1]TCE - ANEXO III - Preencher'!F706="4 - Assistência Odontológica","2 - Outros Profissionais da Saúde",'[1]TCE - ANEXO III - Preencher'!F706)</f>
        <v>2 - Outros Profissionais da Saúde</v>
      </c>
      <c r="F697" s="12" t="str">
        <f>'[1]TCE - ANEXO III - Preencher'!G706</f>
        <v>3222-05</v>
      </c>
      <c r="G697" s="13" t="str">
        <f>IF('[1]TCE - ANEXO III - Preencher'!H706="","",'[1]TCE - ANEXO III - Preencher'!H706)</f>
        <v>05/2024</v>
      </c>
      <c r="H697" s="14">
        <f>'[1]TCE - ANEXO III - Preencher'!I706</f>
        <v>0</v>
      </c>
      <c r="I697" s="14">
        <f>'[1]TCE - ANEXO III - Preencher'!J706</f>
        <v>303.3152</v>
      </c>
      <c r="J697" s="14">
        <f>'[1]TCE - ANEXO III - Preencher'!K706</f>
        <v>0</v>
      </c>
      <c r="K697" s="15">
        <f>'[1]TCE - ANEXO III - Preencher'!L706</f>
        <v>173.66670818505338</v>
      </c>
      <c r="L697" s="15">
        <f>'[1]TCE - ANEXO III - Preencher'!M706</f>
        <v>28.24</v>
      </c>
      <c r="M697" s="15">
        <f t="shared" si="61"/>
        <v>145.42670818505337</v>
      </c>
      <c r="N697" s="15">
        <f>'[1]TCE - ANEXO III - Preencher'!O706</f>
        <v>2.728339382940109</v>
      </c>
      <c r="O697" s="15">
        <f>'[1]TCE - ANEXO III - Preencher'!P706</f>
        <v>0</v>
      </c>
      <c r="P697" s="16">
        <f t="shared" si="62"/>
        <v>2.728339382940109</v>
      </c>
      <c r="Q697" s="15">
        <f>'[1]TCE - ANEXO III - Preencher'!R706</f>
        <v>353.56837735849052</v>
      </c>
      <c r="R697" s="15">
        <f>'[1]TCE - ANEXO III - Preencher'!S706</f>
        <v>76.81</v>
      </c>
      <c r="S697" s="16">
        <f t="shared" si="63"/>
        <v>276.75837735849052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728.22862492648403</v>
      </c>
    </row>
    <row r="698" spans="1:28" x14ac:dyDescent="0.25">
      <c r="A698" s="8">
        <f>IFERROR(VLOOKUP(B698,'[1]DADOS (OCULTAR)'!$Q$3:$S$136,3,0),"")</f>
        <v>9039744000860</v>
      </c>
      <c r="B698" s="9" t="str">
        <f>'[1]TCE - ANEXO III - Preencher'!C707</f>
        <v>HOSPITAL DOM HÉLDER CÂMARA - CG. Nº 018/2022</v>
      </c>
      <c r="C698" s="10"/>
      <c r="D698" s="11" t="str">
        <f>'[1]TCE - ANEXO III - Preencher'!E707</f>
        <v>MARCIA HENRIQUE BANDEIRA</v>
      </c>
      <c r="E698" s="9" t="str">
        <f>IF('[1]TCE - ANEXO III - Preencher'!F707="4 - Assistência Odontológica","2 - Outros Profissionais da Saúde",'[1]TCE - ANEXO III - Preencher'!F707)</f>
        <v>3 - Administrativo</v>
      </c>
      <c r="F698" s="12" t="str">
        <f>'[1]TCE - ANEXO III - Preencher'!G707</f>
        <v>5174-10</v>
      </c>
      <c r="G698" s="13" t="str">
        <f>IF('[1]TCE - ANEXO III - Preencher'!H707="","",'[1]TCE - ANEXO III - Preencher'!H707)</f>
        <v>05/2024</v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2.728339382940109</v>
      </c>
      <c r="O698" s="15">
        <f>'[1]TCE - ANEXO III - Preencher'!P707</f>
        <v>0</v>
      </c>
      <c r="P698" s="16">
        <f t="shared" si="62"/>
        <v>2.728339382940109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2.728339382940109</v>
      </c>
    </row>
    <row r="699" spans="1:28" x14ac:dyDescent="0.25">
      <c r="A699" s="8">
        <f>IFERROR(VLOOKUP(B699,'[1]DADOS (OCULTAR)'!$Q$3:$S$136,3,0),"")</f>
        <v>9039744000860</v>
      </c>
      <c r="B699" s="9" t="str">
        <f>'[1]TCE - ANEXO III - Preencher'!C708</f>
        <v>HOSPITAL DOM HÉLDER CÂMARA - CG. Nº 018/2022</v>
      </c>
      <c r="C699" s="10"/>
      <c r="D699" s="11" t="str">
        <f>'[1]TCE - ANEXO III - Preencher'!E708</f>
        <v>MARCIA LUIZA MELO DA SILVA</v>
      </c>
      <c r="E699" s="9" t="str">
        <f>IF('[1]TCE - ANEXO III - Preencher'!F708="4 - Assistência Odontológica","2 - Outros Profissionais da Saúde",'[1]TCE - ANEXO III - Preencher'!F708)</f>
        <v>2 - Outros Profissionais da Saúde</v>
      </c>
      <c r="F699" s="12" t="str">
        <f>'[1]TCE - ANEXO III - Preencher'!G708</f>
        <v>5211-30</v>
      </c>
      <c r="G699" s="13" t="str">
        <f>IF('[1]TCE - ANEXO III - Preencher'!H708="","",'[1]TCE - ANEXO III - Preencher'!H708)</f>
        <v>05/2024</v>
      </c>
      <c r="H699" s="14">
        <f>'[1]TCE - ANEXO III - Preencher'!I708</f>
        <v>0</v>
      </c>
      <c r="I699" s="14">
        <f>'[1]TCE - ANEXO III - Preencher'!J708</f>
        <v>132.50640000000001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2.728339382940109</v>
      </c>
      <c r="O699" s="15">
        <f>'[1]TCE - ANEXO III - Preencher'!P708</f>
        <v>0</v>
      </c>
      <c r="P699" s="16">
        <f t="shared" si="62"/>
        <v>2.728339382940109</v>
      </c>
      <c r="Q699" s="15">
        <f>'[1]TCE - ANEXO III - Preencher'!R708</f>
        <v>353.56837735849052</v>
      </c>
      <c r="R699" s="15">
        <f>'[1]TCE - ANEXO III - Preencher'!S708</f>
        <v>61.5</v>
      </c>
      <c r="S699" s="16">
        <f t="shared" si="63"/>
        <v>292.06837735849052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427.30311674143064</v>
      </c>
    </row>
    <row r="700" spans="1:28" x14ac:dyDescent="0.25">
      <c r="A700" s="8">
        <f>IFERROR(VLOOKUP(B700,'[1]DADOS (OCULTAR)'!$Q$3:$S$136,3,0),"")</f>
        <v>9039744000860</v>
      </c>
      <c r="B700" s="9" t="str">
        <f>'[1]TCE - ANEXO III - Preencher'!C709</f>
        <v>HOSPITAL DOM HÉLDER CÂMARA - CG. Nº 018/2022</v>
      </c>
      <c r="C700" s="10"/>
      <c r="D700" s="11" t="str">
        <f>'[1]TCE - ANEXO III - Preencher'!E709</f>
        <v>MARCIA MARIA BARBOSA DA SILVA</v>
      </c>
      <c r="E700" s="9" t="str">
        <f>IF('[1]TCE - ANEXO III - Preencher'!F709="4 - Assistência Odontológica","2 - Outros Profissionais da Saúde",'[1]TCE - ANEXO III - Preencher'!F709)</f>
        <v>2 - Outros Profissionais da Saúde</v>
      </c>
      <c r="F700" s="12" t="str">
        <f>'[1]TCE - ANEXO III - Preencher'!G709</f>
        <v>3222-05</v>
      </c>
      <c r="G700" s="13" t="str">
        <f>IF('[1]TCE - ANEXO III - Preencher'!H709="","",'[1]TCE - ANEXO III - Preencher'!H709)</f>
        <v>05/2024</v>
      </c>
      <c r="H700" s="14">
        <f>'[1]TCE - ANEXO III - Preencher'!I709</f>
        <v>0</v>
      </c>
      <c r="I700" s="14">
        <f>'[1]TCE - ANEXO III - Preencher'!J709</f>
        <v>288.54320000000001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2.728339382940109</v>
      </c>
      <c r="O700" s="15">
        <f>'[1]TCE - ANEXO III - Preencher'!P709</f>
        <v>0</v>
      </c>
      <c r="P700" s="16">
        <f t="shared" si="62"/>
        <v>2.728339382940109</v>
      </c>
      <c r="Q700" s="15">
        <f>'[1]TCE - ANEXO III - Preencher'!R709</f>
        <v>353.56837735849052</v>
      </c>
      <c r="R700" s="15">
        <f>'[1]TCE - ANEXO III - Preencher'!S709</f>
        <v>64.95</v>
      </c>
      <c r="S700" s="16">
        <f t="shared" si="63"/>
        <v>288.61837735849053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579.88991674143062</v>
      </c>
    </row>
    <row r="701" spans="1:28" x14ac:dyDescent="0.25">
      <c r="A701" s="8">
        <f>IFERROR(VLOOKUP(B701,'[1]DADOS (OCULTAR)'!$Q$3:$S$136,3,0),"")</f>
        <v>9039744000860</v>
      </c>
      <c r="B701" s="9" t="str">
        <f>'[1]TCE - ANEXO III - Preencher'!C710</f>
        <v>HOSPITAL DOM HÉLDER CÂMARA - CG. Nº 018/2022</v>
      </c>
      <c r="C701" s="10"/>
      <c r="D701" s="11" t="str">
        <f>'[1]TCE - ANEXO III - Preencher'!E710</f>
        <v>MARCIA MARIA DE ARAUJO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 t="str">
        <f>'[1]TCE - ANEXO III - Preencher'!G710</f>
        <v>3222-05</v>
      </c>
      <c r="G701" s="13" t="str">
        <f>IF('[1]TCE - ANEXO III - Preencher'!H710="","",'[1]TCE - ANEXO III - Preencher'!H710)</f>
        <v>05/2024</v>
      </c>
      <c r="H701" s="14">
        <f>'[1]TCE - ANEXO III - Preencher'!I710</f>
        <v>0</v>
      </c>
      <c r="I701" s="14">
        <f>'[1]TCE - ANEXO III - Preencher'!J710</f>
        <v>285.10079999999999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2.728339382940109</v>
      </c>
      <c r="O701" s="15">
        <f>'[1]TCE - ANEXO III - Preencher'!P710</f>
        <v>0</v>
      </c>
      <c r="P701" s="16">
        <f t="shared" si="62"/>
        <v>2.728339382940109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287.82913938294013</v>
      </c>
    </row>
    <row r="702" spans="1:28" x14ac:dyDescent="0.25">
      <c r="A702" s="8">
        <f>IFERROR(VLOOKUP(B702,'[1]DADOS (OCULTAR)'!$Q$3:$S$136,3,0),"")</f>
        <v>9039744000860</v>
      </c>
      <c r="B702" s="9" t="str">
        <f>'[1]TCE - ANEXO III - Preencher'!C711</f>
        <v>HOSPITAL DOM HÉLDER CÂMARA - CG. Nº 018/2022</v>
      </c>
      <c r="C702" s="10"/>
      <c r="D702" s="11" t="str">
        <f>'[1]TCE - ANEXO III - Preencher'!E711</f>
        <v>MARCIA MARIA DOS SANTOS</v>
      </c>
      <c r="E702" s="9" t="str">
        <f>IF('[1]TCE - ANEXO III - Preencher'!F711="4 - Assistência Odontológica","2 - Outros Profissionais da Saúde",'[1]TCE - ANEXO III - Preencher'!F711)</f>
        <v>3 - Administrativo</v>
      </c>
      <c r="F702" s="12" t="str">
        <f>'[1]TCE - ANEXO III - Preencher'!G711</f>
        <v>5143-20</v>
      </c>
      <c r="G702" s="13" t="str">
        <f>IF('[1]TCE - ANEXO III - Preencher'!H711="","",'[1]TCE - ANEXO III - Preencher'!H711)</f>
        <v>05/2024</v>
      </c>
      <c r="H702" s="14">
        <f>'[1]TCE - ANEXO III - Preencher'!I711</f>
        <v>0</v>
      </c>
      <c r="I702" s="14">
        <f>'[1]TCE - ANEXO III - Preencher'!J711</f>
        <v>135.55199999999999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2.728339382940109</v>
      </c>
      <c r="O702" s="15">
        <f>'[1]TCE - ANEXO III - Preencher'!P711</f>
        <v>0</v>
      </c>
      <c r="P702" s="16">
        <f t="shared" si="62"/>
        <v>2.728339382940109</v>
      </c>
      <c r="Q702" s="15">
        <f>'[1]TCE - ANEXO III - Preencher'!R711</f>
        <v>353.56837735849052</v>
      </c>
      <c r="R702" s="15">
        <f>'[1]TCE - ANEXO III - Preencher'!S711</f>
        <v>84.72</v>
      </c>
      <c r="S702" s="16">
        <f t="shared" si="63"/>
        <v>268.84837735849055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407.12871674143065</v>
      </c>
    </row>
    <row r="703" spans="1:28" x14ac:dyDescent="0.25">
      <c r="A703" s="8">
        <f>IFERROR(VLOOKUP(B703,'[1]DADOS (OCULTAR)'!$Q$3:$S$136,3,0),"")</f>
        <v>9039744000860</v>
      </c>
      <c r="B703" s="9" t="str">
        <f>'[1]TCE - ANEXO III - Preencher'!C712</f>
        <v>HOSPITAL DOM HÉLDER CÂMARA - CG. Nº 018/2022</v>
      </c>
      <c r="C703" s="10"/>
      <c r="D703" s="11" t="str">
        <f>'[1]TCE - ANEXO III - Preencher'!E712</f>
        <v>MARCIA SILVA DE ABREU</v>
      </c>
      <c r="E703" s="9" t="str">
        <f>IF('[1]TCE - ANEXO III - Preencher'!F712="4 - Assistência Odontológica","2 - Outros Profissionais da Saúde",'[1]TCE - ANEXO III - Preencher'!F712)</f>
        <v>2 - Outros Profissionais da Saúde</v>
      </c>
      <c r="F703" s="12" t="str">
        <f>'[1]TCE - ANEXO III - Preencher'!G712</f>
        <v>3222-05</v>
      </c>
      <c r="G703" s="13" t="str">
        <f>IF('[1]TCE - ANEXO III - Preencher'!H712="","",'[1]TCE - ANEXO III - Preencher'!H712)</f>
        <v>05/2024</v>
      </c>
      <c r="H703" s="14">
        <f>'[1]TCE - ANEXO III - Preencher'!I712</f>
        <v>0</v>
      </c>
      <c r="I703" s="14">
        <f>'[1]TCE - ANEXO III - Preencher'!J712</f>
        <v>311.79919999999998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2.728339382940109</v>
      </c>
      <c r="O703" s="15">
        <f>'[1]TCE - ANEXO III - Preencher'!P712</f>
        <v>0</v>
      </c>
      <c r="P703" s="16">
        <f t="shared" si="62"/>
        <v>2.728339382940109</v>
      </c>
      <c r="Q703" s="15">
        <f>'[1]TCE - ANEXO III - Preencher'!R712</f>
        <v>353.56837735849052</v>
      </c>
      <c r="R703" s="15">
        <f>'[1]TCE - ANEXO III - Preencher'!S712</f>
        <v>84.72</v>
      </c>
      <c r="S703" s="16">
        <f t="shared" si="63"/>
        <v>268.84837735849055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583.37591674143073</v>
      </c>
    </row>
    <row r="704" spans="1:28" x14ac:dyDescent="0.25">
      <c r="A704" s="8">
        <f>IFERROR(VLOOKUP(B704,'[1]DADOS (OCULTAR)'!$Q$3:$S$136,3,0),"")</f>
        <v>9039744000860</v>
      </c>
      <c r="B704" s="9" t="str">
        <f>'[1]TCE - ANEXO III - Preencher'!C713</f>
        <v>HOSPITAL DOM HÉLDER CÂMARA - CG. Nº 018/2022</v>
      </c>
      <c r="C704" s="10"/>
      <c r="D704" s="11" t="str">
        <f>'[1]TCE - ANEXO III - Preencher'!E713</f>
        <v>MARCIANA CLEMENTE DA CONCEICAO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12" t="str">
        <f>'[1]TCE - ANEXO III - Preencher'!G713</f>
        <v>2235-05</v>
      </c>
      <c r="G704" s="13" t="str">
        <f>IF('[1]TCE - ANEXO III - Preencher'!H713="","",'[1]TCE - ANEXO III - Preencher'!H713)</f>
        <v>05/2024</v>
      </c>
      <c r="H704" s="14">
        <f>'[1]TCE - ANEXO III - Preencher'!I713</f>
        <v>0</v>
      </c>
      <c r="I704" s="14">
        <f>'[1]TCE - ANEXO III - Preencher'!J713</f>
        <v>638.10480000000007</v>
      </c>
      <c r="J704" s="14">
        <f>'[1]TCE - ANEXO III - Preencher'!K713</f>
        <v>0</v>
      </c>
      <c r="K704" s="15">
        <f>'[1]TCE - ANEXO III - Preencher'!L713</f>
        <v>173.66670818505338</v>
      </c>
      <c r="L704" s="15">
        <f>'[1]TCE - ANEXO III - Preencher'!M713</f>
        <v>3.59</v>
      </c>
      <c r="M704" s="15">
        <f t="shared" si="61"/>
        <v>170.07670818505338</v>
      </c>
      <c r="N704" s="15">
        <f>'[1]TCE - ANEXO III - Preencher'!O713</f>
        <v>2.728339382940109</v>
      </c>
      <c r="O704" s="15">
        <f>'[1]TCE - ANEXO III - Preencher'!P713</f>
        <v>0</v>
      </c>
      <c r="P704" s="16">
        <f t="shared" si="62"/>
        <v>2.728339382940109</v>
      </c>
      <c r="Q704" s="15">
        <f>'[1]TCE - ANEXO III - Preencher'!R713</f>
        <v>353.56837735849052</v>
      </c>
      <c r="R704" s="15">
        <f>'[1]TCE - ANEXO III - Preencher'!S713</f>
        <v>143.65</v>
      </c>
      <c r="S704" s="16">
        <f t="shared" si="63"/>
        <v>209.91837735849052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1020.828224926484</v>
      </c>
    </row>
    <row r="705" spans="1:28" x14ac:dyDescent="0.25">
      <c r="A705" s="8">
        <f>IFERROR(VLOOKUP(B705,'[1]DADOS (OCULTAR)'!$Q$3:$S$136,3,0),"")</f>
        <v>9039744000860</v>
      </c>
      <c r="B705" s="9" t="str">
        <f>'[1]TCE - ANEXO III - Preencher'!C714</f>
        <v>HOSPITAL DOM HÉLDER CÂMARA - CG. Nº 018/2022</v>
      </c>
      <c r="C705" s="10"/>
      <c r="D705" s="11" t="str">
        <f>'[1]TCE - ANEXO III - Preencher'!E714</f>
        <v>MARCILENE MARIA DA SILVA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 t="str">
        <f>'[1]TCE - ANEXO III - Preencher'!G714</f>
        <v>3222-05</v>
      </c>
      <c r="G705" s="13" t="str">
        <f>IF('[1]TCE - ANEXO III - Preencher'!H714="","",'[1]TCE - ANEXO III - Preencher'!H714)</f>
        <v>05/2024</v>
      </c>
      <c r="H705" s="14">
        <f>'[1]TCE - ANEXO III - Preencher'!I714</f>
        <v>0</v>
      </c>
      <c r="I705" s="14">
        <f>'[1]TCE - ANEXO III - Preencher'!J714</f>
        <v>284.89120000000003</v>
      </c>
      <c r="J705" s="14">
        <f>'[1]TCE - ANEXO III - Preencher'!K714</f>
        <v>0</v>
      </c>
      <c r="K705" s="15">
        <f>'[1]TCE - ANEXO III - Preencher'!L714</f>
        <v>173.66670818505338</v>
      </c>
      <c r="L705" s="15">
        <f>'[1]TCE - ANEXO III - Preencher'!M714</f>
        <v>28.24</v>
      </c>
      <c r="M705" s="15">
        <f t="shared" si="61"/>
        <v>145.42670818505337</v>
      </c>
      <c r="N705" s="15">
        <f>'[1]TCE - ANEXO III - Preencher'!O714</f>
        <v>2.728339382940109</v>
      </c>
      <c r="O705" s="15">
        <f>'[1]TCE - ANEXO III - Preencher'!P714</f>
        <v>0</v>
      </c>
      <c r="P705" s="16">
        <f t="shared" si="62"/>
        <v>2.728339382940109</v>
      </c>
      <c r="Q705" s="15">
        <f>'[1]TCE - ANEXO III - Preencher'!R714</f>
        <v>353.56837735849052</v>
      </c>
      <c r="R705" s="15">
        <f>'[1]TCE - ANEXO III - Preencher'!S714</f>
        <v>84.72</v>
      </c>
      <c r="S705" s="16">
        <f t="shared" si="63"/>
        <v>268.84837735849055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701.89462492648408</v>
      </c>
    </row>
    <row r="706" spans="1:28" x14ac:dyDescent="0.25">
      <c r="A706" s="8">
        <f>IFERROR(VLOOKUP(B706,'[1]DADOS (OCULTAR)'!$Q$3:$S$136,3,0),"")</f>
        <v>9039744000860</v>
      </c>
      <c r="B706" s="9" t="str">
        <f>'[1]TCE - ANEXO III - Preencher'!C715</f>
        <v>HOSPITAL DOM HÉLDER CÂMARA - CG. Nº 018/2022</v>
      </c>
      <c r="C706" s="10"/>
      <c r="D706" s="11" t="str">
        <f>'[1]TCE - ANEXO III - Preencher'!E715</f>
        <v>MARCONI GOMES BARBOSA</v>
      </c>
      <c r="E706" s="9" t="str">
        <f>IF('[1]TCE - ANEXO III - Preencher'!F715="4 - Assistência Odontológica","2 - Outros Profissionais da Saúde",'[1]TCE - ANEXO III - Preencher'!F715)</f>
        <v>3 - Administrativo</v>
      </c>
      <c r="F706" s="12" t="str">
        <f>'[1]TCE - ANEXO III - Preencher'!G715</f>
        <v>5174-10</v>
      </c>
      <c r="G706" s="13" t="str">
        <f>IF('[1]TCE - ANEXO III - Preencher'!H715="","",'[1]TCE - ANEXO III - Preencher'!H715)</f>
        <v>05/2024</v>
      </c>
      <c r="H706" s="14">
        <f>'[1]TCE - ANEXO III - Preencher'!I715</f>
        <v>0</v>
      </c>
      <c r="I706" s="14">
        <f>'[1]TCE - ANEXO III - Preencher'!J715</f>
        <v>131.98560000000001</v>
      </c>
      <c r="J706" s="14">
        <f>'[1]TCE - ANEXO III - Preencher'!K715</f>
        <v>0</v>
      </c>
      <c r="K706" s="15">
        <f>'[1]TCE - ANEXO III - Preencher'!L715</f>
        <v>173.66670818505338</v>
      </c>
      <c r="L706" s="15">
        <f>'[1]TCE - ANEXO III - Preencher'!M715</f>
        <v>28.24</v>
      </c>
      <c r="M706" s="15">
        <f t="shared" si="61"/>
        <v>145.42670818505337</v>
      </c>
      <c r="N706" s="15">
        <f>'[1]TCE - ANEXO III - Preencher'!O715</f>
        <v>2.728339382940109</v>
      </c>
      <c r="O706" s="15">
        <f>'[1]TCE - ANEXO III - Preencher'!P715</f>
        <v>0</v>
      </c>
      <c r="P706" s="16">
        <f t="shared" si="62"/>
        <v>2.728339382940109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280.14064756799348</v>
      </c>
    </row>
    <row r="707" spans="1:28" x14ac:dyDescent="0.25">
      <c r="A707" s="8">
        <f>IFERROR(VLOOKUP(B707,'[1]DADOS (OCULTAR)'!$Q$3:$S$136,3,0),"")</f>
        <v>9039744000860</v>
      </c>
      <c r="B707" s="9" t="str">
        <f>'[1]TCE - ANEXO III - Preencher'!C716</f>
        <v>HOSPITAL DOM HÉLDER CÂMARA - CG. Nº 018/2022</v>
      </c>
      <c r="C707" s="10"/>
      <c r="D707" s="11" t="str">
        <f>'[1]TCE - ANEXO III - Preencher'!E716</f>
        <v>MARCOS ANTONIO DA COSTA</v>
      </c>
      <c r="E707" s="9" t="str">
        <f>IF('[1]TCE - ANEXO III - Preencher'!F716="4 - Assistência Odontológica","2 - Outros Profissionais da Saúde",'[1]TCE - ANEXO III - Preencher'!F716)</f>
        <v>3 - Administrativo</v>
      </c>
      <c r="F707" s="12" t="str">
        <f>'[1]TCE - ANEXO III - Preencher'!G716</f>
        <v>9501-10</v>
      </c>
      <c r="G707" s="13" t="str">
        <f>IF('[1]TCE - ANEXO III - Preencher'!H716="","",'[1]TCE - ANEXO III - Preencher'!H716)</f>
        <v>05/2024</v>
      </c>
      <c r="H707" s="14">
        <f>'[1]TCE - ANEXO III - Preencher'!I716</f>
        <v>0</v>
      </c>
      <c r="I707" s="14">
        <f>'[1]TCE - ANEXO III - Preencher'!J716</f>
        <v>255.15199999999999</v>
      </c>
      <c r="J707" s="14">
        <f>'[1]TCE - ANEXO III - Preencher'!K716</f>
        <v>0</v>
      </c>
      <c r="K707" s="15">
        <f>'[1]TCE - ANEXO III - Preencher'!L716</f>
        <v>173.66670818505338</v>
      </c>
      <c r="L707" s="15">
        <f>'[1]TCE - ANEXO III - Preencher'!M716</f>
        <v>54.86</v>
      </c>
      <c r="M707" s="15">
        <f t="shared" si="61"/>
        <v>118.80670818505338</v>
      </c>
      <c r="N707" s="15">
        <f>'[1]TCE - ANEXO III - Preencher'!O716</f>
        <v>2.728339382940109</v>
      </c>
      <c r="O707" s="15">
        <f>'[1]TCE - ANEXO III - Preencher'!P716</f>
        <v>0</v>
      </c>
      <c r="P707" s="16">
        <f t="shared" si="62"/>
        <v>2.728339382940109</v>
      </c>
      <c r="Q707" s="15">
        <f>'[1]TCE - ANEXO III - Preencher'!R716</f>
        <v>353.56837735849052</v>
      </c>
      <c r="R707" s="15">
        <f>'[1]TCE - ANEXO III - Preencher'!S716</f>
        <v>153.01</v>
      </c>
      <c r="S707" s="16">
        <f t="shared" si="63"/>
        <v>200.55837735849053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577.24542492648402</v>
      </c>
    </row>
    <row r="708" spans="1:28" x14ac:dyDescent="0.25">
      <c r="A708" s="8">
        <f>IFERROR(VLOOKUP(B708,'[1]DADOS (OCULTAR)'!$Q$3:$S$136,3,0),"")</f>
        <v>9039744000860</v>
      </c>
      <c r="B708" s="9" t="str">
        <f>'[1]TCE - ANEXO III - Preencher'!C717</f>
        <v>HOSPITAL DOM HÉLDER CÂMARA - CG. Nº 018/2022</v>
      </c>
      <c r="C708" s="10"/>
      <c r="D708" s="11" t="str">
        <f>'[1]TCE - ANEXO III - Preencher'!E717</f>
        <v>MARCOS HENRIQUE GUIMARAES DO NASCIMENTO</v>
      </c>
      <c r="E708" s="9" t="str">
        <f>IF('[1]TCE - ANEXO III - Preencher'!F717="4 - Assistência Odontológica","2 - Outros Profissionais da Saúde",'[1]TCE - ANEXO III - Preencher'!F717)</f>
        <v>3 - Administrativo</v>
      </c>
      <c r="F708" s="12" t="str">
        <f>'[1]TCE - ANEXO III - Preencher'!G717</f>
        <v>4141-05</v>
      </c>
      <c r="G708" s="13" t="str">
        <f>IF('[1]TCE - ANEXO III - Preencher'!H717="","",'[1]TCE - ANEXO III - Preencher'!H717)</f>
        <v>05/2024</v>
      </c>
      <c r="H708" s="14">
        <f>'[1]TCE - ANEXO III - Preencher'!I717</f>
        <v>0</v>
      </c>
      <c r="I708" s="14">
        <f>'[1]TCE - ANEXO III - Preencher'!J717</f>
        <v>242.40880000000001</v>
      </c>
      <c r="J708" s="14">
        <f>'[1]TCE - ANEXO III - Preencher'!K717</f>
        <v>0</v>
      </c>
      <c r="K708" s="15">
        <f>'[1]TCE - ANEXO III - Preencher'!L717</f>
        <v>173.66670818505338</v>
      </c>
      <c r="L708" s="15">
        <f>'[1]TCE - ANEXO III - Preencher'!M717</f>
        <v>31.98</v>
      </c>
      <c r="M708" s="15">
        <f t="shared" ref="M708:M771" si="67">K708-L708</f>
        <v>141.68670818505339</v>
      </c>
      <c r="N708" s="15">
        <f>'[1]TCE - ANEXO III - Preencher'!O717</f>
        <v>2.728339382940109</v>
      </c>
      <c r="O708" s="15">
        <f>'[1]TCE - ANEXO III - Preencher'!P717</f>
        <v>0</v>
      </c>
      <c r="P708" s="16">
        <f t="shared" ref="P708:P771" si="68">N708-O708</f>
        <v>2.728339382940109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386.82384756799354</v>
      </c>
    </row>
    <row r="709" spans="1:28" x14ac:dyDescent="0.25">
      <c r="A709" s="8">
        <f>IFERROR(VLOOKUP(B709,'[1]DADOS (OCULTAR)'!$Q$3:$S$136,3,0),"")</f>
        <v>9039744000860</v>
      </c>
      <c r="B709" s="9" t="str">
        <f>'[1]TCE - ANEXO III - Preencher'!C718</f>
        <v>HOSPITAL DOM HÉLDER CÂMARA - CG. Nº 018/2022</v>
      </c>
      <c r="C709" s="10"/>
      <c r="D709" s="11" t="str">
        <f>'[1]TCE - ANEXO III - Preencher'!E718</f>
        <v>MARCOS ZACARIAS DOS SANTOS</v>
      </c>
      <c r="E709" s="9" t="str">
        <f>IF('[1]TCE - ANEXO III - Preencher'!F718="4 - Assistência Odontológica","2 - Outros Profissionais da Saúde",'[1]TCE - ANEXO III - Preencher'!F718)</f>
        <v>2 - Outros Profissionais da Saúde</v>
      </c>
      <c r="F709" s="12" t="str">
        <f>'[1]TCE - ANEXO III - Preencher'!G718</f>
        <v>3242-05</v>
      </c>
      <c r="G709" s="13" t="str">
        <f>IF('[1]TCE - ANEXO III - Preencher'!H718="","",'[1]TCE - ANEXO III - Preencher'!H718)</f>
        <v>05/2024</v>
      </c>
      <c r="H709" s="14">
        <f>'[1]TCE - ANEXO III - Preencher'!I718</f>
        <v>0</v>
      </c>
      <c r="I709" s="14">
        <f>'[1]TCE - ANEXO III - Preencher'!J718</f>
        <v>165.2424</v>
      </c>
      <c r="J709" s="14">
        <f>'[1]TCE - ANEXO III - Preencher'!K718</f>
        <v>0</v>
      </c>
      <c r="K709" s="15">
        <f>'[1]TCE - ANEXO III - Preencher'!L718</f>
        <v>173.66670818505338</v>
      </c>
      <c r="L709" s="15">
        <f>'[1]TCE - ANEXO III - Preencher'!M718</f>
        <v>32.450000000000003</v>
      </c>
      <c r="M709" s="15">
        <f t="shared" si="67"/>
        <v>141.21670818505339</v>
      </c>
      <c r="N709" s="15">
        <f>'[1]TCE - ANEXO III - Preencher'!O718</f>
        <v>2.728339382940109</v>
      </c>
      <c r="O709" s="15">
        <f>'[1]TCE - ANEXO III - Preencher'!P718</f>
        <v>0</v>
      </c>
      <c r="P709" s="16">
        <f t="shared" si="68"/>
        <v>2.728339382940109</v>
      </c>
      <c r="Q709" s="15">
        <f>'[1]TCE - ANEXO III - Preencher'!R718</f>
        <v>353.56837735849052</v>
      </c>
      <c r="R709" s="15">
        <f>'[1]TCE - ANEXO III - Preencher'!S718</f>
        <v>82</v>
      </c>
      <c r="S709" s="16">
        <f t="shared" si="69"/>
        <v>271.56837735849052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580.75582492648414</v>
      </c>
    </row>
    <row r="710" spans="1:28" x14ac:dyDescent="0.25">
      <c r="A710" s="8">
        <f>IFERROR(VLOOKUP(B710,'[1]DADOS (OCULTAR)'!$Q$3:$S$136,3,0),"")</f>
        <v>9039744000860</v>
      </c>
      <c r="B710" s="9" t="str">
        <f>'[1]TCE - ANEXO III - Preencher'!C719</f>
        <v>HOSPITAL DOM HÉLDER CÂMARA - CG. Nº 018/2022</v>
      </c>
      <c r="C710" s="10"/>
      <c r="D710" s="11" t="str">
        <f>'[1]TCE - ANEXO III - Preencher'!E719</f>
        <v>MARGARETE DOS REIS DA SILVA</v>
      </c>
      <c r="E710" s="9" t="str">
        <f>IF('[1]TCE - ANEXO III - Preencher'!F719="4 - Assistência Odontológica","2 - Outros Profissionais da Saúde",'[1]TCE - ANEXO III - Preencher'!F719)</f>
        <v>3 - Administrativo</v>
      </c>
      <c r="F710" s="12" t="str">
        <f>'[1]TCE - ANEXO III - Preencher'!G719</f>
        <v>5143-20</v>
      </c>
      <c r="G710" s="13" t="str">
        <f>IF('[1]TCE - ANEXO III - Preencher'!H719="","",'[1]TCE - ANEXO III - Preencher'!H719)</f>
        <v>05/2024</v>
      </c>
      <c r="H710" s="14">
        <f>'[1]TCE - ANEXO III - Preencher'!I719</f>
        <v>0</v>
      </c>
      <c r="I710" s="14">
        <f>'[1]TCE - ANEXO III - Preencher'!J719</f>
        <v>150.648</v>
      </c>
      <c r="J710" s="14">
        <f>'[1]TCE - ANEXO III - Preencher'!K719</f>
        <v>0</v>
      </c>
      <c r="K710" s="15">
        <f>'[1]TCE - ANEXO III - Preencher'!L719</f>
        <v>173.66670818505338</v>
      </c>
      <c r="L710" s="15">
        <f>'[1]TCE - ANEXO III - Preencher'!M719</f>
        <v>28.24</v>
      </c>
      <c r="M710" s="15">
        <f t="shared" si="67"/>
        <v>145.42670818505337</v>
      </c>
      <c r="N710" s="15">
        <f>'[1]TCE - ANEXO III - Preencher'!O719</f>
        <v>2.728339382940109</v>
      </c>
      <c r="O710" s="15">
        <f>'[1]TCE - ANEXO III - Preencher'!P719</f>
        <v>0</v>
      </c>
      <c r="P710" s="16">
        <f t="shared" si="68"/>
        <v>2.728339382940109</v>
      </c>
      <c r="Q710" s="15">
        <f>'[1]TCE - ANEXO III - Preencher'!R719</f>
        <v>353.56837735849052</v>
      </c>
      <c r="R710" s="15">
        <f>'[1]TCE - ANEXO III - Preencher'!S719</f>
        <v>84.72</v>
      </c>
      <c r="S710" s="16">
        <f t="shared" si="69"/>
        <v>268.84837735849055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567.65142492648408</v>
      </c>
    </row>
    <row r="711" spans="1:28" x14ac:dyDescent="0.25">
      <c r="A711" s="8">
        <f>IFERROR(VLOOKUP(B711,'[1]DADOS (OCULTAR)'!$Q$3:$S$136,3,0),"")</f>
        <v>9039744000860</v>
      </c>
      <c r="B711" s="9" t="str">
        <f>'[1]TCE - ANEXO III - Preencher'!C720</f>
        <v>HOSPITAL DOM HÉLDER CÂMARA - CG. Nº 018/2022</v>
      </c>
      <c r="C711" s="10"/>
      <c r="D711" s="11" t="str">
        <f>'[1]TCE - ANEXO III - Preencher'!E720</f>
        <v>MARIA AMANDA CANDIDO DA SILVA</v>
      </c>
      <c r="E711" s="9" t="str">
        <f>IF('[1]TCE - ANEXO III - Preencher'!F720="4 - Assistência Odontológica","2 - Outros Profissionais da Saúde",'[1]TCE - ANEXO III - Preencher'!F720)</f>
        <v>2 - Outros Profissionais da Saúde</v>
      </c>
      <c r="F711" s="12" t="str">
        <f>'[1]TCE - ANEXO III - Preencher'!G720</f>
        <v>3222-05</v>
      </c>
      <c r="G711" s="13" t="str">
        <f>IF('[1]TCE - ANEXO III - Preencher'!H720="","",'[1]TCE - ANEXO III - Preencher'!H720)</f>
        <v>05/2024</v>
      </c>
      <c r="H711" s="14">
        <f>'[1]TCE - ANEXO III - Preencher'!I720</f>
        <v>0</v>
      </c>
      <c r="I711" s="14">
        <f>'[1]TCE - ANEXO III - Preencher'!J720</f>
        <v>63.257599999999996</v>
      </c>
      <c r="J711" s="14">
        <f>'[1]TCE - ANEXO III - Preencher'!K720</f>
        <v>0</v>
      </c>
      <c r="K711" s="15">
        <f>'[1]TCE - ANEXO III - Preencher'!L720</f>
        <v>173.66670818505338</v>
      </c>
      <c r="L711" s="15">
        <f>'[1]TCE - ANEXO III - Preencher'!M720</f>
        <v>28.24</v>
      </c>
      <c r="M711" s="15">
        <f t="shared" si="67"/>
        <v>145.42670818505337</v>
      </c>
      <c r="N711" s="15">
        <f>'[1]TCE - ANEXO III - Preencher'!O720</f>
        <v>2.728339382940109</v>
      </c>
      <c r="O711" s="15">
        <f>'[1]TCE - ANEXO III - Preencher'!P720</f>
        <v>0</v>
      </c>
      <c r="P711" s="16">
        <f t="shared" si="68"/>
        <v>2.728339382940109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211.41264756799347</v>
      </c>
    </row>
    <row r="712" spans="1:28" x14ac:dyDescent="0.25">
      <c r="A712" s="8">
        <f>IFERROR(VLOOKUP(B712,'[1]DADOS (OCULTAR)'!$Q$3:$S$136,3,0),"")</f>
        <v>9039744000860</v>
      </c>
      <c r="B712" s="9" t="str">
        <f>'[1]TCE - ANEXO III - Preencher'!C721</f>
        <v>HOSPITAL DOM HÉLDER CÂMARA - CG. Nº 018/2022</v>
      </c>
      <c r="C712" s="10"/>
      <c r="D712" s="11" t="str">
        <f>'[1]TCE - ANEXO III - Preencher'!E721</f>
        <v>MARIA ANDREZA BARBOSA DUARTE</v>
      </c>
      <c r="E712" s="9" t="str">
        <f>IF('[1]TCE - ANEXO III - Preencher'!F721="4 - Assistência Odontológica","2 - Outros Profissionais da Saúde",'[1]TCE - ANEXO III - Preencher'!F721)</f>
        <v>2 - Outros Profissionais da Saúde</v>
      </c>
      <c r="F712" s="12" t="str">
        <f>'[1]TCE - ANEXO III - Preencher'!G721</f>
        <v>3222-05</v>
      </c>
      <c r="G712" s="13" t="str">
        <f>IF('[1]TCE - ANEXO III - Preencher'!H721="","",'[1]TCE - ANEXO III - Preencher'!H721)</f>
        <v>05/2024</v>
      </c>
      <c r="H712" s="14">
        <f>'[1]TCE - ANEXO III - Preencher'!I721</f>
        <v>0</v>
      </c>
      <c r="I712" s="14">
        <f>'[1]TCE - ANEXO III - Preencher'!J721</f>
        <v>319.9264</v>
      </c>
      <c r="J712" s="14">
        <f>'[1]TCE - ANEXO III - Preencher'!K721</f>
        <v>0</v>
      </c>
      <c r="K712" s="15">
        <f>'[1]TCE - ANEXO III - Preencher'!L721</f>
        <v>173.66670818505338</v>
      </c>
      <c r="L712" s="15">
        <f>'[1]TCE - ANEXO III - Preencher'!M721</f>
        <v>28.24</v>
      </c>
      <c r="M712" s="15">
        <f t="shared" si="67"/>
        <v>145.42670818505337</v>
      </c>
      <c r="N712" s="15">
        <f>'[1]TCE - ANEXO III - Preencher'!O721</f>
        <v>2.728339382940109</v>
      </c>
      <c r="O712" s="15">
        <f>'[1]TCE - ANEXO III - Preencher'!P721</f>
        <v>0</v>
      </c>
      <c r="P712" s="16">
        <f t="shared" si="68"/>
        <v>2.728339382940109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468.08144756799351</v>
      </c>
    </row>
    <row r="713" spans="1:28" x14ac:dyDescent="0.25">
      <c r="A713" s="8">
        <f>IFERROR(VLOOKUP(B713,'[1]DADOS (OCULTAR)'!$Q$3:$S$136,3,0),"")</f>
        <v>9039744000860</v>
      </c>
      <c r="B713" s="9" t="str">
        <f>'[1]TCE - ANEXO III - Preencher'!C722</f>
        <v>HOSPITAL DOM HÉLDER CÂMARA - CG. Nº 018/2022</v>
      </c>
      <c r="C713" s="10"/>
      <c r="D713" s="11" t="str">
        <f>'[1]TCE - ANEXO III - Preencher'!E722</f>
        <v>MARIA ANUNCIADA DA SILVA BATISTA</v>
      </c>
      <c r="E713" s="9" t="str">
        <f>IF('[1]TCE - ANEXO III - Preencher'!F722="4 - Assistência Odontológica","2 - Outros Profissionais da Saúde",'[1]TCE - ANEXO III - Preencher'!F722)</f>
        <v>2 - Outros Profissionais da Saúde</v>
      </c>
      <c r="F713" s="12" t="str">
        <f>'[1]TCE - ANEXO III - Preencher'!G722</f>
        <v>2235-05</v>
      </c>
      <c r="G713" s="13" t="str">
        <f>IF('[1]TCE - ANEXO III - Preencher'!H722="","",'[1]TCE - ANEXO III - Preencher'!H722)</f>
        <v>05/2024</v>
      </c>
      <c r="H713" s="14">
        <f>'[1]TCE - ANEXO III - Preencher'!I722</f>
        <v>0</v>
      </c>
      <c r="I713" s="14">
        <f>'[1]TCE - ANEXO III - Preencher'!J722</f>
        <v>500.97680000000003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2.728339382940109</v>
      </c>
      <c r="O713" s="15">
        <f>'[1]TCE - ANEXO III - Preencher'!P722</f>
        <v>0</v>
      </c>
      <c r="P713" s="16">
        <f t="shared" si="68"/>
        <v>2.728339382940109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503.70513938294016</v>
      </c>
    </row>
    <row r="714" spans="1:28" x14ac:dyDescent="0.25">
      <c r="A714" s="8">
        <f>IFERROR(VLOOKUP(B714,'[1]DADOS (OCULTAR)'!$Q$3:$S$136,3,0),"")</f>
        <v>9039744000860</v>
      </c>
      <c r="B714" s="9" t="str">
        <f>'[1]TCE - ANEXO III - Preencher'!C723</f>
        <v>HOSPITAL DOM HÉLDER CÂMARA - CG. Nº 018/2022</v>
      </c>
      <c r="C714" s="10"/>
      <c r="D714" s="11" t="str">
        <f>'[1]TCE - ANEXO III - Preencher'!E723</f>
        <v>MARIA APARECIDA DA SILVA ARRUDA</v>
      </c>
      <c r="E714" s="9" t="str">
        <f>IF('[1]TCE - ANEXO III - Preencher'!F723="4 - Assistência Odontológica","2 - Outros Profissionais da Saúde",'[1]TCE - ANEXO III - Preencher'!F723)</f>
        <v>2 - Outros Profissionais da Saúde</v>
      </c>
      <c r="F714" s="12" t="str">
        <f>'[1]TCE - ANEXO III - Preencher'!G723</f>
        <v>3222-05</v>
      </c>
      <c r="G714" s="13" t="str">
        <f>IF('[1]TCE - ANEXO III - Preencher'!H723="","",'[1]TCE - ANEXO III - Preencher'!H723)</f>
        <v>05/2024</v>
      </c>
      <c r="H714" s="14">
        <f>'[1]TCE - ANEXO III - Preencher'!I723</f>
        <v>0</v>
      </c>
      <c r="I714" s="14">
        <f>'[1]TCE - ANEXO III - Preencher'!J723</f>
        <v>289.58640000000003</v>
      </c>
      <c r="J714" s="14">
        <f>'[1]TCE - ANEXO III - Preencher'!K723</f>
        <v>0</v>
      </c>
      <c r="K714" s="15">
        <f>'[1]TCE - ANEXO III - Preencher'!L723</f>
        <v>173.66670818505338</v>
      </c>
      <c r="L714" s="15">
        <f>'[1]TCE - ANEXO III - Preencher'!M723</f>
        <v>28.24</v>
      </c>
      <c r="M714" s="15">
        <f t="shared" si="67"/>
        <v>145.42670818505337</v>
      </c>
      <c r="N714" s="15">
        <f>'[1]TCE - ANEXO III - Preencher'!O723</f>
        <v>2.728339382940109</v>
      </c>
      <c r="O714" s="15">
        <f>'[1]TCE - ANEXO III - Preencher'!P723</f>
        <v>0</v>
      </c>
      <c r="P714" s="16">
        <f t="shared" si="68"/>
        <v>2.728339382940109</v>
      </c>
      <c r="Q714" s="15">
        <f>'[1]TCE - ANEXO III - Preencher'!R723</f>
        <v>353.56837735849052</v>
      </c>
      <c r="R714" s="15">
        <f>'[1]TCE - ANEXO III - Preencher'!S723</f>
        <v>84.72</v>
      </c>
      <c r="S714" s="16">
        <f t="shared" si="69"/>
        <v>268.84837735849055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706.58982492648408</v>
      </c>
    </row>
    <row r="715" spans="1:28" x14ac:dyDescent="0.25">
      <c r="A715" s="8">
        <f>IFERROR(VLOOKUP(B715,'[1]DADOS (OCULTAR)'!$Q$3:$S$136,3,0),"")</f>
        <v>9039744000860</v>
      </c>
      <c r="B715" s="9" t="str">
        <f>'[1]TCE - ANEXO III - Preencher'!C724</f>
        <v>HOSPITAL DOM HÉLDER CÂMARA - CG. Nº 018/2022</v>
      </c>
      <c r="C715" s="10"/>
      <c r="D715" s="11" t="str">
        <f>'[1]TCE - ANEXO III - Preencher'!E724</f>
        <v>MARIA AUGUSTA GOMES DOS SANTOS SILVA</v>
      </c>
      <c r="E715" s="9" t="str">
        <f>IF('[1]TCE - ANEXO III - Preencher'!F724="4 - Assistência Odontológica","2 - Outros Profissionais da Saúde",'[1]TCE - ANEXO III - Preencher'!F724)</f>
        <v>2 - Outros Profissionais da Saúde</v>
      </c>
      <c r="F715" s="12" t="str">
        <f>'[1]TCE - ANEXO III - Preencher'!G724</f>
        <v>3222-05</v>
      </c>
      <c r="G715" s="13" t="str">
        <f>IF('[1]TCE - ANEXO III - Preencher'!H724="","",'[1]TCE - ANEXO III - Preencher'!H724)</f>
        <v>05/2024</v>
      </c>
      <c r="H715" s="14">
        <f>'[1]TCE - ANEXO III - Preencher'!I724</f>
        <v>0</v>
      </c>
      <c r="I715" s="14">
        <f>'[1]TCE - ANEXO III - Preencher'!J724</f>
        <v>287.46159999999998</v>
      </c>
      <c r="J715" s="14">
        <f>'[1]TCE - ANEXO III - Preencher'!K724</f>
        <v>0</v>
      </c>
      <c r="K715" s="15">
        <f>'[1]TCE - ANEXO III - Preencher'!L724</f>
        <v>173.66670818505338</v>
      </c>
      <c r="L715" s="15">
        <f>'[1]TCE - ANEXO III - Preencher'!M724</f>
        <v>28.24</v>
      </c>
      <c r="M715" s="15">
        <f t="shared" si="67"/>
        <v>145.42670818505337</v>
      </c>
      <c r="N715" s="15">
        <f>'[1]TCE - ANEXO III - Preencher'!O724</f>
        <v>2.728339382940109</v>
      </c>
      <c r="O715" s="15">
        <f>'[1]TCE - ANEXO III - Preencher'!P724</f>
        <v>0</v>
      </c>
      <c r="P715" s="16">
        <f t="shared" si="68"/>
        <v>2.728339382940109</v>
      </c>
      <c r="Q715" s="15">
        <f>'[1]TCE - ANEXO III - Preencher'!R724</f>
        <v>353.56837735849052</v>
      </c>
      <c r="R715" s="15">
        <f>'[1]TCE - ANEXO III - Preencher'!S724</f>
        <v>84.72</v>
      </c>
      <c r="S715" s="16">
        <f t="shared" si="69"/>
        <v>268.84837735849055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704.46502492648403</v>
      </c>
    </row>
    <row r="716" spans="1:28" x14ac:dyDescent="0.25">
      <c r="A716" s="8">
        <f>IFERROR(VLOOKUP(B716,'[1]DADOS (OCULTAR)'!$Q$3:$S$136,3,0),"")</f>
        <v>9039744000860</v>
      </c>
      <c r="B716" s="9" t="str">
        <f>'[1]TCE - ANEXO III - Preencher'!C725</f>
        <v>HOSPITAL DOM HÉLDER CÂMARA - CG. Nº 018/2022</v>
      </c>
      <c r="C716" s="10"/>
      <c r="D716" s="11" t="str">
        <f>'[1]TCE - ANEXO III - Preencher'!E725</f>
        <v>MARIA BERENICE SANTANA DE CARVALHO</v>
      </c>
      <c r="E716" s="9" t="str">
        <f>IF('[1]TCE - ANEXO III - Preencher'!F725="4 - Assistência Odontológica","2 - Outros Profissionais da Saúde",'[1]TCE - ANEXO III - Preencher'!F725)</f>
        <v>2 - Outros Profissionais da Saúde</v>
      </c>
      <c r="F716" s="12" t="str">
        <f>'[1]TCE - ANEXO III - Preencher'!G725</f>
        <v>3222-05</v>
      </c>
      <c r="G716" s="13" t="str">
        <f>IF('[1]TCE - ANEXO III - Preencher'!H725="","",'[1]TCE - ANEXO III - Preencher'!H725)</f>
        <v>05/2024</v>
      </c>
      <c r="H716" s="14">
        <f>'[1]TCE - ANEXO III - Preencher'!I725</f>
        <v>0</v>
      </c>
      <c r="I716" s="14">
        <f>'[1]TCE - ANEXO III - Preencher'!J725</f>
        <v>293.04880000000003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2.728339382940109</v>
      </c>
      <c r="O716" s="15">
        <f>'[1]TCE - ANEXO III - Preencher'!P725</f>
        <v>0</v>
      </c>
      <c r="P716" s="16">
        <f t="shared" si="68"/>
        <v>2.728339382940109</v>
      </c>
      <c r="Q716" s="15">
        <f>'[1]TCE - ANEXO III - Preencher'!R725</f>
        <v>353.56837735849052</v>
      </c>
      <c r="R716" s="15">
        <f>'[1]TCE - ANEXO III - Preencher'!S725</f>
        <v>73.42</v>
      </c>
      <c r="S716" s="16">
        <f t="shared" si="69"/>
        <v>280.14837735849051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575.92551674143067</v>
      </c>
    </row>
    <row r="717" spans="1:28" x14ac:dyDescent="0.25">
      <c r="A717" s="8">
        <f>IFERROR(VLOOKUP(B717,'[1]DADOS (OCULTAR)'!$Q$3:$S$136,3,0),"")</f>
        <v>9039744000860</v>
      </c>
      <c r="B717" s="9" t="str">
        <f>'[1]TCE - ANEXO III - Preencher'!C726</f>
        <v>HOSPITAL DOM HÉLDER CÂMARA - CG. Nº 018/2022</v>
      </c>
      <c r="C717" s="10"/>
      <c r="D717" s="11" t="str">
        <f>'[1]TCE - ANEXO III - Preencher'!E726</f>
        <v>MARIA BETANIA SOUZA RODRIGUES</v>
      </c>
      <c r="E717" s="9" t="str">
        <f>IF('[1]TCE - ANEXO III - Preencher'!F726="4 - Assistência Odontológica","2 - Outros Profissionais da Saúde",'[1]TCE - ANEXO III - Preencher'!F726)</f>
        <v>3 - Administrativo</v>
      </c>
      <c r="F717" s="12" t="str">
        <f>'[1]TCE - ANEXO III - Preencher'!G726</f>
        <v>5163-45</v>
      </c>
      <c r="G717" s="13" t="str">
        <f>IF('[1]TCE - ANEXO III - Preencher'!H726="","",'[1]TCE - ANEXO III - Preencher'!H726)</f>
        <v>05/2024</v>
      </c>
      <c r="H717" s="14">
        <f>'[1]TCE - ANEXO III - Preencher'!I726</f>
        <v>0</v>
      </c>
      <c r="I717" s="14">
        <f>'[1]TCE - ANEXO III - Preencher'!J726</f>
        <v>141.1584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2.728339382940109</v>
      </c>
      <c r="O717" s="15">
        <f>'[1]TCE - ANEXO III - Preencher'!P726</f>
        <v>0</v>
      </c>
      <c r="P717" s="16">
        <f t="shared" si="68"/>
        <v>2.728339382940109</v>
      </c>
      <c r="Q717" s="15">
        <f>'[1]TCE - ANEXO III - Preencher'!R726</f>
        <v>353.56837735849052</v>
      </c>
      <c r="R717" s="15">
        <f>'[1]TCE - ANEXO III - Preencher'!S726</f>
        <v>84.72</v>
      </c>
      <c r="S717" s="16">
        <f t="shared" si="69"/>
        <v>268.84837735849055</v>
      </c>
      <c r="T717" s="15">
        <f>'[1]TCE - ANEXO III - Preencher'!U726</f>
        <v>80.95</v>
      </c>
      <c r="U717" s="15">
        <f>'[1]TCE - ANEXO III - Preencher'!V726</f>
        <v>0</v>
      </c>
      <c r="V717" s="16">
        <f t="shared" si="70"/>
        <v>80.95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493.68511674143065</v>
      </c>
    </row>
    <row r="718" spans="1:28" x14ac:dyDescent="0.25">
      <c r="A718" s="8">
        <f>IFERROR(VLOOKUP(B718,'[1]DADOS (OCULTAR)'!$Q$3:$S$136,3,0),"")</f>
        <v>9039744000860</v>
      </c>
      <c r="B718" s="9" t="str">
        <f>'[1]TCE - ANEXO III - Preencher'!C727</f>
        <v>HOSPITAL DOM HÉLDER CÂMARA - CG. Nº 018/2022</v>
      </c>
      <c r="C718" s="10"/>
      <c r="D718" s="11" t="str">
        <f>'[1]TCE - ANEXO III - Preencher'!E727</f>
        <v>MARIA CAROLINA DE ARAUJO CUNHA</v>
      </c>
      <c r="E718" s="9" t="str">
        <f>IF('[1]TCE - ANEXO III - Preencher'!F727="4 - Assistência Odontológica","2 - Outros Profissionais da Saúde",'[1]TCE - ANEXO III - Preencher'!F727)</f>
        <v>2 - Outros Profissionais da Saúde</v>
      </c>
      <c r="F718" s="12" t="str">
        <f>'[1]TCE - ANEXO III - Preencher'!G727</f>
        <v>2235-05</v>
      </c>
      <c r="G718" s="13" t="str">
        <f>IF('[1]TCE - ANEXO III - Preencher'!H727="","",'[1]TCE - ANEXO III - Preencher'!H727)</f>
        <v>05/2024</v>
      </c>
      <c r="H718" s="14">
        <f>'[1]TCE - ANEXO III - Preencher'!I727</f>
        <v>0</v>
      </c>
      <c r="I718" s="14">
        <f>'[1]TCE - ANEXO III - Preencher'!J727</f>
        <v>485.18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2.728339382940109</v>
      </c>
      <c r="O718" s="15">
        <f>'[1]TCE - ANEXO III - Preencher'!P727</f>
        <v>0</v>
      </c>
      <c r="P718" s="16">
        <f t="shared" si="68"/>
        <v>2.728339382940109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487.90833938294014</v>
      </c>
    </row>
    <row r="719" spans="1:28" x14ac:dyDescent="0.25">
      <c r="A719" s="8">
        <f>IFERROR(VLOOKUP(B719,'[1]DADOS (OCULTAR)'!$Q$3:$S$136,3,0),"")</f>
        <v>9039744000860</v>
      </c>
      <c r="B719" s="9" t="str">
        <f>'[1]TCE - ANEXO III - Preencher'!C728</f>
        <v>HOSPITAL DOM HÉLDER CÂMARA - CG. Nº 018/2022</v>
      </c>
      <c r="C719" s="10"/>
      <c r="D719" s="11" t="str">
        <f>'[1]TCE - ANEXO III - Preencher'!E728</f>
        <v>MARIA CAROLINE DA SILVA FRANCA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 t="str">
        <f>'[1]TCE - ANEXO III - Preencher'!G728</f>
        <v>2235-05</v>
      </c>
      <c r="G719" s="13" t="str">
        <f>IF('[1]TCE - ANEXO III - Preencher'!H728="","",'[1]TCE - ANEXO III - Preencher'!H728)</f>
        <v>05/2024</v>
      </c>
      <c r="H719" s="14">
        <f>'[1]TCE - ANEXO III - Preencher'!I728</f>
        <v>0</v>
      </c>
      <c r="I719" s="14">
        <f>'[1]TCE - ANEXO III - Preencher'!J728</f>
        <v>456.7432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2.728339382940109</v>
      </c>
      <c r="O719" s="15">
        <f>'[1]TCE - ANEXO III - Preencher'!P728</f>
        <v>0</v>
      </c>
      <c r="P719" s="16">
        <f t="shared" si="68"/>
        <v>2.728339382940109</v>
      </c>
      <c r="Q719" s="15">
        <f>'[1]TCE - ANEXO III - Preencher'!R728</f>
        <v>353.56837735849052</v>
      </c>
      <c r="R719" s="15">
        <f>'[1]TCE - ANEXO III - Preencher'!S728</f>
        <v>139.97999999999999</v>
      </c>
      <c r="S719" s="16">
        <f t="shared" si="69"/>
        <v>213.58837735849053</v>
      </c>
      <c r="T719" s="15">
        <f>'[1]TCE - ANEXO III - Preencher'!U728</f>
        <v>112.24</v>
      </c>
      <c r="U719" s="15">
        <f>'[1]TCE - ANEXO III - Preencher'!V728</f>
        <v>0</v>
      </c>
      <c r="V719" s="16">
        <f t="shared" si="70"/>
        <v>112.24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785.29991674143071</v>
      </c>
    </row>
    <row r="720" spans="1:28" x14ac:dyDescent="0.25">
      <c r="A720" s="8">
        <f>IFERROR(VLOOKUP(B720,'[1]DADOS (OCULTAR)'!$Q$3:$S$136,3,0),"")</f>
        <v>9039744000860</v>
      </c>
      <c r="B720" s="9" t="str">
        <f>'[1]TCE - ANEXO III - Preencher'!C729</f>
        <v>HOSPITAL DOM HÉLDER CÂMARA - CG. Nº 018/2022</v>
      </c>
      <c r="C720" s="10"/>
      <c r="D720" s="11" t="str">
        <f>'[1]TCE - ANEXO III - Preencher'!E729</f>
        <v>MARIA CECILIA DO NASCIMENTO</v>
      </c>
      <c r="E720" s="9" t="str">
        <f>IF('[1]TCE - ANEXO III - Preencher'!F729="4 - Assistência Odontológica","2 - Outros Profissionais da Saúde",'[1]TCE - ANEXO III - Preencher'!F729)</f>
        <v>2 - Outros Profissionais da Saúde</v>
      </c>
      <c r="F720" s="12" t="str">
        <f>'[1]TCE - ANEXO III - Preencher'!G729</f>
        <v>2516-05</v>
      </c>
      <c r="G720" s="13" t="str">
        <f>IF('[1]TCE - ANEXO III - Preencher'!H729="","",'[1]TCE - ANEXO III - Preencher'!H729)</f>
        <v>05/2024</v>
      </c>
      <c r="H720" s="14">
        <f>'[1]TCE - ANEXO III - Preencher'!I729</f>
        <v>0</v>
      </c>
      <c r="I720" s="14">
        <f>'[1]TCE - ANEXO III - Preencher'!J729</f>
        <v>305.86239999999998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2.728339382940109</v>
      </c>
      <c r="O720" s="15">
        <f>'[1]TCE - ANEXO III - Preencher'!P729</f>
        <v>0</v>
      </c>
      <c r="P720" s="16">
        <f t="shared" si="68"/>
        <v>2.728339382940109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70.16</v>
      </c>
      <c r="U720" s="15">
        <f>'[1]TCE - ANEXO III - Preencher'!V729</f>
        <v>0</v>
      </c>
      <c r="V720" s="16">
        <f t="shared" si="70"/>
        <v>70.16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378.75073938294008</v>
      </c>
    </row>
    <row r="721" spans="1:28" x14ac:dyDescent="0.25">
      <c r="A721" s="8">
        <f>IFERROR(VLOOKUP(B721,'[1]DADOS (OCULTAR)'!$Q$3:$S$136,3,0),"")</f>
        <v>9039744000860</v>
      </c>
      <c r="B721" s="9" t="str">
        <f>'[1]TCE - ANEXO III - Preencher'!C730</f>
        <v>HOSPITAL DOM HÉLDER CÂMARA - CG. Nº 018/2022</v>
      </c>
      <c r="C721" s="10"/>
      <c r="D721" s="11" t="str">
        <f>'[1]TCE - ANEXO III - Preencher'!E730</f>
        <v>MARIA CLARA COCINA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 t="str">
        <f>'[1]TCE - ANEXO III - Preencher'!G730</f>
        <v>2235-05</v>
      </c>
      <c r="G721" s="13" t="str">
        <f>IF('[1]TCE - ANEXO III - Preencher'!H730="","",'[1]TCE - ANEXO III - Preencher'!H730)</f>
        <v>05/2024</v>
      </c>
      <c r="H721" s="14">
        <f>'[1]TCE - ANEXO III - Preencher'!I730</f>
        <v>0</v>
      </c>
      <c r="I721" s="14">
        <f>'[1]TCE - ANEXO III - Preencher'!J730</f>
        <v>432.29599999999999</v>
      </c>
      <c r="J721" s="14">
        <f>'[1]TCE - ANEXO III - Preencher'!K730</f>
        <v>0</v>
      </c>
      <c r="K721" s="15">
        <f>'[1]TCE - ANEXO III - Preencher'!L730</f>
        <v>173.66670818505338</v>
      </c>
      <c r="L721" s="15">
        <f>'[1]TCE - ANEXO III - Preencher'!M730</f>
        <v>3.59</v>
      </c>
      <c r="M721" s="15">
        <f t="shared" si="67"/>
        <v>170.07670818505338</v>
      </c>
      <c r="N721" s="15">
        <f>'[1]TCE - ANEXO III - Preencher'!O730</f>
        <v>2.728339382940109</v>
      </c>
      <c r="O721" s="15">
        <f>'[1]TCE - ANEXO III - Preencher'!P730</f>
        <v>0</v>
      </c>
      <c r="P721" s="16">
        <f t="shared" si="68"/>
        <v>2.728339382940109</v>
      </c>
      <c r="Q721" s="15">
        <f>'[1]TCE - ANEXO III - Preencher'!R730</f>
        <v>353.56837735849052</v>
      </c>
      <c r="R721" s="15">
        <f>'[1]TCE - ANEXO III - Preencher'!S730</f>
        <v>130.91</v>
      </c>
      <c r="S721" s="16">
        <f t="shared" si="69"/>
        <v>222.65837735849053</v>
      </c>
      <c r="T721" s="15">
        <f>'[1]TCE - ANEXO III - Preencher'!U730</f>
        <v>120.26</v>
      </c>
      <c r="U721" s="15">
        <f>'[1]TCE - ANEXO III - Preencher'!V730</f>
        <v>0</v>
      </c>
      <c r="V721" s="16">
        <f t="shared" si="70"/>
        <v>120.26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948.01942492648402</v>
      </c>
    </row>
    <row r="722" spans="1:28" x14ac:dyDescent="0.25">
      <c r="A722" s="8">
        <f>IFERROR(VLOOKUP(B722,'[1]DADOS (OCULTAR)'!$Q$3:$S$136,3,0),"")</f>
        <v>9039744000860</v>
      </c>
      <c r="B722" s="9" t="str">
        <f>'[1]TCE - ANEXO III - Preencher'!C731</f>
        <v>HOSPITAL DOM HÉLDER CÂMARA - CG. Nº 018/2022</v>
      </c>
      <c r="C722" s="10"/>
      <c r="D722" s="11" t="str">
        <f>'[1]TCE - ANEXO III - Preencher'!E731</f>
        <v>MARIA CRISTIANE PRECILIA DA SILVA</v>
      </c>
      <c r="E722" s="9" t="str">
        <f>IF('[1]TCE - ANEXO III - Preencher'!F731="4 - Assistência Odontológica","2 - Outros Profissionais da Saúde",'[1]TCE - ANEXO III - Preencher'!F731)</f>
        <v>2 - Outros Profissionais da Saúde</v>
      </c>
      <c r="F722" s="12" t="str">
        <f>'[1]TCE - ANEXO III - Preencher'!G731</f>
        <v>3222-05</v>
      </c>
      <c r="G722" s="13" t="str">
        <f>IF('[1]TCE - ANEXO III - Preencher'!H731="","",'[1]TCE - ANEXO III - Preencher'!H731)</f>
        <v>05/2024</v>
      </c>
      <c r="H722" s="14">
        <f>'[1]TCE - ANEXO III - Preencher'!I731</f>
        <v>0</v>
      </c>
      <c r="I722" s="14">
        <f>'[1]TCE - ANEXO III - Preencher'!J731</f>
        <v>146.84800000000001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2.728339382940109</v>
      </c>
      <c r="O722" s="15">
        <f>'[1]TCE - ANEXO III - Preencher'!P731</f>
        <v>0</v>
      </c>
      <c r="P722" s="16">
        <f t="shared" si="68"/>
        <v>2.728339382940109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149.57633938294012</v>
      </c>
    </row>
    <row r="723" spans="1:28" x14ac:dyDescent="0.25">
      <c r="A723" s="8">
        <f>IFERROR(VLOOKUP(B723,'[1]DADOS (OCULTAR)'!$Q$3:$S$136,3,0),"")</f>
        <v>9039744000860</v>
      </c>
      <c r="B723" s="9" t="str">
        <f>'[1]TCE - ANEXO III - Preencher'!C732</f>
        <v>HOSPITAL DOM HÉLDER CÂMARA - CG. Nº 018/2022</v>
      </c>
      <c r="C723" s="10"/>
      <c r="D723" s="11" t="str">
        <f>'[1]TCE - ANEXO III - Preencher'!E732</f>
        <v>MARIA CRISTINA DA CONCEICAO</v>
      </c>
      <c r="E723" s="9" t="str">
        <f>IF('[1]TCE - ANEXO III - Preencher'!F732="4 - Assistência Odontológica","2 - Outros Profissionais da Saúde",'[1]TCE - ANEXO III - Preencher'!F732)</f>
        <v>2 - Outros Profissionais da Saúde</v>
      </c>
      <c r="F723" s="12" t="str">
        <f>'[1]TCE - ANEXO III - Preencher'!G732</f>
        <v>3222-05</v>
      </c>
      <c r="G723" s="13" t="str">
        <f>IF('[1]TCE - ANEXO III - Preencher'!H732="","",'[1]TCE - ANEXO III - Preencher'!H732)</f>
        <v>05/2024</v>
      </c>
      <c r="H723" s="14">
        <f>'[1]TCE - ANEXO III - Preencher'!I732</f>
        <v>0</v>
      </c>
      <c r="I723" s="14">
        <f>'[1]TCE - ANEXO III - Preencher'!J732</f>
        <v>282.27359999999999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2.728339382940109</v>
      </c>
      <c r="O723" s="15">
        <f>'[1]TCE - ANEXO III - Preencher'!P732</f>
        <v>0</v>
      </c>
      <c r="P723" s="16">
        <f t="shared" si="68"/>
        <v>2.728339382940109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285.00193938294012</v>
      </c>
    </row>
    <row r="724" spans="1:28" x14ac:dyDescent="0.25">
      <c r="A724" s="8">
        <f>IFERROR(VLOOKUP(B724,'[1]DADOS (OCULTAR)'!$Q$3:$S$136,3,0),"")</f>
        <v>9039744000860</v>
      </c>
      <c r="B724" s="9" t="str">
        <f>'[1]TCE - ANEXO III - Preencher'!C733</f>
        <v>HOSPITAL DOM HÉLDER CÂMARA - CG. Nº 018/2022</v>
      </c>
      <c r="C724" s="10"/>
      <c r="D724" s="11" t="str">
        <f>'[1]TCE - ANEXO III - Preencher'!E733</f>
        <v>MARIA DA SOLEDADE DE OLIVEIRA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 t="str">
        <f>'[1]TCE - ANEXO III - Preencher'!G733</f>
        <v>3222-05</v>
      </c>
      <c r="G724" s="13" t="str">
        <f>IF('[1]TCE - ANEXO III - Preencher'!H733="","",'[1]TCE - ANEXO III - Preencher'!H733)</f>
        <v>05/2024</v>
      </c>
      <c r="H724" s="14">
        <f>'[1]TCE - ANEXO III - Preencher'!I733</f>
        <v>0</v>
      </c>
      <c r="I724" s="14">
        <f>'[1]TCE - ANEXO III - Preencher'!J733</f>
        <v>296.44720000000001</v>
      </c>
      <c r="J724" s="14">
        <f>'[1]TCE - ANEXO III - Preencher'!K733</f>
        <v>0</v>
      </c>
      <c r="K724" s="15">
        <f>'[1]TCE - ANEXO III - Preencher'!L733</f>
        <v>173.66670818505338</v>
      </c>
      <c r="L724" s="15">
        <f>'[1]TCE - ANEXO III - Preencher'!M733</f>
        <v>28.24</v>
      </c>
      <c r="M724" s="15">
        <f t="shared" si="67"/>
        <v>145.42670818505337</v>
      </c>
      <c r="N724" s="15">
        <f>'[1]TCE - ANEXO III - Preencher'!O733</f>
        <v>2.728339382940109</v>
      </c>
      <c r="O724" s="15">
        <f>'[1]TCE - ANEXO III - Preencher'!P733</f>
        <v>0</v>
      </c>
      <c r="P724" s="16">
        <f t="shared" si="68"/>
        <v>2.728339382940109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444.60224756799352</v>
      </c>
    </row>
    <row r="725" spans="1:28" x14ac:dyDescent="0.25">
      <c r="A725" s="8">
        <f>IFERROR(VLOOKUP(B725,'[1]DADOS (OCULTAR)'!$Q$3:$S$136,3,0),"")</f>
        <v>9039744000860</v>
      </c>
      <c r="B725" s="9" t="str">
        <f>'[1]TCE - ANEXO III - Preencher'!C734</f>
        <v>HOSPITAL DOM HÉLDER CÂMARA - CG. Nº 018/2022</v>
      </c>
      <c r="C725" s="10"/>
      <c r="D725" s="11" t="str">
        <f>'[1]TCE - ANEXO III - Preencher'!E734</f>
        <v>MARIA DANIELA SILVA DE SANTANA</v>
      </c>
      <c r="E725" s="9" t="str">
        <f>IF('[1]TCE - ANEXO III - Preencher'!F734="4 - Assistência Odontológica","2 - Outros Profissionais da Saúde",'[1]TCE - ANEXO III - Preencher'!F734)</f>
        <v>2 - Outros Profissionais da Saúde</v>
      </c>
      <c r="F725" s="12" t="str">
        <f>'[1]TCE - ANEXO III - Preencher'!G734</f>
        <v>3222-05</v>
      </c>
      <c r="G725" s="13" t="str">
        <f>IF('[1]TCE - ANEXO III - Preencher'!H734="","",'[1]TCE - ANEXO III - Preencher'!H734)</f>
        <v>05/2024</v>
      </c>
      <c r="H725" s="14">
        <f>'[1]TCE - ANEXO III - Preencher'!I734</f>
        <v>0</v>
      </c>
      <c r="I725" s="14">
        <f>'[1]TCE - ANEXO III - Preencher'!J734</f>
        <v>304.90719999999999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2.728339382940109</v>
      </c>
      <c r="O725" s="15">
        <f>'[1]TCE - ANEXO III - Preencher'!P734</f>
        <v>0</v>
      </c>
      <c r="P725" s="16">
        <f t="shared" si="68"/>
        <v>2.728339382940109</v>
      </c>
      <c r="Q725" s="15">
        <f>'[1]TCE - ANEXO III - Preencher'!R734</f>
        <v>353.56837735849052</v>
      </c>
      <c r="R725" s="15">
        <f>'[1]TCE - ANEXO III - Preencher'!S734</f>
        <v>84.72</v>
      </c>
      <c r="S725" s="16">
        <f t="shared" si="69"/>
        <v>268.84837735849055</v>
      </c>
      <c r="T725" s="15">
        <f>'[1]TCE - ANEXO III - Preencher'!U734</f>
        <v>69.41</v>
      </c>
      <c r="U725" s="15">
        <f>'[1]TCE - ANEXO III - Preencher'!V734</f>
        <v>0</v>
      </c>
      <c r="V725" s="16">
        <f t="shared" si="70"/>
        <v>69.41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645.89391674143064</v>
      </c>
    </row>
    <row r="726" spans="1:28" x14ac:dyDescent="0.25">
      <c r="A726" s="8">
        <f>IFERROR(VLOOKUP(B726,'[1]DADOS (OCULTAR)'!$Q$3:$S$136,3,0),"")</f>
        <v>9039744000860</v>
      </c>
      <c r="B726" s="9" t="str">
        <f>'[1]TCE - ANEXO III - Preencher'!C735</f>
        <v>HOSPITAL DOM HÉLDER CÂMARA - CG. Nº 018/2022</v>
      </c>
      <c r="C726" s="10"/>
      <c r="D726" s="11" t="str">
        <f>'[1]TCE - ANEXO III - Preencher'!E735</f>
        <v>MARIA DE FATIMA DE SOUZA</v>
      </c>
      <c r="E726" s="9" t="str">
        <f>IF('[1]TCE - ANEXO III - Preencher'!F735="4 - Assistência Odontológica","2 - Outros Profissionais da Saúde",'[1]TCE - ANEXO III - Preencher'!F735)</f>
        <v>2 - Outros Profissionais da Saúde</v>
      </c>
      <c r="F726" s="12" t="str">
        <f>'[1]TCE - ANEXO III - Preencher'!G735</f>
        <v>3222-05</v>
      </c>
      <c r="G726" s="13" t="str">
        <f>IF('[1]TCE - ANEXO III - Preencher'!H735="","",'[1]TCE - ANEXO III - Preencher'!H735)</f>
        <v>05/2024</v>
      </c>
      <c r="H726" s="14">
        <f>'[1]TCE - ANEXO III - Preencher'!I735</f>
        <v>0</v>
      </c>
      <c r="I726" s="14">
        <f>'[1]TCE - ANEXO III - Preencher'!J735</f>
        <v>275.66640000000001</v>
      </c>
      <c r="J726" s="14">
        <f>'[1]TCE - ANEXO III - Preencher'!K735</f>
        <v>0</v>
      </c>
      <c r="K726" s="15">
        <f>'[1]TCE - ANEXO III - Preencher'!L735</f>
        <v>173.66670818505338</v>
      </c>
      <c r="L726" s="15">
        <f>'[1]TCE - ANEXO III - Preencher'!M735</f>
        <v>28.24</v>
      </c>
      <c r="M726" s="15">
        <f t="shared" si="67"/>
        <v>145.42670818505337</v>
      </c>
      <c r="N726" s="15">
        <f>'[1]TCE - ANEXO III - Preencher'!O735</f>
        <v>2.728339382940109</v>
      </c>
      <c r="O726" s="15">
        <f>'[1]TCE - ANEXO III - Preencher'!P735</f>
        <v>0</v>
      </c>
      <c r="P726" s="16">
        <f t="shared" si="68"/>
        <v>2.728339382940109</v>
      </c>
      <c r="Q726" s="15">
        <f>'[1]TCE - ANEXO III - Preencher'!R735</f>
        <v>353.56837735849052</v>
      </c>
      <c r="R726" s="15">
        <f>'[1]TCE - ANEXO III - Preencher'!S735</f>
        <v>79.209999999999994</v>
      </c>
      <c r="S726" s="16">
        <f t="shared" si="69"/>
        <v>274.35837735849054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698.17982492648412</v>
      </c>
    </row>
    <row r="727" spans="1:28" x14ac:dyDescent="0.25">
      <c r="A727" s="8">
        <f>IFERROR(VLOOKUP(B727,'[1]DADOS (OCULTAR)'!$Q$3:$S$136,3,0),"")</f>
        <v>9039744000860</v>
      </c>
      <c r="B727" s="9" t="str">
        <f>'[1]TCE - ANEXO III - Preencher'!C736</f>
        <v>HOSPITAL DOM HÉLDER CÂMARA - CG. Nº 018/2022</v>
      </c>
      <c r="C727" s="10"/>
      <c r="D727" s="11" t="str">
        <f>'[1]TCE - ANEXO III - Preencher'!E736</f>
        <v>MARIA DE FATIMA DE SOUZA LAGES</v>
      </c>
      <c r="E727" s="9" t="str">
        <f>IF('[1]TCE - ANEXO III - Preencher'!F736="4 - Assistência Odontológica","2 - Outros Profissionais da Saúde",'[1]TCE - ANEXO III - Preencher'!F736)</f>
        <v>2 - Outros Profissionais da Saúde</v>
      </c>
      <c r="F727" s="12" t="str">
        <f>'[1]TCE - ANEXO III - Preencher'!G736</f>
        <v>7664-20</v>
      </c>
      <c r="G727" s="13" t="str">
        <f>IF('[1]TCE - ANEXO III - Preencher'!H736="","",'[1]TCE - ANEXO III - Preencher'!H736)</f>
        <v>05/2024</v>
      </c>
      <c r="H727" s="14">
        <f>'[1]TCE - ANEXO III - Preencher'!I736</f>
        <v>0</v>
      </c>
      <c r="I727" s="14">
        <f>'[1]TCE - ANEXO III - Preencher'!J736</f>
        <v>308.75839999999999</v>
      </c>
      <c r="J727" s="14">
        <f>'[1]TCE - ANEXO III - Preencher'!K736</f>
        <v>0</v>
      </c>
      <c r="K727" s="15">
        <f>'[1]TCE - ANEXO III - Preencher'!L736</f>
        <v>173.66670818505338</v>
      </c>
      <c r="L727" s="15">
        <f>'[1]TCE - ANEXO III - Preencher'!M736</f>
        <v>28.24</v>
      </c>
      <c r="M727" s="15">
        <f t="shared" si="67"/>
        <v>145.42670818505337</v>
      </c>
      <c r="N727" s="15">
        <f>'[1]TCE - ANEXO III - Preencher'!O736</f>
        <v>2.728339382940109</v>
      </c>
      <c r="O727" s="15">
        <f>'[1]TCE - ANEXO III - Preencher'!P736</f>
        <v>0</v>
      </c>
      <c r="P727" s="16">
        <f t="shared" si="68"/>
        <v>2.728339382940109</v>
      </c>
      <c r="Q727" s="15">
        <f>'[1]TCE - ANEXO III - Preencher'!R736</f>
        <v>353.56837735849052</v>
      </c>
      <c r="R727" s="15">
        <f>'[1]TCE - ANEXO III - Preencher'!S736</f>
        <v>1.41</v>
      </c>
      <c r="S727" s="16">
        <f t="shared" si="69"/>
        <v>352.1583773584905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809.07182492648394</v>
      </c>
    </row>
    <row r="728" spans="1:28" x14ac:dyDescent="0.25">
      <c r="A728" s="8">
        <f>IFERROR(VLOOKUP(B728,'[1]DADOS (OCULTAR)'!$Q$3:$S$136,3,0),"")</f>
        <v>9039744000860</v>
      </c>
      <c r="B728" s="9" t="str">
        <f>'[1]TCE - ANEXO III - Preencher'!C737</f>
        <v>HOSPITAL DOM HÉLDER CÂMARA - CG. Nº 018/2022</v>
      </c>
      <c r="C728" s="10"/>
      <c r="D728" s="11" t="str">
        <f>'[1]TCE - ANEXO III - Preencher'!E737</f>
        <v>MARIA DE LOURDES MAURICIO</v>
      </c>
      <c r="E728" s="9" t="str">
        <f>IF('[1]TCE - ANEXO III - Preencher'!F737="4 - Assistência Odontológica","2 - Outros Profissionais da Saúde",'[1]TCE - ANEXO III - Preencher'!F737)</f>
        <v>3 - Administrativo</v>
      </c>
      <c r="F728" s="12" t="str">
        <f>'[1]TCE - ANEXO III - Preencher'!G737</f>
        <v>5143-20</v>
      </c>
      <c r="G728" s="13" t="str">
        <f>IF('[1]TCE - ANEXO III - Preencher'!H737="","",'[1]TCE - ANEXO III - Preencher'!H737)</f>
        <v>05/2024</v>
      </c>
      <c r="H728" s="14">
        <f>'[1]TCE - ANEXO III - Preencher'!I737</f>
        <v>0</v>
      </c>
      <c r="I728" s="14">
        <f>'[1]TCE - ANEXO III - Preencher'!J737</f>
        <v>150.648</v>
      </c>
      <c r="J728" s="14">
        <f>'[1]TCE - ANEXO III - Preencher'!K737</f>
        <v>0</v>
      </c>
      <c r="K728" s="15">
        <f>'[1]TCE - ANEXO III - Preencher'!L737</f>
        <v>173.66670818505338</v>
      </c>
      <c r="L728" s="15">
        <f>'[1]TCE - ANEXO III - Preencher'!M737</f>
        <v>28.24</v>
      </c>
      <c r="M728" s="15">
        <f t="shared" si="67"/>
        <v>145.42670818505337</v>
      </c>
      <c r="N728" s="15">
        <f>'[1]TCE - ANEXO III - Preencher'!O737</f>
        <v>2.728339382940109</v>
      </c>
      <c r="O728" s="15">
        <f>'[1]TCE - ANEXO III - Preencher'!P737</f>
        <v>0</v>
      </c>
      <c r="P728" s="16">
        <f t="shared" si="68"/>
        <v>2.728339382940109</v>
      </c>
      <c r="Q728" s="15">
        <f>'[1]TCE - ANEXO III - Preencher'!R737</f>
        <v>353.56837735849052</v>
      </c>
      <c r="R728" s="15">
        <f>'[1]TCE - ANEXO III - Preencher'!S737</f>
        <v>84.72</v>
      </c>
      <c r="S728" s="16">
        <f t="shared" si="69"/>
        <v>268.84837735849055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567.65142492648408</v>
      </c>
    </row>
    <row r="729" spans="1:28" x14ac:dyDescent="0.25">
      <c r="A729" s="8">
        <f>IFERROR(VLOOKUP(B729,'[1]DADOS (OCULTAR)'!$Q$3:$S$136,3,0),"")</f>
        <v>9039744000860</v>
      </c>
      <c r="B729" s="9" t="str">
        <f>'[1]TCE - ANEXO III - Preencher'!C738</f>
        <v>HOSPITAL DOM HÉLDER CÂMARA - CG. Nº 018/2022</v>
      </c>
      <c r="C729" s="10"/>
      <c r="D729" s="11" t="str">
        <f>'[1]TCE - ANEXO III - Preencher'!E738</f>
        <v>MARIA DEVIRLENE DA SILVA</v>
      </c>
      <c r="E729" s="9" t="str">
        <f>IF('[1]TCE - ANEXO III - Preencher'!F738="4 - Assistência Odontológica","2 - Outros Profissionais da Saúde",'[1]TCE - ANEXO III - Preencher'!F738)</f>
        <v>2 - Outros Profissionais da Saúde</v>
      </c>
      <c r="F729" s="12" t="str">
        <f>'[1]TCE - ANEXO III - Preencher'!G738</f>
        <v>3222-05</v>
      </c>
      <c r="G729" s="13" t="str">
        <f>IF('[1]TCE - ANEXO III - Preencher'!H738="","",'[1]TCE - ANEXO III - Preencher'!H738)</f>
        <v>05/2024</v>
      </c>
      <c r="H729" s="14">
        <f>'[1]TCE - ANEXO III - Preencher'!I738</f>
        <v>0</v>
      </c>
      <c r="I729" s="14">
        <f>'[1]TCE - ANEXO III - Preencher'!J738</f>
        <v>260.50479999999999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2.728339382940109</v>
      </c>
      <c r="O729" s="15">
        <f>'[1]TCE - ANEXO III - Preencher'!P738</f>
        <v>0</v>
      </c>
      <c r="P729" s="16">
        <f t="shared" si="68"/>
        <v>2.728339382940109</v>
      </c>
      <c r="Q729" s="15">
        <f>'[1]TCE - ANEXO III - Preencher'!R738</f>
        <v>353.56837735849052</v>
      </c>
      <c r="R729" s="15">
        <f>'[1]TCE - ANEXO III - Preencher'!S738</f>
        <v>62.69</v>
      </c>
      <c r="S729" s="16">
        <f t="shared" si="69"/>
        <v>290.87837735849052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554.11151674143071</v>
      </c>
    </row>
    <row r="730" spans="1:28" x14ac:dyDescent="0.25">
      <c r="A730" s="8">
        <f>IFERROR(VLOOKUP(B730,'[1]DADOS (OCULTAR)'!$Q$3:$S$136,3,0),"")</f>
        <v>9039744000860</v>
      </c>
      <c r="B730" s="9" t="str">
        <f>'[1]TCE - ANEXO III - Preencher'!C739</f>
        <v>HOSPITAL DOM HÉLDER CÂMARA - CG. Nº 018/2022</v>
      </c>
      <c r="C730" s="10"/>
      <c r="D730" s="11" t="str">
        <f>'[1]TCE - ANEXO III - Preencher'!E739</f>
        <v>MARIA DO CARMO DE SANTANA SILVA</v>
      </c>
      <c r="E730" s="9" t="str">
        <f>IF('[1]TCE - ANEXO III - Preencher'!F739="4 - Assistência Odontológica","2 - Outros Profissionais da Saúde",'[1]TCE - ANEXO III - Preencher'!F739)</f>
        <v>3 - Administrativo</v>
      </c>
      <c r="F730" s="12" t="str">
        <f>'[1]TCE - ANEXO III - Preencher'!G739</f>
        <v>4110-10</v>
      </c>
      <c r="G730" s="13" t="str">
        <f>IF('[1]TCE - ANEXO III - Preencher'!H739="","",'[1]TCE - ANEXO III - Preencher'!H739)</f>
        <v>05/2024</v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2.728339382940109</v>
      </c>
      <c r="O730" s="15">
        <f>'[1]TCE - ANEXO III - Preencher'!P739</f>
        <v>0</v>
      </c>
      <c r="P730" s="16">
        <f t="shared" si="68"/>
        <v>2.728339382940109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2.728339382940109</v>
      </c>
    </row>
    <row r="731" spans="1:28" x14ac:dyDescent="0.25">
      <c r="A731" s="8">
        <f>IFERROR(VLOOKUP(B731,'[1]DADOS (OCULTAR)'!$Q$3:$S$136,3,0),"")</f>
        <v>9039744000860</v>
      </c>
      <c r="B731" s="9" t="str">
        <f>'[1]TCE - ANEXO III - Preencher'!C740</f>
        <v>HOSPITAL DOM HÉLDER CÂMARA - CG. Nº 018/2022</v>
      </c>
      <c r="C731" s="10"/>
      <c r="D731" s="11" t="str">
        <f>'[1]TCE - ANEXO III - Preencher'!E740</f>
        <v>MARIA DO SOCORRO BATISTA DOS SANTOS SOUZA</v>
      </c>
      <c r="E731" s="9" t="str">
        <f>IF('[1]TCE - ANEXO III - Preencher'!F740="4 - Assistência Odontológica","2 - Outros Profissionais da Saúde",'[1]TCE - ANEXO III - Preencher'!F740)</f>
        <v>2 - Outros Profissionais da Saúde</v>
      </c>
      <c r="F731" s="12" t="str">
        <f>'[1]TCE - ANEXO III - Preencher'!G740</f>
        <v>3222-05</v>
      </c>
      <c r="G731" s="13" t="str">
        <f>IF('[1]TCE - ANEXO III - Preencher'!H740="","",'[1]TCE - ANEXO III - Preencher'!H740)</f>
        <v>05/2024</v>
      </c>
      <c r="H731" s="14">
        <f>'[1]TCE - ANEXO III - Preencher'!I740</f>
        <v>0</v>
      </c>
      <c r="I731" s="14">
        <f>'[1]TCE - ANEXO III - Preencher'!J740</f>
        <v>296.59840000000003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2.728339382940109</v>
      </c>
      <c r="O731" s="15">
        <f>'[1]TCE - ANEXO III - Preencher'!P740</f>
        <v>0</v>
      </c>
      <c r="P731" s="16">
        <f t="shared" si="68"/>
        <v>2.728339382940109</v>
      </c>
      <c r="Q731" s="15">
        <f>'[1]TCE - ANEXO III - Preencher'!R740</f>
        <v>353.56837735849052</v>
      </c>
      <c r="R731" s="15">
        <f>'[1]TCE - ANEXO III - Preencher'!S740</f>
        <v>78.790000000000006</v>
      </c>
      <c r="S731" s="16">
        <f t="shared" si="69"/>
        <v>274.7783773584905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574.10511674143072</v>
      </c>
    </row>
    <row r="732" spans="1:28" x14ac:dyDescent="0.25">
      <c r="A732" s="8">
        <f>IFERROR(VLOOKUP(B732,'[1]DADOS (OCULTAR)'!$Q$3:$S$136,3,0),"")</f>
        <v>9039744000860</v>
      </c>
      <c r="B732" s="9" t="str">
        <f>'[1]TCE - ANEXO III - Preencher'!C741</f>
        <v>HOSPITAL DOM HÉLDER CÂMARA - CG. Nº 018/2022</v>
      </c>
      <c r="C732" s="10"/>
      <c r="D732" s="11" t="str">
        <f>'[1]TCE - ANEXO III - Preencher'!E741</f>
        <v>MARIA EDIVANIA DA SILVA</v>
      </c>
      <c r="E732" s="9" t="str">
        <f>IF('[1]TCE - ANEXO III - Preencher'!F741="4 - Assistência Odontológica","2 - Outros Profissionais da Saúde",'[1]TCE - ANEXO III - Preencher'!F741)</f>
        <v>3 - Administrativo</v>
      </c>
      <c r="F732" s="12" t="str">
        <f>'[1]TCE - ANEXO III - Preencher'!G741</f>
        <v>4101-05</v>
      </c>
      <c r="G732" s="13" t="str">
        <f>IF('[1]TCE - ANEXO III - Preencher'!H741="","",'[1]TCE - ANEXO III - Preencher'!H741)</f>
        <v>05/2024</v>
      </c>
      <c r="H732" s="14">
        <f>'[1]TCE - ANEXO III - Preencher'!I741</f>
        <v>0</v>
      </c>
      <c r="I732" s="14">
        <f>'[1]TCE - ANEXO III - Preencher'!J741</f>
        <v>323.32240000000002</v>
      </c>
      <c r="J732" s="14">
        <f>'[1]TCE - ANEXO III - Preencher'!K741</f>
        <v>0</v>
      </c>
      <c r="K732" s="15">
        <f>'[1]TCE - ANEXO III - Preencher'!L741</f>
        <v>173.66670818505338</v>
      </c>
      <c r="L732" s="15">
        <f>'[1]TCE - ANEXO III - Preencher'!M741</f>
        <v>37.79</v>
      </c>
      <c r="M732" s="15">
        <f t="shared" si="67"/>
        <v>135.87670818505339</v>
      </c>
      <c r="N732" s="15">
        <f>'[1]TCE - ANEXO III - Preencher'!O741</f>
        <v>2.728339382940109</v>
      </c>
      <c r="O732" s="15">
        <f>'[1]TCE - ANEXO III - Preencher'!P741</f>
        <v>0</v>
      </c>
      <c r="P732" s="16">
        <f t="shared" si="68"/>
        <v>2.728339382940109</v>
      </c>
      <c r="Q732" s="15">
        <f>'[1]TCE - ANEXO III - Preencher'!R741</f>
        <v>353.56837735849052</v>
      </c>
      <c r="R732" s="15">
        <f>'[1]TCE - ANEXO III - Preencher'!S741</f>
        <v>113.36</v>
      </c>
      <c r="S732" s="16">
        <f t="shared" si="69"/>
        <v>240.20837735849051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702.13582492648402</v>
      </c>
    </row>
    <row r="733" spans="1:28" x14ac:dyDescent="0.25">
      <c r="A733" s="8">
        <f>IFERROR(VLOOKUP(B733,'[1]DADOS (OCULTAR)'!$Q$3:$S$136,3,0),"")</f>
        <v>9039744000860</v>
      </c>
      <c r="B733" s="9" t="str">
        <f>'[1]TCE - ANEXO III - Preencher'!C742</f>
        <v>HOSPITAL DOM HÉLDER CÂMARA - CG. Nº 018/2022</v>
      </c>
      <c r="C733" s="10"/>
      <c r="D733" s="11" t="str">
        <f>'[1]TCE - ANEXO III - Preencher'!E742</f>
        <v>MARIA EDUARDA BATISTA DA LUZ</v>
      </c>
      <c r="E733" s="9" t="str">
        <f>IF('[1]TCE - ANEXO III - Preencher'!F742="4 - Assistência Odontológica","2 - Outros Profissionais da Saúde",'[1]TCE - ANEXO III - Preencher'!F742)</f>
        <v>3 - Administrativo</v>
      </c>
      <c r="F733" s="12" t="str">
        <f>'[1]TCE - ANEXO III - Preencher'!G742</f>
        <v>4110-10</v>
      </c>
      <c r="G733" s="13" t="str">
        <f>IF('[1]TCE - ANEXO III - Preencher'!H742="","",'[1]TCE - ANEXO III - Preencher'!H742)</f>
        <v>05/2024</v>
      </c>
      <c r="H733" s="14">
        <f>'[1]TCE - ANEXO III - Preencher'!I742</f>
        <v>0</v>
      </c>
      <c r="I733" s="14">
        <f>'[1]TCE - ANEXO III - Preencher'!J742</f>
        <v>14.12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2.728339382940109</v>
      </c>
      <c r="O733" s="15">
        <f>'[1]TCE - ANEXO III - Preencher'!P742</f>
        <v>0</v>
      </c>
      <c r="P733" s="16">
        <f t="shared" si="68"/>
        <v>2.728339382940109</v>
      </c>
      <c r="Q733" s="15">
        <f>'[1]TCE - ANEXO III - Preencher'!R742</f>
        <v>353.56837735849052</v>
      </c>
      <c r="R733" s="15">
        <f>'[1]TCE - ANEXO III - Preencher'!S742</f>
        <v>42.36</v>
      </c>
      <c r="S733" s="16">
        <f t="shared" si="69"/>
        <v>311.20837735849051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328.05671674143059</v>
      </c>
    </row>
    <row r="734" spans="1:28" x14ac:dyDescent="0.25">
      <c r="A734" s="8">
        <f>IFERROR(VLOOKUP(B734,'[1]DADOS (OCULTAR)'!$Q$3:$S$136,3,0),"")</f>
        <v>9039744000860</v>
      </c>
      <c r="B734" s="9" t="str">
        <f>'[1]TCE - ANEXO III - Preencher'!C743</f>
        <v>HOSPITAL DOM HÉLDER CÂMARA - CG. Nº 018/2022</v>
      </c>
      <c r="C734" s="10"/>
      <c r="D734" s="11" t="str">
        <f>'[1]TCE - ANEXO III - Preencher'!E743</f>
        <v>MARIA EDUARDA LOPES AMORIM MARTINS</v>
      </c>
      <c r="E734" s="9" t="str">
        <f>IF('[1]TCE - ANEXO III - Preencher'!F743="4 - Assistência Odontológica","2 - Outros Profissionais da Saúde",'[1]TCE - ANEXO III - Preencher'!F743)</f>
        <v>2 - Outros Profissionais da Saúde</v>
      </c>
      <c r="F734" s="12" t="str">
        <f>'[1]TCE - ANEXO III - Preencher'!G743</f>
        <v>2235-05</v>
      </c>
      <c r="G734" s="13" t="str">
        <f>IF('[1]TCE - ANEXO III - Preencher'!H743="","",'[1]TCE - ANEXO III - Preencher'!H743)</f>
        <v>05/2024</v>
      </c>
      <c r="H734" s="14">
        <f>'[1]TCE - ANEXO III - Preencher'!I743</f>
        <v>0</v>
      </c>
      <c r="I734" s="14">
        <f>'[1]TCE - ANEXO III - Preencher'!J743</f>
        <v>427.15839999999997</v>
      </c>
      <c r="J734" s="14">
        <f>'[1]TCE - ANEXO III - Preencher'!K743</f>
        <v>0</v>
      </c>
      <c r="K734" s="15">
        <f>'[1]TCE - ANEXO III - Preencher'!L743</f>
        <v>173.66670818505338</v>
      </c>
      <c r="L734" s="15">
        <f>'[1]TCE - ANEXO III - Preencher'!M743</f>
        <v>37.18</v>
      </c>
      <c r="M734" s="15">
        <f t="shared" si="67"/>
        <v>136.48670818505337</v>
      </c>
      <c r="N734" s="15">
        <f>'[1]TCE - ANEXO III - Preencher'!O743</f>
        <v>2.728339382940109</v>
      </c>
      <c r="O734" s="15">
        <f>'[1]TCE - ANEXO III - Preencher'!P743</f>
        <v>0</v>
      </c>
      <c r="P734" s="16">
        <f t="shared" si="68"/>
        <v>2.728339382940109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566.37344756799348</v>
      </c>
    </row>
    <row r="735" spans="1:28" x14ac:dyDescent="0.25">
      <c r="A735" s="8">
        <f>IFERROR(VLOOKUP(B735,'[1]DADOS (OCULTAR)'!$Q$3:$S$136,3,0),"")</f>
        <v>9039744000860</v>
      </c>
      <c r="B735" s="9" t="str">
        <f>'[1]TCE - ANEXO III - Preencher'!C744</f>
        <v>HOSPITAL DOM HÉLDER CÂMARA - CG. Nº 018/2022</v>
      </c>
      <c r="C735" s="10"/>
      <c r="D735" s="11" t="str">
        <f>'[1]TCE - ANEXO III - Preencher'!E744</f>
        <v>MARIA FABIANA DE MENDONCA SIMAO</v>
      </c>
      <c r="E735" s="9" t="str">
        <f>IF('[1]TCE - ANEXO III - Preencher'!F744="4 - Assistência Odontológica","2 - Outros Profissionais da Saúde",'[1]TCE - ANEXO III - Preencher'!F744)</f>
        <v>2 - Outros Profissionais da Saúde</v>
      </c>
      <c r="F735" s="12" t="str">
        <f>'[1]TCE - ANEXO III - Preencher'!G744</f>
        <v>3222-05</v>
      </c>
      <c r="G735" s="13" t="str">
        <f>IF('[1]TCE - ANEXO III - Preencher'!H744="","",'[1]TCE - ANEXO III - Preencher'!H744)</f>
        <v>05/2024</v>
      </c>
      <c r="H735" s="14">
        <f>'[1]TCE - ANEXO III - Preencher'!I744</f>
        <v>0</v>
      </c>
      <c r="I735" s="14">
        <f>'[1]TCE - ANEXO III - Preencher'!J744</f>
        <v>273.47840000000002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2.728339382940109</v>
      </c>
      <c r="O735" s="15">
        <f>'[1]TCE - ANEXO III - Preencher'!P744</f>
        <v>0</v>
      </c>
      <c r="P735" s="16">
        <f t="shared" si="68"/>
        <v>2.728339382940109</v>
      </c>
      <c r="Q735" s="15">
        <f>'[1]TCE - ANEXO III - Preencher'!R744</f>
        <v>353.56837735849052</v>
      </c>
      <c r="R735" s="15">
        <f>'[1]TCE - ANEXO III - Preencher'!S744</f>
        <v>77.94</v>
      </c>
      <c r="S735" s="16">
        <f t="shared" si="69"/>
        <v>275.62837735849052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551.83511674143074</v>
      </c>
    </row>
    <row r="736" spans="1:28" x14ac:dyDescent="0.25">
      <c r="A736" s="8">
        <f>IFERROR(VLOOKUP(B736,'[1]DADOS (OCULTAR)'!$Q$3:$S$136,3,0),"")</f>
        <v>9039744000860</v>
      </c>
      <c r="B736" s="9" t="str">
        <f>'[1]TCE - ANEXO III - Preencher'!C745</f>
        <v>HOSPITAL DOM HÉLDER CÂMARA - CG. Nº 018/2022</v>
      </c>
      <c r="C736" s="10"/>
      <c r="D736" s="11" t="str">
        <f>'[1]TCE - ANEXO III - Preencher'!E745</f>
        <v>MARIA GABRIELA DA SILVA NERY</v>
      </c>
      <c r="E736" s="9" t="str">
        <f>IF('[1]TCE - ANEXO III - Preencher'!F745="4 - Assistência Odontológica","2 - Outros Profissionais da Saúde",'[1]TCE - ANEXO III - Preencher'!F745)</f>
        <v>2 - Outros Profissionais da Saúde</v>
      </c>
      <c r="F736" s="12" t="str">
        <f>'[1]TCE - ANEXO III - Preencher'!G745</f>
        <v>2235-05</v>
      </c>
      <c r="G736" s="13" t="str">
        <f>IF('[1]TCE - ANEXO III - Preencher'!H745="","",'[1]TCE - ANEXO III - Preencher'!H745)</f>
        <v>05/2024</v>
      </c>
      <c r="H736" s="14">
        <f>'[1]TCE - ANEXO III - Preencher'!I745</f>
        <v>0</v>
      </c>
      <c r="I736" s="14">
        <f>'[1]TCE - ANEXO III - Preencher'!J745</f>
        <v>376.66640000000001</v>
      </c>
      <c r="J736" s="14">
        <f>'[1]TCE - ANEXO III - Preencher'!K745</f>
        <v>0</v>
      </c>
      <c r="K736" s="15">
        <f>'[1]TCE - ANEXO III - Preencher'!L745</f>
        <v>173.66670818505338</v>
      </c>
      <c r="L736" s="15">
        <f>'[1]TCE - ANEXO III - Preencher'!M745</f>
        <v>2.79</v>
      </c>
      <c r="M736" s="15">
        <f t="shared" si="67"/>
        <v>170.87670818505339</v>
      </c>
      <c r="N736" s="15">
        <f>'[1]TCE - ANEXO III - Preencher'!O745</f>
        <v>2.728339382940109</v>
      </c>
      <c r="O736" s="15">
        <f>'[1]TCE - ANEXO III - Preencher'!P745</f>
        <v>0</v>
      </c>
      <c r="P736" s="16">
        <f t="shared" si="68"/>
        <v>2.728339382940109</v>
      </c>
      <c r="Q736" s="15">
        <f>'[1]TCE - ANEXO III - Preencher'!R745</f>
        <v>353.56837735849052</v>
      </c>
      <c r="R736" s="15">
        <f>'[1]TCE - ANEXO III - Preencher'!S745</f>
        <v>98.4</v>
      </c>
      <c r="S736" s="16">
        <f t="shared" si="69"/>
        <v>255.16837735849052</v>
      </c>
      <c r="T736" s="15">
        <f>'[1]TCE - ANEXO III - Preencher'!U745</f>
        <v>120.26</v>
      </c>
      <c r="U736" s="15">
        <f>'[1]TCE - ANEXO III - Preencher'!V745</f>
        <v>0</v>
      </c>
      <c r="V736" s="16">
        <f t="shared" si="70"/>
        <v>120.26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925.69982492648398</v>
      </c>
    </row>
    <row r="737" spans="1:28" x14ac:dyDescent="0.25">
      <c r="A737" s="8">
        <f>IFERROR(VLOOKUP(B737,'[1]DADOS (OCULTAR)'!$Q$3:$S$136,3,0),"")</f>
        <v>9039744000860</v>
      </c>
      <c r="B737" s="9" t="str">
        <f>'[1]TCE - ANEXO III - Preencher'!C746</f>
        <v>HOSPITAL DOM HÉLDER CÂMARA - CG. Nº 018/2022</v>
      </c>
      <c r="C737" s="10"/>
      <c r="D737" s="11" t="str">
        <f>'[1]TCE - ANEXO III - Preencher'!E746</f>
        <v>MARIA GABRIELA LIMA SOUZA</v>
      </c>
      <c r="E737" s="9" t="str">
        <f>IF('[1]TCE - ANEXO III - Preencher'!F746="4 - Assistência Odontológica","2 - Outros Profissionais da Saúde",'[1]TCE - ANEXO III - Preencher'!F746)</f>
        <v>2 - Outros Profissionais da Saúde</v>
      </c>
      <c r="F737" s="12" t="str">
        <f>'[1]TCE - ANEXO III - Preencher'!G746</f>
        <v>3222-05</v>
      </c>
      <c r="G737" s="13" t="str">
        <f>IF('[1]TCE - ANEXO III - Preencher'!H746="","",'[1]TCE - ANEXO III - Preencher'!H746)</f>
        <v>05/2024</v>
      </c>
      <c r="H737" s="14">
        <f>'[1]TCE - ANEXO III - Preencher'!I746</f>
        <v>0</v>
      </c>
      <c r="I737" s="14">
        <f>'[1]TCE - ANEXO III - Preencher'!J746</f>
        <v>297.50720000000001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2.728339382940109</v>
      </c>
      <c r="O737" s="15">
        <f>'[1]TCE - ANEXO III - Preencher'!P746</f>
        <v>0</v>
      </c>
      <c r="P737" s="16">
        <f t="shared" si="68"/>
        <v>2.728339382940109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300.23553938294015</v>
      </c>
    </row>
    <row r="738" spans="1:28" x14ac:dyDescent="0.25">
      <c r="A738" s="8">
        <f>IFERROR(VLOOKUP(B738,'[1]DADOS (OCULTAR)'!$Q$3:$S$136,3,0),"")</f>
        <v>9039744000860</v>
      </c>
      <c r="B738" s="9" t="str">
        <f>'[1]TCE - ANEXO III - Preencher'!C747</f>
        <v>HOSPITAL DOM HÉLDER CÂMARA - CG. Nº 018/2022</v>
      </c>
      <c r="C738" s="10"/>
      <c r="D738" s="11" t="str">
        <f>'[1]TCE - ANEXO III - Preencher'!E747</f>
        <v>MARIA GABRIELLY DA ROCHA ALVES</v>
      </c>
      <c r="E738" s="9" t="str">
        <f>IF('[1]TCE - ANEXO III - Preencher'!F747="4 - Assistência Odontológica","2 - Outros Profissionais da Saúde",'[1]TCE - ANEXO III - Preencher'!F747)</f>
        <v>3 - Administrativo</v>
      </c>
      <c r="F738" s="12" t="str">
        <f>'[1]TCE - ANEXO III - Preencher'!G747</f>
        <v>4110-10</v>
      </c>
      <c r="G738" s="13" t="str">
        <f>IF('[1]TCE - ANEXO III - Preencher'!H747="","",'[1]TCE - ANEXO III - Preencher'!H747)</f>
        <v>05/2024</v>
      </c>
      <c r="H738" s="14">
        <f>'[1]TCE - ANEXO III - Preencher'!I747</f>
        <v>0</v>
      </c>
      <c r="I738" s="14">
        <f>'[1]TCE - ANEXO III - Preencher'!J747</f>
        <v>14.12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2.728339382940109</v>
      </c>
      <c r="O738" s="15">
        <f>'[1]TCE - ANEXO III - Preencher'!P747</f>
        <v>0</v>
      </c>
      <c r="P738" s="16">
        <f t="shared" si="68"/>
        <v>2.728339382940109</v>
      </c>
      <c r="Q738" s="15">
        <f>'[1]TCE - ANEXO III - Preencher'!R747</f>
        <v>353.56837735849052</v>
      </c>
      <c r="R738" s="15">
        <f>'[1]TCE - ANEXO III - Preencher'!S747</f>
        <v>42.36</v>
      </c>
      <c r="S738" s="16">
        <f t="shared" si="69"/>
        <v>311.20837735849051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328.05671674143059</v>
      </c>
    </row>
    <row r="739" spans="1:28" x14ac:dyDescent="0.25">
      <c r="A739" s="8">
        <f>IFERROR(VLOOKUP(B739,'[1]DADOS (OCULTAR)'!$Q$3:$S$136,3,0),"")</f>
        <v>9039744000860</v>
      </c>
      <c r="B739" s="9" t="str">
        <f>'[1]TCE - ANEXO III - Preencher'!C748</f>
        <v>HOSPITAL DOM HÉLDER CÂMARA - CG. Nº 018/2022</v>
      </c>
      <c r="C739" s="10"/>
      <c r="D739" s="11" t="str">
        <f>'[1]TCE - ANEXO III - Preencher'!E748</f>
        <v>MARIA HELENA DA SILVA</v>
      </c>
      <c r="E739" s="9" t="str">
        <f>IF('[1]TCE - ANEXO III - Preencher'!F748="4 - Assistência Odontológica","2 - Outros Profissionais da Saúde",'[1]TCE - ANEXO III - Preencher'!F748)</f>
        <v>2 - Outros Profissionais da Saúde</v>
      </c>
      <c r="F739" s="12" t="str">
        <f>'[1]TCE - ANEXO III - Preencher'!G748</f>
        <v>3222-05</v>
      </c>
      <c r="G739" s="13" t="str">
        <f>IF('[1]TCE - ANEXO III - Preencher'!H748="","",'[1]TCE - ANEXO III - Preencher'!H748)</f>
        <v>05/2024</v>
      </c>
      <c r="H739" s="14">
        <f>'[1]TCE - ANEXO III - Preencher'!I748</f>
        <v>0</v>
      </c>
      <c r="I739" s="14">
        <f>'[1]TCE - ANEXO III - Preencher'!J748</f>
        <v>287.10879999999997</v>
      </c>
      <c r="J739" s="14">
        <f>'[1]TCE - ANEXO III - Preencher'!K748</f>
        <v>0</v>
      </c>
      <c r="K739" s="15">
        <f>'[1]TCE - ANEXO III - Preencher'!L748</f>
        <v>173.66670818505338</v>
      </c>
      <c r="L739" s="15">
        <f>'[1]TCE - ANEXO III - Preencher'!M748</f>
        <v>28.24</v>
      </c>
      <c r="M739" s="15">
        <f t="shared" si="67"/>
        <v>145.42670818505337</v>
      </c>
      <c r="N739" s="15">
        <f>'[1]TCE - ANEXO III - Preencher'!O748</f>
        <v>2.728339382940109</v>
      </c>
      <c r="O739" s="15">
        <f>'[1]TCE - ANEXO III - Preencher'!P748</f>
        <v>0</v>
      </c>
      <c r="P739" s="16">
        <f t="shared" si="68"/>
        <v>2.728339382940109</v>
      </c>
      <c r="Q739" s="15">
        <f>'[1]TCE - ANEXO III - Preencher'!R748</f>
        <v>353.56837735849052</v>
      </c>
      <c r="R739" s="15">
        <f>'[1]TCE - ANEXO III - Preencher'!S748</f>
        <v>71.239999999999995</v>
      </c>
      <c r="S739" s="16">
        <f t="shared" si="69"/>
        <v>282.32837735849051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717.59222492648405</v>
      </c>
    </row>
    <row r="740" spans="1:28" x14ac:dyDescent="0.25">
      <c r="A740" s="8">
        <f>IFERROR(VLOOKUP(B740,'[1]DADOS (OCULTAR)'!$Q$3:$S$136,3,0),"")</f>
        <v>9039744000860</v>
      </c>
      <c r="B740" s="9" t="str">
        <f>'[1]TCE - ANEXO III - Preencher'!C749</f>
        <v>HOSPITAL DOM HÉLDER CÂMARA - CG. Nº 018/2022</v>
      </c>
      <c r="C740" s="10"/>
      <c r="D740" s="11" t="str">
        <f>'[1]TCE - ANEXO III - Preencher'!E749</f>
        <v>MARIA HELENA DA SILVA</v>
      </c>
      <c r="E740" s="9" t="str">
        <f>IF('[1]TCE - ANEXO III - Preencher'!F749="4 - Assistência Odontológica","2 - Outros Profissionais da Saúde",'[1]TCE - ANEXO III - Preencher'!F749)</f>
        <v>2 - Outros Profissionais da Saúde</v>
      </c>
      <c r="F740" s="12" t="str">
        <f>'[1]TCE - ANEXO III - Preencher'!G749</f>
        <v>2235-05</v>
      </c>
      <c r="G740" s="13" t="str">
        <f>IF('[1]TCE - ANEXO III - Preencher'!H749="","",'[1]TCE - ANEXO III - Preencher'!H749)</f>
        <v>05/2024</v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7053.56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2.728339382940109</v>
      </c>
      <c r="O740" s="15">
        <f>'[1]TCE - ANEXO III - Preencher'!P749</f>
        <v>0</v>
      </c>
      <c r="P740" s="16">
        <f t="shared" si="68"/>
        <v>2.728339382940109</v>
      </c>
      <c r="Q740" s="15">
        <f>'[1]TCE - ANEXO III - Preencher'!R749</f>
        <v>353.56837735849052</v>
      </c>
      <c r="R740" s="15">
        <f>'[1]TCE - ANEXO III - Preencher'!S749</f>
        <v>9.58</v>
      </c>
      <c r="S740" s="16">
        <f t="shared" si="69"/>
        <v>343.98837735849054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7400.2767167414313</v>
      </c>
    </row>
    <row r="741" spans="1:28" x14ac:dyDescent="0.25">
      <c r="A741" s="8">
        <f>IFERROR(VLOOKUP(B741,'[1]DADOS (OCULTAR)'!$Q$3:$S$136,3,0),"")</f>
        <v>9039744000860</v>
      </c>
      <c r="B741" s="9" t="str">
        <f>'[1]TCE - ANEXO III - Preencher'!C750</f>
        <v>HOSPITAL DOM HÉLDER CÂMARA - CG. Nº 018/2022</v>
      </c>
      <c r="C741" s="10"/>
      <c r="D741" s="11" t="str">
        <f>'[1]TCE - ANEXO III - Preencher'!E750</f>
        <v>MARIA HELENA DA SILVA ARAUJO</v>
      </c>
      <c r="E741" s="9" t="str">
        <f>IF('[1]TCE - ANEXO III - Preencher'!F750="4 - Assistência Odontológica","2 - Outros Profissionais da Saúde",'[1]TCE - ANEXO III - Preencher'!F750)</f>
        <v>2 - Outros Profissionais da Saúde</v>
      </c>
      <c r="F741" s="12" t="str">
        <f>'[1]TCE - ANEXO III - Preencher'!G750</f>
        <v>5211-30</v>
      </c>
      <c r="G741" s="13" t="str">
        <f>IF('[1]TCE - ANEXO III - Preencher'!H750="","",'[1]TCE - ANEXO III - Preencher'!H750)</f>
        <v>05/2024</v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2.728339382940109</v>
      </c>
      <c r="O741" s="15">
        <f>'[1]TCE - ANEXO III - Preencher'!P750</f>
        <v>0</v>
      </c>
      <c r="P741" s="16">
        <f t="shared" si="68"/>
        <v>2.728339382940109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2.728339382940109</v>
      </c>
    </row>
    <row r="742" spans="1:28" x14ac:dyDescent="0.25">
      <c r="A742" s="8">
        <f>IFERROR(VLOOKUP(B742,'[1]DADOS (OCULTAR)'!$Q$3:$S$136,3,0),"")</f>
        <v>9039744000860</v>
      </c>
      <c r="B742" s="9" t="str">
        <f>'[1]TCE - ANEXO III - Preencher'!C751</f>
        <v>HOSPITAL DOM HÉLDER CÂMARA - CG. Nº 018/2022</v>
      </c>
      <c r="C742" s="10"/>
      <c r="D742" s="11" t="str">
        <f>'[1]TCE - ANEXO III - Preencher'!E751</f>
        <v>MARIA ISABEL OLIVEIRA SOUSA</v>
      </c>
      <c r="E742" s="9" t="str">
        <f>IF('[1]TCE - ANEXO III - Preencher'!F751="4 - Assistência Odontológica","2 - Outros Profissionais da Saúde",'[1]TCE - ANEXO III - Preencher'!F751)</f>
        <v>2 - Outros Profissionais da Saúde</v>
      </c>
      <c r="F742" s="12" t="str">
        <f>'[1]TCE - ANEXO III - Preencher'!G751</f>
        <v>5211-30</v>
      </c>
      <c r="G742" s="13" t="str">
        <f>IF('[1]TCE - ANEXO III - Preencher'!H751="","",'[1]TCE - ANEXO III - Preencher'!H751)</f>
        <v>05/2024</v>
      </c>
      <c r="H742" s="14">
        <f>'[1]TCE - ANEXO III - Preencher'!I751</f>
        <v>0</v>
      </c>
      <c r="I742" s="14">
        <f>'[1]TCE - ANEXO III - Preencher'!J751</f>
        <v>161.9</v>
      </c>
      <c r="J742" s="14">
        <f>'[1]TCE - ANEXO III - Preencher'!K751</f>
        <v>0</v>
      </c>
      <c r="K742" s="15">
        <f>'[1]TCE - ANEXO III - Preencher'!L751</f>
        <v>173.66670818505338</v>
      </c>
      <c r="L742" s="15">
        <f>'[1]TCE - ANEXO III - Preencher'!M751</f>
        <v>28.24</v>
      </c>
      <c r="M742" s="15">
        <f t="shared" si="67"/>
        <v>145.42670818505337</v>
      </c>
      <c r="N742" s="15">
        <f>'[1]TCE - ANEXO III - Preencher'!O751</f>
        <v>2.728339382940109</v>
      </c>
      <c r="O742" s="15">
        <f>'[1]TCE - ANEXO III - Preencher'!P751</f>
        <v>0</v>
      </c>
      <c r="P742" s="16">
        <f t="shared" si="68"/>
        <v>2.728339382940109</v>
      </c>
      <c r="Q742" s="15">
        <f>'[1]TCE - ANEXO III - Preencher'!R751</f>
        <v>353.56837735849052</v>
      </c>
      <c r="R742" s="15">
        <f>'[1]TCE - ANEXO III - Preencher'!S751</f>
        <v>84.72</v>
      </c>
      <c r="S742" s="16">
        <f t="shared" si="69"/>
        <v>268.84837735849055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578.90342492648404</v>
      </c>
    </row>
    <row r="743" spans="1:28" x14ac:dyDescent="0.25">
      <c r="A743" s="8">
        <f>IFERROR(VLOOKUP(B743,'[1]DADOS (OCULTAR)'!$Q$3:$S$136,3,0),"")</f>
        <v>9039744000860</v>
      </c>
      <c r="B743" s="9" t="str">
        <f>'[1]TCE - ANEXO III - Preencher'!C752</f>
        <v>HOSPITAL DOM HÉLDER CÂMARA - CG. Nº 018/2022</v>
      </c>
      <c r="C743" s="10"/>
      <c r="D743" s="11" t="str">
        <f>'[1]TCE - ANEXO III - Preencher'!E752</f>
        <v>MARIA JACILENE DA CRUZ</v>
      </c>
      <c r="E743" s="9" t="str">
        <f>IF('[1]TCE - ANEXO III - Preencher'!F752="4 - Assistência Odontológica","2 - Outros Profissionais da Saúde",'[1]TCE - ANEXO III - Preencher'!F752)</f>
        <v>3 - Administrativo</v>
      </c>
      <c r="F743" s="12" t="str">
        <f>'[1]TCE - ANEXO III - Preencher'!G752</f>
        <v>5143-20</v>
      </c>
      <c r="G743" s="13" t="str">
        <f>IF('[1]TCE - ANEXO III - Preencher'!H752="","",'[1]TCE - ANEXO III - Preencher'!H752)</f>
        <v>05/2024</v>
      </c>
      <c r="H743" s="14">
        <f>'[1]TCE - ANEXO III - Preencher'!I752</f>
        <v>0</v>
      </c>
      <c r="I743" s="14">
        <f>'[1]TCE - ANEXO III - Preencher'!J752</f>
        <v>135.55199999999999</v>
      </c>
      <c r="J743" s="14">
        <f>'[1]TCE - ANEXO III - Preencher'!K752</f>
        <v>0</v>
      </c>
      <c r="K743" s="15">
        <f>'[1]TCE - ANEXO III - Preencher'!L752</f>
        <v>173.66670818505338</v>
      </c>
      <c r="L743" s="15">
        <f>'[1]TCE - ANEXO III - Preencher'!M752</f>
        <v>28.24</v>
      </c>
      <c r="M743" s="15">
        <f t="shared" si="67"/>
        <v>145.42670818505337</v>
      </c>
      <c r="N743" s="15">
        <f>'[1]TCE - ANEXO III - Preencher'!O752</f>
        <v>2.728339382940109</v>
      </c>
      <c r="O743" s="15">
        <f>'[1]TCE - ANEXO III - Preencher'!P752</f>
        <v>0</v>
      </c>
      <c r="P743" s="16">
        <f t="shared" si="68"/>
        <v>2.728339382940109</v>
      </c>
      <c r="Q743" s="15">
        <f>'[1]TCE - ANEXO III - Preencher'!R752</f>
        <v>353.56837735849052</v>
      </c>
      <c r="R743" s="15">
        <f>'[1]TCE - ANEXO III - Preencher'!S752</f>
        <v>61.5</v>
      </c>
      <c r="S743" s="16">
        <f t="shared" si="69"/>
        <v>292.06837735849052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575.77542492648399</v>
      </c>
    </row>
    <row r="744" spans="1:28" x14ac:dyDescent="0.25">
      <c r="A744" s="8">
        <f>IFERROR(VLOOKUP(B744,'[1]DADOS (OCULTAR)'!$Q$3:$S$136,3,0),"")</f>
        <v>9039744000860</v>
      </c>
      <c r="B744" s="9" t="str">
        <f>'[1]TCE - ANEXO III - Preencher'!C753</f>
        <v>HOSPITAL DOM HÉLDER CÂMARA - CG. Nº 018/2022</v>
      </c>
      <c r="C744" s="10"/>
      <c r="D744" s="11" t="str">
        <f>'[1]TCE - ANEXO III - Preencher'!E753</f>
        <v>MARIA JOSE DA SILVA</v>
      </c>
      <c r="E744" s="9" t="str">
        <f>IF('[1]TCE - ANEXO III - Preencher'!F753="4 - Assistência Odontológica","2 - Outros Profissionais da Saúde",'[1]TCE - ANEXO III - Preencher'!F753)</f>
        <v>2 - Outros Profissionais da Saúde</v>
      </c>
      <c r="F744" s="12" t="str">
        <f>'[1]TCE - ANEXO III - Preencher'!G753</f>
        <v>3222-05</v>
      </c>
      <c r="G744" s="13" t="str">
        <f>IF('[1]TCE - ANEXO III - Preencher'!H753="","",'[1]TCE - ANEXO III - Preencher'!H753)</f>
        <v>05/2024</v>
      </c>
      <c r="H744" s="14">
        <f>'[1]TCE - ANEXO III - Preencher'!I753</f>
        <v>0</v>
      </c>
      <c r="I744" s="14">
        <f>'[1]TCE - ANEXO III - Preencher'!J753</f>
        <v>309.92239999999998</v>
      </c>
      <c r="J744" s="14">
        <f>'[1]TCE - ANEXO III - Preencher'!K753</f>
        <v>0</v>
      </c>
      <c r="K744" s="15">
        <f>'[1]TCE - ANEXO III - Preencher'!L753</f>
        <v>173.66670818505338</v>
      </c>
      <c r="L744" s="15">
        <f>'[1]TCE - ANEXO III - Preencher'!M753</f>
        <v>28.24</v>
      </c>
      <c r="M744" s="15">
        <f t="shared" si="67"/>
        <v>145.42670818505337</v>
      </c>
      <c r="N744" s="15">
        <f>'[1]TCE - ANEXO III - Preencher'!O753</f>
        <v>2.728339382940109</v>
      </c>
      <c r="O744" s="15">
        <f>'[1]TCE - ANEXO III - Preencher'!P753</f>
        <v>0</v>
      </c>
      <c r="P744" s="16">
        <f t="shared" si="68"/>
        <v>2.728339382940109</v>
      </c>
      <c r="Q744" s="15">
        <f>'[1]TCE - ANEXO III - Preencher'!R753</f>
        <v>353.56837735849052</v>
      </c>
      <c r="R744" s="15">
        <f>'[1]TCE - ANEXO III - Preencher'!S753</f>
        <v>74.84</v>
      </c>
      <c r="S744" s="16">
        <f t="shared" si="69"/>
        <v>278.72837735849055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736.80582492648409</v>
      </c>
    </row>
    <row r="745" spans="1:28" x14ac:dyDescent="0.25">
      <c r="A745" s="8">
        <f>IFERROR(VLOOKUP(B745,'[1]DADOS (OCULTAR)'!$Q$3:$S$136,3,0),"")</f>
        <v>9039744000860</v>
      </c>
      <c r="B745" s="9" t="str">
        <f>'[1]TCE - ANEXO III - Preencher'!C754</f>
        <v>HOSPITAL DOM HÉLDER CÂMARA - CG. Nº 018/2022</v>
      </c>
      <c r="C745" s="10"/>
      <c r="D745" s="11" t="str">
        <f>'[1]TCE - ANEXO III - Preencher'!E754</f>
        <v>MARIA JOSE DA SILVA</v>
      </c>
      <c r="E745" s="9" t="str">
        <f>IF('[1]TCE - ANEXO III - Preencher'!F754="4 - Assistência Odontológica","2 - Outros Profissionais da Saúde",'[1]TCE - ANEXO III - Preencher'!F754)</f>
        <v>2 - Outros Profissionais da Saúde</v>
      </c>
      <c r="F745" s="12" t="str">
        <f>'[1]TCE - ANEXO III - Preencher'!G754</f>
        <v>3222-05</v>
      </c>
      <c r="G745" s="13" t="str">
        <f>IF('[1]TCE - ANEXO III - Preencher'!H754="","",'[1]TCE - ANEXO III - Preencher'!H754)</f>
        <v>05/2024</v>
      </c>
      <c r="H745" s="14">
        <f>'[1]TCE - ANEXO III - Preencher'!I754</f>
        <v>0</v>
      </c>
      <c r="I745" s="14">
        <f>'[1]TCE - ANEXO III - Preencher'!J754</f>
        <v>407.5016</v>
      </c>
      <c r="J745" s="14">
        <f>'[1]TCE - ANEXO III - Preencher'!K754</f>
        <v>0</v>
      </c>
      <c r="K745" s="15">
        <f>'[1]TCE - ANEXO III - Preencher'!L754</f>
        <v>173.66670818505338</v>
      </c>
      <c r="L745" s="15">
        <f>'[1]TCE - ANEXO III - Preencher'!M754</f>
        <v>28.24</v>
      </c>
      <c r="M745" s="15">
        <f t="shared" si="67"/>
        <v>145.42670818505337</v>
      </c>
      <c r="N745" s="15">
        <f>'[1]TCE - ANEXO III - Preencher'!O754</f>
        <v>2.728339382940109</v>
      </c>
      <c r="O745" s="15">
        <f>'[1]TCE - ANEXO III - Preencher'!P754</f>
        <v>0</v>
      </c>
      <c r="P745" s="16">
        <f t="shared" si="68"/>
        <v>2.728339382940109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555.65664756799345</v>
      </c>
    </row>
    <row r="746" spans="1:28" x14ac:dyDescent="0.25">
      <c r="A746" s="8">
        <f>IFERROR(VLOOKUP(B746,'[1]DADOS (OCULTAR)'!$Q$3:$S$136,3,0),"")</f>
        <v>9039744000860</v>
      </c>
      <c r="B746" s="9" t="str">
        <f>'[1]TCE - ANEXO III - Preencher'!C755</f>
        <v>HOSPITAL DOM HÉLDER CÂMARA - CG. Nº 018/2022</v>
      </c>
      <c r="C746" s="10"/>
      <c r="D746" s="11" t="str">
        <f>'[1]TCE - ANEXO III - Preencher'!E755</f>
        <v>MARIA JOSE DA SILVA</v>
      </c>
      <c r="E746" s="9" t="str">
        <f>IF('[1]TCE - ANEXO III - Preencher'!F755="4 - Assistência Odontológica","2 - Outros Profissionais da Saúde",'[1]TCE - ANEXO III - Preencher'!F755)</f>
        <v>2 - Outros Profissionais da Saúde</v>
      </c>
      <c r="F746" s="12" t="str">
        <f>'[1]TCE - ANEXO III - Preencher'!G755</f>
        <v>3222-05</v>
      </c>
      <c r="G746" s="13" t="str">
        <f>IF('[1]TCE - ANEXO III - Preencher'!H755="","",'[1]TCE - ANEXO III - Preencher'!H755)</f>
        <v>05/2024</v>
      </c>
      <c r="H746" s="14">
        <f>'[1]TCE - ANEXO III - Preencher'!I755</f>
        <v>0</v>
      </c>
      <c r="I746" s="14">
        <f>'[1]TCE - ANEXO III - Preencher'!J755</f>
        <v>279.12639999999999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2.728339382940109</v>
      </c>
      <c r="O746" s="15">
        <f>'[1]TCE - ANEXO III - Preencher'!P755</f>
        <v>0</v>
      </c>
      <c r="P746" s="16">
        <f t="shared" si="68"/>
        <v>2.728339382940109</v>
      </c>
      <c r="Q746" s="15">
        <f>'[1]TCE - ANEXO III - Preencher'!R755</f>
        <v>353.56837735849052</v>
      </c>
      <c r="R746" s="15">
        <f>'[1]TCE - ANEXO III - Preencher'!S755</f>
        <v>84.72</v>
      </c>
      <c r="S746" s="16">
        <f t="shared" si="69"/>
        <v>268.84837735849055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550.70311674143068</v>
      </c>
    </row>
    <row r="747" spans="1:28" x14ac:dyDescent="0.25">
      <c r="A747" s="8">
        <f>IFERROR(VLOOKUP(B747,'[1]DADOS (OCULTAR)'!$Q$3:$S$136,3,0),"")</f>
        <v>9039744000860</v>
      </c>
      <c r="B747" s="9" t="str">
        <f>'[1]TCE - ANEXO III - Preencher'!C756</f>
        <v>HOSPITAL DOM HÉLDER CÂMARA - CG. Nº 018/2022</v>
      </c>
      <c r="C747" s="10"/>
      <c r="D747" s="11" t="str">
        <f>'[1]TCE - ANEXO III - Preencher'!E756</f>
        <v>MARIA JOSE DA SILVA ALEXANDRE</v>
      </c>
      <c r="E747" s="9" t="str">
        <f>IF('[1]TCE - ANEXO III - Preencher'!F756="4 - Assistência Odontológica","2 - Outros Profissionais da Saúde",'[1]TCE - ANEXO III - Preencher'!F756)</f>
        <v>2 - Outros Profissionais da Saúde</v>
      </c>
      <c r="F747" s="12" t="str">
        <f>'[1]TCE - ANEXO III - Preencher'!G756</f>
        <v>3222-05</v>
      </c>
      <c r="G747" s="13" t="str">
        <f>IF('[1]TCE - ANEXO III - Preencher'!H756="","",'[1]TCE - ANEXO III - Preencher'!H756)</f>
        <v>05/2024</v>
      </c>
      <c r="H747" s="14">
        <f>'[1]TCE - ANEXO III - Preencher'!I756</f>
        <v>0</v>
      </c>
      <c r="I747" s="14">
        <f>'[1]TCE - ANEXO III - Preencher'!J756</f>
        <v>284.77440000000001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2.728339382940109</v>
      </c>
      <c r="O747" s="15">
        <f>'[1]TCE - ANEXO III - Preencher'!P756</f>
        <v>0</v>
      </c>
      <c r="P747" s="16">
        <f t="shared" si="68"/>
        <v>2.728339382940109</v>
      </c>
      <c r="Q747" s="15">
        <f>'[1]TCE - ANEXO III - Preencher'!R756</f>
        <v>353.56837735849052</v>
      </c>
      <c r="R747" s="15">
        <f>'[1]TCE - ANEXO III - Preencher'!S756</f>
        <v>84.72</v>
      </c>
      <c r="S747" s="16">
        <f t="shared" si="69"/>
        <v>268.84837735849055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556.3511167414307</v>
      </c>
    </row>
    <row r="748" spans="1:28" x14ac:dyDescent="0.25">
      <c r="A748" s="8">
        <f>IFERROR(VLOOKUP(B748,'[1]DADOS (OCULTAR)'!$Q$3:$S$136,3,0),"")</f>
        <v>9039744000860</v>
      </c>
      <c r="B748" s="9" t="str">
        <f>'[1]TCE - ANEXO III - Preencher'!C757</f>
        <v>HOSPITAL DOM HÉLDER CÂMARA - CG. Nº 018/2022</v>
      </c>
      <c r="C748" s="10"/>
      <c r="D748" s="11" t="str">
        <f>'[1]TCE - ANEXO III - Preencher'!E757</f>
        <v>MARIA JOSE DOS SANTOS</v>
      </c>
      <c r="E748" s="9" t="str">
        <f>IF('[1]TCE - ANEXO III - Preencher'!F757="4 - Assistência Odontológica","2 - Outros Profissionais da Saúde",'[1]TCE - ANEXO III - Preencher'!F757)</f>
        <v>3 - Administrativo</v>
      </c>
      <c r="F748" s="12" t="str">
        <f>'[1]TCE - ANEXO III - Preencher'!G757</f>
        <v>5143-20</v>
      </c>
      <c r="G748" s="13" t="str">
        <f>IF('[1]TCE - ANEXO III - Preencher'!H757="","",'[1]TCE - ANEXO III - Preencher'!H757)</f>
        <v>05/2024</v>
      </c>
      <c r="H748" s="14">
        <f>'[1]TCE - ANEXO III - Preencher'!I757</f>
        <v>0</v>
      </c>
      <c r="I748" s="14">
        <f>'[1]TCE - ANEXO III - Preencher'!J757</f>
        <v>135.55199999999999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2.728339382940109</v>
      </c>
      <c r="O748" s="15">
        <f>'[1]TCE - ANEXO III - Preencher'!P757</f>
        <v>0</v>
      </c>
      <c r="P748" s="16">
        <f t="shared" si="68"/>
        <v>2.728339382940109</v>
      </c>
      <c r="Q748" s="15">
        <f>'[1]TCE - ANEXO III - Preencher'!R757</f>
        <v>353.56837735849052</v>
      </c>
      <c r="R748" s="15">
        <f>'[1]TCE - ANEXO III - Preencher'!S757</f>
        <v>84.72</v>
      </c>
      <c r="S748" s="16">
        <f t="shared" si="69"/>
        <v>268.84837735849055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407.12871674143065</v>
      </c>
    </row>
    <row r="749" spans="1:28" x14ac:dyDescent="0.25">
      <c r="A749" s="8">
        <f>IFERROR(VLOOKUP(B749,'[1]DADOS (OCULTAR)'!$Q$3:$S$136,3,0),"")</f>
        <v>9039744000860</v>
      </c>
      <c r="B749" s="9" t="str">
        <f>'[1]TCE - ANEXO III - Preencher'!C758</f>
        <v>HOSPITAL DOM HÉLDER CÂMARA - CG. Nº 018/2022</v>
      </c>
      <c r="C749" s="10"/>
      <c r="D749" s="11" t="str">
        <f>'[1]TCE - ANEXO III - Preencher'!E758</f>
        <v>MARIA JOSE DOS SANTOS SILVA BARROS</v>
      </c>
      <c r="E749" s="9" t="str">
        <f>IF('[1]TCE - ANEXO III - Preencher'!F758="4 - Assistência Odontológica","2 - Outros Profissionais da Saúde",'[1]TCE - ANEXO III - Preencher'!F758)</f>
        <v>3 - Administrativo</v>
      </c>
      <c r="F749" s="12" t="str">
        <f>'[1]TCE - ANEXO III - Preencher'!G758</f>
        <v>5143-20</v>
      </c>
      <c r="G749" s="13" t="str">
        <f>IF('[1]TCE - ANEXO III - Preencher'!H758="","",'[1]TCE - ANEXO III - Preencher'!H758)</f>
        <v>05/2024</v>
      </c>
      <c r="H749" s="14">
        <f>'[1]TCE - ANEXO III - Preencher'!I758</f>
        <v>0</v>
      </c>
      <c r="I749" s="14">
        <f>'[1]TCE - ANEXO III - Preencher'!J758</f>
        <v>135.55199999999999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2.728339382940109</v>
      </c>
      <c r="O749" s="15">
        <f>'[1]TCE - ANEXO III - Preencher'!P758</f>
        <v>0</v>
      </c>
      <c r="P749" s="16">
        <f t="shared" si="68"/>
        <v>2.728339382940109</v>
      </c>
      <c r="Q749" s="15">
        <f>'[1]TCE - ANEXO III - Preencher'!R758</f>
        <v>353.56837735849052</v>
      </c>
      <c r="R749" s="15">
        <f>'[1]TCE - ANEXO III - Preencher'!S758</f>
        <v>84.72</v>
      </c>
      <c r="S749" s="16">
        <f t="shared" si="69"/>
        <v>268.84837735849055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407.12871674143065</v>
      </c>
    </row>
    <row r="750" spans="1:28" x14ac:dyDescent="0.25">
      <c r="A750" s="8">
        <f>IFERROR(VLOOKUP(B750,'[1]DADOS (OCULTAR)'!$Q$3:$S$136,3,0),"")</f>
        <v>9039744000860</v>
      </c>
      <c r="B750" s="9" t="str">
        <f>'[1]TCE - ANEXO III - Preencher'!C759</f>
        <v>HOSPITAL DOM HÉLDER CÂMARA - CG. Nº 018/2022</v>
      </c>
      <c r="C750" s="10"/>
      <c r="D750" s="11" t="str">
        <f>'[1]TCE - ANEXO III - Preencher'!E759</f>
        <v>MARIA JOSE RICARDO</v>
      </c>
      <c r="E750" s="9" t="str">
        <f>IF('[1]TCE - ANEXO III - Preencher'!F759="4 - Assistência Odontológica","2 - Outros Profissionais da Saúde",'[1]TCE - ANEXO III - Preencher'!F759)</f>
        <v>2 - Outros Profissionais da Saúde</v>
      </c>
      <c r="F750" s="12" t="str">
        <f>'[1]TCE - ANEXO III - Preencher'!G759</f>
        <v>3222-05</v>
      </c>
      <c r="G750" s="13" t="str">
        <f>IF('[1]TCE - ANEXO III - Preencher'!H759="","",'[1]TCE - ANEXO III - Preencher'!H759)</f>
        <v>05/2024</v>
      </c>
      <c r="H750" s="14">
        <f>'[1]TCE - ANEXO III - Preencher'!I759</f>
        <v>0</v>
      </c>
      <c r="I750" s="14">
        <f>'[1]TCE - ANEXO III - Preencher'!J759</f>
        <v>284.77440000000001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2.728339382940109</v>
      </c>
      <c r="O750" s="15">
        <f>'[1]TCE - ANEXO III - Preencher'!P759</f>
        <v>0</v>
      </c>
      <c r="P750" s="16">
        <f t="shared" si="68"/>
        <v>2.728339382940109</v>
      </c>
      <c r="Q750" s="15">
        <f>'[1]TCE - ANEXO III - Preencher'!R759</f>
        <v>353.56837735849052</v>
      </c>
      <c r="R750" s="15">
        <f>'[1]TCE - ANEXO III - Preencher'!S759</f>
        <v>80.77</v>
      </c>
      <c r="S750" s="16">
        <f t="shared" si="69"/>
        <v>272.79837735849054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560.30111674143063</v>
      </c>
    </row>
    <row r="751" spans="1:28" x14ac:dyDescent="0.25">
      <c r="A751" s="8">
        <f>IFERROR(VLOOKUP(B751,'[1]DADOS (OCULTAR)'!$Q$3:$S$136,3,0),"")</f>
        <v>9039744000860</v>
      </c>
      <c r="B751" s="9" t="str">
        <f>'[1]TCE - ANEXO III - Preencher'!C760</f>
        <v>HOSPITAL DOM HÉLDER CÂMARA - CG. Nº 018/2022</v>
      </c>
      <c r="C751" s="10"/>
      <c r="D751" s="11" t="str">
        <f>'[1]TCE - ANEXO III - Preencher'!E760</f>
        <v>MARIA JOSE SOARES</v>
      </c>
      <c r="E751" s="9" t="str">
        <f>IF('[1]TCE - ANEXO III - Preencher'!F760="4 - Assistência Odontológica","2 - Outros Profissionais da Saúde",'[1]TCE - ANEXO III - Preencher'!F760)</f>
        <v>3 - Administrativo</v>
      </c>
      <c r="F751" s="12" t="str">
        <f>'[1]TCE - ANEXO III - Preencher'!G760</f>
        <v>5143-20</v>
      </c>
      <c r="G751" s="13" t="str">
        <f>IF('[1]TCE - ANEXO III - Preencher'!H760="","",'[1]TCE - ANEXO III - Preencher'!H760)</f>
        <v>05/2024</v>
      </c>
      <c r="H751" s="14">
        <f>'[1]TCE - ANEXO III - Preencher'!I760</f>
        <v>0</v>
      </c>
      <c r="I751" s="14">
        <f>'[1]TCE - ANEXO III - Preencher'!J760</f>
        <v>150.648</v>
      </c>
      <c r="J751" s="14">
        <f>'[1]TCE - ANEXO III - Preencher'!K760</f>
        <v>0</v>
      </c>
      <c r="K751" s="15">
        <f>'[1]TCE - ANEXO III - Preencher'!L760</f>
        <v>173.66670818505338</v>
      </c>
      <c r="L751" s="15">
        <f>'[1]TCE - ANEXO III - Preencher'!M760</f>
        <v>28.24</v>
      </c>
      <c r="M751" s="15">
        <f t="shared" si="67"/>
        <v>145.42670818505337</v>
      </c>
      <c r="N751" s="15">
        <f>'[1]TCE - ANEXO III - Preencher'!O760</f>
        <v>2.728339382940109</v>
      </c>
      <c r="O751" s="15">
        <f>'[1]TCE - ANEXO III - Preencher'!P760</f>
        <v>0</v>
      </c>
      <c r="P751" s="16">
        <f t="shared" si="68"/>
        <v>2.728339382940109</v>
      </c>
      <c r="Q751" s="15">
        <f>'[1]TCE - ANEXO III - Preencher'!R760</f>
        <v>353.56837735849052</v>
      </c>
      <c r="R751" s="15">
        <f>'[1]TCE - ANEXO III - Preencher'!S760</f>
        <v>84.72</v>
      </c>
      <c r="S751" s="16">
        <f t="shared" si="69"/>
        <v>268.84837735849055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567.65142492648408</v>
      </c>
    </row>
    <row r="752" spans="1:28" x14ac:dyDescent="0.25">
      <c r="A752" s="8">
        <f>IFERROR(VLOOKUP(B752,'[1]DADOS (OCULTAR)'!$Q$3:$S$136,3,0),"")</f>
        <v>9039744000860</v>
      </c>
      <c r="B752" s="9" t="str">
        <f>'[1]TCE - ANEXO III - Preencher'!C761</f>
        <v>HOSPITAL DOM HÉLDER CÂMARA - CG. Nº 018/2022</v>
      </c>
      <c r="C752" s="10"/>
      <c r="D752" s="11" t="str">
        <f>'[1]TCE - ANEXO III - Preencher'!E761</f>
        <v>MARIA JOSEANE CARNEIRO DA SILVA</v>
      </c>
      <c r="E752" s="9" t="str">
        <f>IF('[1]TCE - ANEXO III - Preencher'!F761="4 - Assistência Odontológica","2 - Outros Profissionais da Saúde",'[1]TCE - ANEXO III - Preencher'!F761)</f>
        <v>2 - Outros Profissionais da Saúde</v>
      </c>
      <c r="F752" s="12" t="str">
        <f>'[1]TCE - ANEXO III - Preencher'!G761</f>
        <v>3222-05</v>
      </c>
      <c r="G752" s="13" t="str">
        <f>IF('[1]TCE - ANEXO III - Preencher'!H761="","",'[1]TCE - ANEXO III - Preencher'!H761)</f>
        <v>05/2024</v>
      </c>
      <c r="H752" s="14">
        <f>'[1]TCE - ANEXO III - Preencher'!I761</f>
        <v>0</v>
      </c>
      <c r="I752" s="14">
        <f>'[1]TCE - ANEXO III - Preencher'!J761</f>
        <v>305.78800000000001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2.728339382940109</v>
      </c>
      <c r="O752" s="15">
        <f>'[1]TCE - ANEXO III - Preencher'!P761</f>
        <v>0</v>
      </c>
      <c r="P752" s="16">
        <f t="shared" si="68"/>
        <v>2.728339382940109</v>
      </c>
      <c r="Q752" s="15">
        <f>'[1]TCE - ANEXO III - Preencher'!R761</f>
        <v>353.56837735849052</v>
      </c>
      <c r="R752" s="15">
        <f>'[1]TCE - ANEXO III - Preencher'!S761</f>
        <v>76.81</v>
      </c>
      <c r="S752" s="16">
        <f t="shared" si="69"/>
        <v>276.75837735849052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585.27471674143067</v>
      </c>
    </row>
    <row r="753" spans="1:28" x14ac:dyDescent="0.25">
      <c r="A753" s="8">
        <f>IFERROR(VLOOKUP(B753,'[1]DADOS (OCULTAR)'!$Q$3:$S$136,3,0),"")</f>
        <v>9039744000860</v>
      </c>
      <c r="B753" s="9" t="str">
        <f>'[1]TCE - ANEXO III - Preencher'!C762</f>
        <v>HOSPITAL DOM HÉLDER CÂMARA - CG. Nº 018/2022</v>
      </c>
      <c r="C753" s="10"/>
      <c r="D753" s="11" t="str">
        <f>'[1]TCE - ANEXO III - Preencher'!E762</f>
        <v>MARIA JURACI SOARES DA SILVA</v>
      </c>
      <c r="E753" s="9" t="str">
        <f>IF('[1]TCE - ANEXO III - Preencher'!F762="4 - Assistência Odontológica","2 - Outros Profissionais da Saúde",'[1]TCE - ANEXO III - Preencher'!F762)</f>
        <v>2 - Outros Profissionais da Saúde</v>
      </c>
      <c r="F753" s="12" t="str">
        <f>'[1]TCE - ANEXO III - Preencher'!G762</f>
        <v>3222-05</v>
      </c>
      <c r="G753" s="13" t="str">
        <f>IF('[1]TCE - ANEXO III - Preencher'!H762="","",'[1]TCE - ANEXO III - Preencher'!H762)</f>
        <v>05/2024</v>
      </c>
      <c r="H753" s="14">
        <f>'[1]TCE - ANEXO III - Preencher'!I762</f>
        <v>0</v>
      </c>
      <c r="I753" s="14">
        <f>'[1]TCE - ANEXO III - Preencher'!J762</f>
        <v>305.89519999999999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2.728339382940109</v>
      </c>
      <c r="O753" s="15">
        <f>'[1]TCE - ANEXO III - Preencher'!P762</f>
        <v>0</v>
      </c>
      <c r="P753" s="16">
        <f t="shared" si="68"/>
        <v>2.728339382940109</v>
      </c>
      <c r="Q753" s="15">
        <f>'[1]TCE - ANEXO III - Preencher'!R762</f>
        <v>353.56837735849052</v>
      </c>
      <c r="R753" s="15">
        <f>'[1]TCE - ANEXO III - Preencher'!S762</f>
        <v>84.72</v>
      </c>
      <c r="S753" s="16">
        <f t="shared" si="69"/>
        <v>268.84837735849055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577.47191674143073</v>
      </c>
    </row>
    <row r="754" spans="1:28" x14ac:dyDescent="0.25">
      <c r="A754" s="8">
        <f>IFERROR(VLOOKUP(B754,'[1]DADOS (OCULTAR)'!$Q$3:$S$136,3,0),"")</f>
        <v>9039744000860</v>
      </c>
      <c r="B754" s="9" t="str">
        <f>'[1]TCE - ANEXO III - Preencher'!C763</f>
        <v>HOSPITAL DOM HÉLDER CÂMARA - CG. Nº 018/2022</v>
      </c>
      <c r="C754" s="10"/>
      <c r="D754" s="11" t="str">
        <f>'[1]TCE - ANEXO III - Preencher'!E763</f>
        <v>MARIA KARIN LUANA AMORIM DOS SANTOS</v>
      </c>
      <c r="E754" s="9" t="str">
        <f>IF('[1]TCE - ANEXO III - Preencher'!F763="4 - Assistência Odontológica","2 - Outros Profissionais da Saúde",'[1]TCE - ANEXO III - Preencher'!F763)</f>
        <v>2 - Outros Profissionais da Saúde</v>
      </c>
      <c r="F754" s="12" t="str">
        <f>'[1]TCE - ANEXO III - Preencher'!G763</f>
        <v>3222-05</v>
      </c>
      <c r="G754" s="13" t="str">
        <f>IF('[1]TCE - ANEXO III - Preencher'!H763="","",'[1]TCE - ANEXO III - Preencher'!H763)</f>
        <v>05/2024</v>
      </c>
      <c r="H754" s="14">
        <f>'[1]TCE - ANEXO III - Preencher'!I763</f>
        <v>0</v>
      </c>
      <c r="I754" s="14">
        <f>'[1]TCE - ANEXO III - Preencher'!J763</f>
        <v>289.45519999999999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2.728339382940109</v>
      </c>
      <c r="O754" s="15">
        <f>'[1]TCE - ANEXO III - Preencher'!P763</f>
        <v>0</v>
      </c>
      <c r="P754" s="16">
        <f t="shared" si="68"/>
        <v>2.728339382940109</v>
      </c>
      <c r="Q754" s="15">
        <f>'[1]TCE - ANEXO III - Preencher'!R763</f>
        <v>353.56837735849052</v>
      </c>
      <c r="R754" s="15">
        <f>'[1]TCE - ANEXO III - Preencher'!S763</f>
        <v>80.2</v>
      </c>
      <c r="S754" s="16">
        <f t="shared" si="69"/>
        <v>273.36837735849053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565.55191674143066</v>
      </c>
    </row>
    <row r="755" spans="1:28" x14ac:dyDescent="0.25">
      <c r="A755" s="8">
        <f>IFERROR(VLOOKUP(B755,'[1]DADOS (OCULTAR)'!$Q$3:$S$136,3,0),"")</f>
        <v>9039744000860</v>
      </c>
      <c r="B755" s="9" t="str">
        <f>'[1]TCE - ANEXO III - Preencher'!C764</f>
        <v>HOSPITAL DOM HÉLDER CÂMARA - CG. Nº 018/2022</v>
      </c>
      <c r="C755" s="10"/>
      <c r="D755" s="11" t="str">
        <f>'[1]TCE - ANEXO III - Preencher'!E764</f>
        <v>MARIA LADJANE LOFIEGO GODOY</v>
      </c>
      <c r="E755" s="9" t="str">
        <f>IF('[1]TCE - ANEXO III - Preencher'!F764="4 - Assistência Odontológica","2 - Outros Profissionais da Saúde",'[1]TCE - ANEXO III - Preencher'!F764)</f>
        <v>2 - Outros Profissionais da Saúde</v>
      </c>
      <c r="F755" s="12" t="str">
        <f>'[1]TCE - ANEXO III - Preencher'!G764</f>
        <v>3222-05</v>
      </c>
      <c r="G755" s="13" t="str">
        <f>IF('[1]TCE - ANEXO III - Preencher'!H764="","",'[1]TCE - ANEXO III - Preencher'!H764)</f>
        <v>05/2024</v>
      </c>
      <c r="H755" s="14">
        <f>'[1]TCE - ANEXO III - Preencher'!I764</f>
        <v>0</v>
      </c>
      <c r="I755" s="14">
        <f>'[1]TCE - ANEXO III - Preencher'!J764</f>
        <v>291.41759999999999</v>
      </c>
      <c r="J755" s="14">
        <f>'[1]TCE - ANEXO III - Preencher'!K764</f>
        <v>0</v>
      </c>
      <c r="K755" s="15">
        <f>'[1]TCE - ANEXO III - Preencher'!L764</f>
        <v>173.66670818505338</v>
      </c>
      <c r="L755" s="15">
        <f>'[1]TCE - ANEXO III - Preencher'!M764</f>
        <v>28.24</v>
      </c>
      <c r="M755" s="15">
        <f t="shared" si="67"/>
        <v>145.42670818505337</v>
      </c>
      <c r="N755" s="15">
        <f>'[1]TCE - ANEXO III - Preencher'!O764</f>
        <v>2.728339382940109</v>
      </c>
      <c r="O755" s="15">
        <f>'[1]TCE - ANEXO III - Preencher'!P764</f>
        <v>0</v>
      </c>
      <c r="P755" s="16">
        <f t="shared" si="68"/>
        <v>2.728339382940109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439.5726475679935</v>
      </c>
    </row>
    <row r="756" spans="1:28" x14ac:dyDescent="0.25">
      <c r="A756" s="8">
        <f>IFERROR(VLOOKUP(B756,'[1]DADOS (OCULTAR)'!$Q$3:$S$136,3,0),"")</f>
        <v>9039744000860</v>
      </c>
      <c r="B756" s="9" t="str">
        <f>'[1]TCE - ANEXO III - Preencher'!C765</f>
        <v>HOSPITAL DOM HÉLDER CÂMARA - CG. Nº 018/2022</v>
      </c>
      <c r="C756" s="10"/>
      <c r="D756" s="11" t="str">
        <f>'[1]TCE - ANEXO III - Preencher'!E765</f>
        <v>MARIA LUCIA BEZERRA BARROS DO NASCIMENTO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3222-05</v>
      </c>
      <c r="G756" s="13" t="str">
        <f>IF('[1]TCE - ANEXO III - Preencher'!H765="","",'[1]TCE - ANEXO III - Preencher'!H765)</f>
        <v>05/2024</v>
      </c>
      <c r="H756" s="14">
        <f>'[1]TCE - ANEXO III - Preencher'!I765</f>
        <v>0</v>
      </c>
      <c r="I756" s="14">
        <f>'[1]TCE - ANEXO III - Preencher'!J765</f>
        <v>280.40640000000002</v>
      </c>
      <c r="J756" s="14">
        <f>'[1]TCE - ANEXO III - Preencher'!K765</f>
        <v>0</v>
      </c>
      <c r="K756" s="15">
        <f>'[1]TCE - ANEXO III - Preencher'!L765</f>
        <v>173.66670818505338</v>
      </c>
      <c r="L756" s="15">
        <f>'[1]TCE - ANEXO III - Preencher'!M765</f>
        <v>28.24</v>
      </c>
      <c r="M756" s="15">
        <f t="shared" si="67"/>
        <v>145.42670818505337</v>
      </c>
      <c r="N756" s="15">
        <f>'[1]TCE - ANEXO III - Preencher'!O765</f>
        <v>2.728339382940109</v>
      </c>
      <c r="O756" s="15">
        <f>'[1]TCE - ANEXO III - Preencher'!P765</f>
        <v>0</v>
      </c>
      <c r="P756" s="16">
        <f t="shared" si="68"/>
        <v>2.728339382940109</v>
      </c>
      <c r="Q756" s="15">
        <f>'[1]TCE - ANEXO III - Preencher'!R765</f>
        <v>353.56837735849052</v>
      </c>
      <c r="R756" s="15">
        <f>'[1]TCE - ANEXO III - Preencher'!S765</f>
        <v>80.48</v>
      </c>
      <c r="S756" s="16">
        <f t="shared" si="69"/>
        <v>273.0883773584905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701.64982492648403</v>
      </c>
    </row>
    <row r="757" spans="1:28" x14ac:dyDescent="0.25">
      <c r="A757" s="8">
        <f>IFERROR(VLOOKUP(B757,'[1]DADOS (OCULTAR)'!$Q$3:$S$136,3,0),"")</f>
        <v>9039744000860</v>
      </c>
      <c r="B757" s="9" t="str">
        <f>'[1]TCE - ANEXO III - Preencher'!C766</f>
        <v>HOSPITAL DOM HÉLDER CÂMARA - CG. Nº 018/2022</v>
      </c>
      <c r="C757" s="10"/>
      <c r="D757" s="11" t="str">
        <f>'[1]TCE - ANEXO III - Preencher'!E766</f>
        <v>MARIA NEUMA PATRICIO GODE</v>
      </c>
      <c r="E757" s="9" t="str">
        <f>IF('[1]TCE - ANEXO III - Preencher'!F766="4 - Assistência Odontológica","2 - Outros Profissionais da Saúde",'[1]TCE - ANEXO III - Preencher'!F766)</f>
        <v>3 - Administrativo</v>
      </c>
      <c r="F757" s="12" t="str">
        <f>'[1]TCE - ANEXO III - Preencher'!G766</f>
        <v>4110-10</v>
      </c>
      <c r="G757" s="13" t="str">
        <f>IF('[1]TCE - ANEXO III - Preencher'!H766="","",'[1]TCE - ANEXO III - Preencher'!H766)</f>
        <v>05/2024</v>
      </c>
      <c r="H757" s="14">
        <f>'[1]TCE - ANEXO III - Preencher'!I766</f>
        <v>0</v>
      </c>
      <c r="I757" s="14">
        <f>'[1]TCE - ANEXO III - Preencher'!J766</f>
        <v>118.608</v>
      </c>
      <c r="J757" s="14">
        <f>'[1]TCE - ANEXO III - Preencher'!K766</f>
        <v>0</v>
      </c>
      <c r="K757" s="15">
        <f>'[1]TCE - ANEXO III - Preencher'!L766</f>
        <v>173.66670818505338</v>
      </c>
      <c r="L757" s="15">
        <f>'[1]TCE - ANEXO III - Preencher'!M766</f>
        <v>28.24</v>
      </c>
      <c r="M757" s="15">
        <f t="shared" si="67"/>
        <v>145.42670818505337</v>
      </c>
      <c r="N757" s="15">
        <f>'[1]TCE - ANEXO III - Preencher'!O766</f>
        <v>2.728339382940109</v>
      </c>
      <c r="O757" s="15">
        <f>'[1]TCE - ANEXO III - Preencher'!P766</f>
        <v>0</v>
      </c>
      <c r="P757" s="16">
        <f t="shared" si="68"/>
        <v>2.728339382940109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266.76304756799351</v>
      </c>
    </row>
    <row r="758" spans="1:28" x14ac:dyDescent="0.25">
      <c r="A758" s="8">
        <f>IFERROR(VLOOKUP(B758,'[1]DADOS (OCULTAR)'!$Q$3:$S$136,3,0),"")</f>
        <v>9039744000860</v>
      </c>
      <c r="B758" s="9" t="str">
        <f>'[1]TCE - ANEXO III - Preencher'!C767</f>
        <v>HOSPITAL DOM HÉLDER CÂMARA - CG. Nº 018/2022</v>
      </c>
      <c r="C758" s="10"/>
      <c r="D758" s="11" t="str">
        <f>'[1]TCE - ANEXO III - Preencher'!E767</f>
        <v>MARIA PAULINA DA SILVA</v>
      </c>
      <c r="E758" s="9" t="str">
        <f>IF('[1]TCE - ANEXO III - Preencher'!F767="4 - Assistência Odontológica","2 - Outros Profissionais da Saúde",'[1]TCE - ANEXO III - Preencher'!F767)</f>
        <v>2 - Outros Profissionais da Saúde</v>
      </c>
      <c r="F758" s="12" t="str">
        <f>'[1]TCE - ANEXO III - Preencher'!G767</f>
        <v>3222-05</v>
      </c>
      <c r="G758" s="13" t="str">
        <f>IF('[1]TCE - ANEXO III - Preencher'!H767="","",'[1]TCE - ANEXO III - Preencher'!H767)</f>
        <v>05/2024</v>
      </c>
      <c r="H758" s="14">
        <f>'[1]TCE - ANEXO III - Preencher'!I767</f>
        <v>0</v>
      </c>
      <c r="I758" s="14">
        <f>'[1]TCE - ANEXO III - Preencher'!J767</f>
        <v>284.77440000000001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2.728339382940109</v>
      </c>
      <c r="O758" s="15">
        <f>'[1]TCE - ANEXO III - Preencher'!P767</f>
        <v>0</v>
      </c>
      <c r="P758" s="16">
        <f t="shared" si="68"/>
        <v>2.728339382940109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287.50273938294015</v>
      </c>
    </row>
    <row r="759" spans="1:28" x14ac:dyDescent="0.25">
      <c r="A759" s="8">
        <f>IFERROR(VLOOKUP(B759,'[1]DADOS (OCULTAR)'!$Q$3:$S$136,3,0),"")</f>
        <v>9039744000860</v>
      </c>
      <c r="B759" s="9" t="str">
        <f>'[1]TCE - ANEXO III - Preencher'!C768</f>
        <v>HOSPITAL DOM HÉLDER CÂMARA - CG. Nº 018/2022</v>
      </c>
      <c r="C759" s="10"/>
      <c r="D759" s="11" t="str">
        <f>'[1]TCE - ANEXO III - Preencher'!E768</f>
        <v>MARIA REGINA SILVA DE SATURNO</v>
      </c>
      <c r="E759" s="9" t="str">
        <f>IF('[1]TCE - ANEXO III - Preencher'!F768="4 - Assistência Odontológica","2 - Outros Profissionais da Saúde",'[1]TCE - ANEXO III - Preencher'!F768)</f>
        <v>3 - Administrativo</v>
      </c>
      <c r="F759" s="12" t="str">
        <f>'[1]TCE - ANEXO III - Preencher'!G768</f>
        <v>1312-10</v>
      </c>
      <c r="G759" s="13" t="str">
        <f>IF('[1]TCE - ANEXO III - Preencher'!H768="","",'[1]TCE - ANEXO III - Preencher'!H768)</f>
        <v>05/2024</v>
      </c>
      <c r="H759" s="14">
        <f>'[1]TCE - ANEXO III - Preencher'!I768</f>
        <v>0</v>
      </c>
      <c r="I759" s="14">
        <f>'[1]TCE - ANEXO III - Preencher'!J768</f>
        <v>855.6848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2.728339382940109</v>
      </c>
      <c r="O759" s="15">
        <f>'[1]TCE - ANEXO III - Preencher'!P768</f>
        <v>0</v>
      </c>
      <c r="P759" s="16">
        <f t="shared" si="68"/>
        <v>2.728339382940109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858.41313938294013</v>
      </c>
    </row>
    <row r="760" spans="1:28" x14ac:dyDescent="0.25">
      <c r="A760" s="8">
        <f>IFERROR(VLOOKUP(B760,'[1]DADOS (OCULTAR)'!$Q$3:$S$136,3,0),"")</f>
        <v>9039744000860</v>
      </c>
      <c r="B760" s="9" t="str">
        <f>'[1]TCE - ANEXO III - Preencher'!C769</f>
        <v>HOSPITAL DOM HÉLDER CÂMARA - CG. Nº 018/2022</v>
      </c>
      <c r="C760" s="10"/>
      <c r="D760" s="11" t="str">
        <f>'[1]TCE - ANEXO III - Preencher'!E769</f>
        <v>MARIA ROSALIA LIMA DE OLIVEIRA</v>
      </c>
      <c r="E760" s="9" t="str">
        <f>IF('[1]TCE - ANEXO III - Preencher'!F769="4 - Assistência Odontológica","2 - Outros Profissionais da Saúde",'[1]TCE - ANEXO III - Preencher'!F769)</f>
        <v>2 - Outros Profissionais da Saúde</v>
      </c>
      <c r="F760" s="12" t="str">
        <f>'[1]TCE - ANEXO III - Preencher'!G769</f>
        <v>3222-05</v>
      </c>
      <c r="G760" s="13" t="str">
        <f>IF('[1]TCE - ANEXO III - Preencher'!H769="","",'[1]TCE - ANEXO III - Preencher'!H769)</f>
        <v>05/2024</v>
      </c>
      <c r="H760" s="14">
        <f>'[1]TCE - ANEXO III - Preencher'!I769</f>
        <v>0</v>
      </c>
      <c r="I760" s="14">
        <f>'[1]TCE - ANEXO III - Preencher'!J769</f>
        <v>283.74720000000002</v>
      </c>
      <c r="J760" s="14">
        <f>'[1]TCE - ANEXO III - Preencher'!K769</f>
        <v>0</v>
      </c>
      <c r="K760" s="15">
        <f>'[1]TCE - ANEXO III - Preencher'!L769</f>
        <v>173.66670818505338</v>
      </c>
      <c r="L760" s="15">
        <f>'[1]TCE - ANEXO III - Preencher'!M769</f>
        <v>28.24</v>
      </c>
      <c r="M760" s="15">
        <f t="shared" si="67"/>
        <v>145.42670818505337</v>
      </c>
      <c r="N760" s="15">
        <f>'[1]TCE - ANEXO III - Preencher'!O769</f>
        <v>2.728339382940109</v>
      </c>
      <c r="O760" s="15">
        <f>'[1]TCE - ANEXO III - Preencher'!P769</f>
        <v>0</v>
      </c>
      <c r="P760" s="16">
        <f t="shared" si="68"/>
        <v>2.728339382940109</v>
      </c>
      <c r="Q760" s="15">
        <f>'[1]TCE - ANEXO III - Preencher'!R769</f>
        <v>353.56837735849052</v>
      </c>
      <c r="R760" s="15">
        <f>'[1]TCE - ANEXO III - Preencher'!S769</f>
        <v>80.77</v>
      </c>
      <c r="S760" s="16">
        <f t="shared" si="69"/>
        <v>272.79837735849054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704.70062492648412</v>
      </c>
    </row>
    <row r="761" spans="1:28" x14ac:dyDescent="0.25">
      <c r="A761" s="8">
        <f>IFERROR(VLOOKUP(B761,'[1]DADOS (OCULTAR)'!$Q$3:$S$136,3,0),"")</f>
        <v>9039744000860</v>
      </c>
      <c r="B761" s="9" t="str">
        <f>'[1]TCE - ANEXO III - Preencher'!C770</f>
        <v>HOSPITAL DOM HÉLDER CÂMARA - CG. Nº 018/2022</v>
      </c>
      <c r="C761" s="10"/>
      <c r="D761" s="11" t="str">
        <f>'[1]TCE - ANEXO III - Preencher'!E770</f>
        <v>MARIA STEPHANIA DA SILVA DE ASSIS</v>
      </c>
      <c r="E761" s="9" t="str">
        <f>IF('[1]TCE - ANEXO III - Preencher'!F770="4 - Assistência Odontológica","2 - Outros Profissionais da Saúde",'[1]TCE - ANEXO III - Preencher'!F770)</f>
        <v>2 - Outros Profissionais da Saúde</v>
      </c>
      <c r="F761" s="12" t="str">
        <f>'[1]TCE - ANEXO III - Preencher'!G770</f>
        <v>3222-05</v>
      </c>
      <c r="G761" s="13" t="str">
        <f>IF('[1]TCE - ANEXO III - Preencher'!H770="","",'[1]TCE - ANEXO III - Preencher'!H770)</f>
        <v>05/2024</v>
      </c>
      <c r="H761" s="14">
        <f>'[1]TCE - ANEXO III - Preencher'!I770</f>
        <v>0</v>
      </c>
      <c r="I761" s="14">
        <f>'[1]TCE - ANEXO III - Preencher'!J770</f>
        <v>276.83199999999999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2.728339382940109</v>
      </c>
      <c r="O761" s="15">
        <f>'[1]TCE - ANEXO III - Preencher'!P770</f>
        <v>0</v>
      </c>
      <c r="P761" s="16">
        <f t="shared" si="68"/>
        <v>2.728339382940109</v>
      </c>
      <c r="Q761" s="15">
        <f>'[1]TCE - ANEXO III - Preencher'!R770</f>
        <v>353.56837735849052</v>
      </c>
      <c r="R761" s="15">
        <f>'[1]TCE - ANEXO III - Preencher'!S770</f>
        <v>76.95</v>
      </c>
      <c r="S761" s="16">
        <f t="shared" si="69"/>
        <v>276.61837735849053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556.17871674143066</v>
      </c>
    </row>
    <row r="762" spans="1:28" x14ac:dyDescent="0.25">
      <c r="A762" s="8">
        <f>IFERROR(VLOOKUP(B762,'[1]DADOS (OCULTAR)'!$Q$3:$S$136,3,0),"")</f>
        <v>9039744000860</v>
      </c>
      <c r="B762" s="9" t="str">
        <f>'[1]TCE - ANEXO III - Preencher'!C771</f>
        <v>HOSPITAL DOM HÉLDER CÂMARA - CG. Nº 018/2022</v>
      </c>
      <c r="C762" s="10"/>
      <c r="D762" s="11" t="str">
        <f>'[1]TCE - ANEXO III - Preencher'!E771</f>
        <v>MARIA SUELENE SILVA ESTEVAO</v>
      </c>
      <c r="E762" s="9" t="str">
        <f>IF('[1]TCE - ANEXO III - Preencher'!F771="4 - Assistência Odontológica","2 - Outros Profissionais da Saúde",'[1]TCE - ANEXO III - Preencher'!F771)</f>
        <v>2 - Outros Profissionais da Saúde</v>
      </c>
      <c r="F762" s="12" t="str">
        <f>'[1]TCE - ANEXO III - Preencher'!G771</f>
        <v>3222-05</v>
      </c>
      <c r="G762" s="13" t="str">
        <f>IF('[1]TCE - ANEXO III - Preencher'!H771="","",'[1]TCE - ANEXO III - Preencher'!H771)</f>
        <v>05/2024</v>
      </c>
      <c r="H762" s="14">
        <f>'[1]TCE - ANEXO III - Preencher'!I771</f>
        <v>0</v>
      </c>
      <c r="I762" s="14">
        <f>'[1]TCE - ANEXO III - Preencher'!J771</f>
        <v>312.98719999999997</v>
      </c>
      <c r="J762" s="14">
        <f>'[1]TCE - ANEXO III - Preencher'!K771</f>
        <v>0</v>
      </c>
      <c r="K762" s="15">
        <f>'[1]TCE - ANEXO III - Preencher'!L771</f>
        <v>173.66670818505338</v>
      </c>
      <c r="L762" s="15">
        <f>'[1]TCE - ANEXO III - Preencher'!M771</f>
        <v>28.24</v>
      </c>
      <c r="M762" s="15">
        <f t="shared" si="67"/>
        <v>145.42670818505337</v>
      </c>
      <c r="N762" s="15">
        <f>'[1]TCE - ANEXO III - Preencher'!O771</f>
        <v>2.728339382940109</v>
      </c>
      <c r="O762" s="15">
        <f>'[1]TCE - ANEXO III - Preencher'!P771</f>
        <v>0</v>
      </c>
      <c r="P762" s="16">
        <f t="shared" si="68"/>
        <v>2.728339382940109</v>
      </c>
      <c r="Q762" s="15">
        <f>'[1]TCE - ANEXO III - Preencher'!R771</f>
        <v>353.56837735849052</v>
      </c>
      <c r="R762" s="15">
        <f>'[1]TCE - ANEXO III - Preencher'!S771</f>
        <v>80.48</v>
      </c>
      <c r="S762" s="16">
        <f t="shared" si="69"/>
        <v>273.0883773584905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734.23062492648398</v>
      </c>
    </row>
    <row r="763" spans="1:28" x14ac:dyDescent="0.25">
      <c r="A763" s="8">
        <f>IFERROR(VLOOKUP(B763,'[1]DADOS (OCULTAR)'!$Q$3:$S$136,3,0),"")</f>
        <v>9039744000860</v>
      </c>
      <c r="B763" s="9" t="str">
        <f>'[1]TCE - ANEXO III - Preencher'!C772</f>
        <v>HOSPITAL DOM HÉLDER CÂMARA - CG. Nº 018/2022</v>
      </c>
      <c r="C763" s="10"/>
      <c r="D763" s="11" t="str">
        <f>'[1]TCE - ANEXO III - Preencher'!E772</f>
        <v>MARIA VANESSA VENCESLAU</v>
      </c>
      <c r="E763" s="9" t="str">
        <f>IF('[1]TCE - ANEXO III - Preencher'!F772="4 - Assistência Odontológica","2 - Outros Profissionais da Saúde",'[1]TCE - ANEXO III - Preencher'!F772)</f>
        <v>2 - Outros Profissionais da Saúde</v>
      </c>
      <c r="F763" s="12" t="str">
        <f>'[1]TCE - ANEXO III - Preencher'!G772</f>
        <v>5211-30</v>
      </c>
      <c r="G763" s="13" t="str">
        <f>IF('[1]TCE - ANEXO III - Preencher'!H772="","",'[1]TCE - ANEXO III - Preencher'!H772)</f>
        <v>05/2024</v>
      </c>
      <c r="H763" s="14">
        <f>'[1]TCE - ANEXO III - Preencher'!I772</f>
        <v>0</v>
      </c>
      <c r="I763" s="14">
        <f>'[1]TCE - ANEXO III - Preencher'!J772</f>
        <v>131.21520000000001</v>
      </c>
      <c r="J763" s="14">
        <f>'[1]TCE - ANEXO III - Preencher'!K772</f>
        <v>0</v>
      </c>
      <c r="K763" s="15">
        <f>'[1]TCE - ANEXO III - Preencher'!L772</f>
        <v>173.66670818505338</v>
      </c>
      <c r="L763" s="15">
        <f>'[1]TCE - ANEXO III - Preencher'!M772</f>
        <v>28.24</v>
      </c>
      <c r="M763" s="15">
        <f t="shared" si="67"/>
        <v>145.42670818505337</v>
      </c>
      <c r="N763" s="15">
        <f>'[1]TCE - ANEXO III - Preencher'!O772</f>
        <v>2.728339382940109</v>
      </c>
      <c r="O763" s="15">
        <f>'[1]TCE - ANEXO III - Preencher'!P772</f>
        <v>0</v>
      </c>
      <c r="P763" s="16">
        <f t="shared" si="68"/>
        <v>2.728339382940109</v>
      </c>
      <c r="Q763" s="15">
        <f>'[1]TCE - ANEXO III - Preencher'!R772</f>
        <v>353.56837735849052</v>
      </c>
      <c r="R763" s="15">
        <f>'[1]TCE - ANEXO III - Preencher'!S772</f>
        <v>84.72</v>
      </c>
      <c r="S763" s="16">
        <f t="shared" si="69"/>
        <v>268.84837735849055</v>
      </c>
      <c r="T763" s="15">
        <f>'[1]TCE - ANEXO III - Preencher'!U772</f>
        <v>80.95</v>
      </c>
      <c r="U763" s="15">
        <f>'[1]TCE - ANEXO III - Preencher'!V772</f>
        <v>0</v>
      </c>
      <c r="V763" s="16">
        <f t="shared" si="70"/>
        <v>80.95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629.16862492648409</v>
      </c>
    </row>
    <row r="764" spans="1:28" x14ac:dyDescent="0.25">
      <c r="A764" s="8">
        <f>IFERROR(VLOOKUP(B764,'[1]DADOS (OCULTAR)'!$Q$3:$S$136,3,0),"")</f>
        <v>9039744000860</v>
      </c>
      <c r="B764" s="9" t="str">
        <f>'[1]TCE - ANEXO III - Preencher'!C773</f>
        <v>HOSPITAL DOM HÉLDER CÂMARA - CG. Nº 018/2022</v>
      </c>
      <c r="C764" s="10"/>
      <c r="D764" s="11" t="str">
        <f>'[1]TCE - ANEXO III - Preencher'!E773</f>
        <v>MARIA VERONICA DE LIMA MENEZES</v>
      </c>
      <c r="E764" s="9" t="str">
        <f>IF('[1]TCE - ANEXO III - Preencher'!F773="4 - Assistência Odontológica","2 - Outros Profissionais da Saúde",'[1]TCE - ANEXO III - Preencher'!F773)</f>
        <v>2 - Outros Profissionais da Saúde</v>
      </c>
      <c r="F764" s="12" t="str">
        <f>'[1]TCE - ANEXO III - Preencher'!G773</f>
        <v>3222-05</v>
      </c>
      <c r="G764" s="13" t="str">
        <f>IF('[1]TCE - ANEXO III - Preencher'!H773="","",'[1]TCE - ANEXO III - Preencher'!H773)</f>
        <v>05/2024</v>
      </c>
      <c r="H764" s="14">
        <f>'[1]TCE - ANEXO III - Preencher'!I773</f>
        <v>0</v>
      </c>
      <c r="I764" s="14">
        <f>'[1]TCE - ANEXO III - Preencher'!J773</f>
        <v>285.32319999999999</v>
      </c>
      <c r="J764" s="14">
        <f>'[1]TCE - ANEXO III - Preencher'!K773</f>
        <v>0</v>
      </c>
      <c r="K764" s="15">
        <f>'[1]TCE - ANEXO III - Preencher'!L773</f>
        <v>173.66670818505338</v>
      </c>
      <c r="L764" s="15">
        <f>'[1]TCE - ANEXO III - Preencher'!M773</f>
        <v>28.24</v>
      </c>
      <c r="M764" s="15">
        <f t="shared" si="67"/>
        <v>145.42670818505337</v>
      </c>
      <c r="N764" s="15">
        <f>'[1]TCE - ANEXO III - Preencher'!O773</f>
        <v>2.728339382940109</v>
      </c>
      <c r="O764" s="15">
        <f>'[1]TCE - ANEXO III - Preencher'!P773</f>
        <v>0</v>
      </c>
      <c r="P764" s="16">
        <f t="shared" si="68"/>
        <v>2.728339382940109</v>
      </c>
      <c r="Q764" s="15">
        <f>'[1]TCE - ANEXO III - Preencher'!R773</f>
        <v>353.56837735849052</v>
      </c>
      <c r="R764" s="15">
        <f>'[1]TCE - ANEXO III - Preencher'!S773</f>
        <v>84.72</v>
      </c>
      <c r="S764" s="16">
        <f t="shared" si="69"/>
        <v>268.84837735849055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702.3266249264841</v>
      </c>
    </row>
    <row r="765" spans="1:28" x14ac:dyDescent="0.25">
      <c r="A765" s="8">
        <f>IFERROR(VLOOKUP(B765,'[1]DADOS (OCULTAR)'!$Q$3:$S$136,3,0),"")</f>
        <v>9039744000860</v>
      </c>
      <c r="B765" s="9" t="str">
        <f>'[1]TCE - ANEXO III - Preencher'!C774</f>
        <v>HOSPITAL DOM HÉLDER CÂMARA - CG. Nº 018/2022</v>
      </c>
      <c r="C765" s="10"/>
      <c r="D765" s="11" t="str">
        <f>'[1]TCE - ANEXO III - Preencher'!E774</f>
        <v>MARIA VITORIA SILVA LIMA</v>
      </c>
      <c r="E765" s="9" t="str">
        <f>IF('[1]TCE - ANEXO III - Preencher'!F774="4 - Assistência Odontológica","2 - Outros Profissionais da Saúde",'[1]TCE - ANEXO III - Preencher'!F774)</f>
        <v>3 - Administrativo</v>
      </c>
      <c r="F765" s="12" t="str">
        <f>'[1]TCE - ANEXO III - Preencher'!G774</f>
        <v>2523-05</v>
      </c>
      <c r="G765" s="13" t="str">
        <f>IF('[1]TCE - ANEXO III - Preencher'!H774="","",'[1]TCE - ANEXO III - Preencher'!H774)</f>
        <v>05/2024</v>
      </c>
      <c r="H765" s="14">
        <f>'[1]TCE - ANEXO III - Preencher'!I774</f>
        <v>0</v>
      </c>
      <c r="I765" s="14">
        <f>'[1]TCE - ANEXO III - Preencher'!J774</f>
        <v>219.31280000000001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2.728339382940109</v>
      </c>
      <c r="O765" s="15">
        <f>'[1]TCE - ANEXO III - Preencher'!P774</f>
        <v>0</v>
      </c>
      <c r="P765" s="16">
        <f t="shared" si="68"/>
        <v>2.728339382940109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222.04113938294012</v>
      </c>
    </row>
    <row r="766" spans="1:28" x14ac:dyDescent="0.25">
      <c r="A766" s="8">
        <f>IFERROR(VLOOKUP(B766,'[1]DADOS (OCULTAR)'!$Q$3:$S$136,3,0),"")</f>
        <v>9039744000860</v>
      </c>
      <c r="B766" s="9" t="str">
        <f>'[1]TCE - ANEXO III - Preencher'!C775</f>
        <v>HOSPITAL DOM HÉLDER CÂMARA - CG. Nº 018/2022</v>
      </c>
      <c r="C766" s="10"/>
      <c r="D766" s="11" t="str">
        <f>'[1]TCE - ANEXO III - Preencher'!E775</f>
        <v>MARIANA DE OLIVEIRA SANTOS CABRAL</v>
      </c>
      <c r="E766" s="9" t="str">
        <f>IF('[1]TCE - ANEXO III - Preencher'!F775="4 - Assistência Odontológica","2 - Outros Profissionais da Saúde",'[1]TCE - ANEXO III - Preencher'!F775)</f>
        <v>3 - Administrativo</v>
      </c>
      <c r="F766" s="12" t="str">
        <f>'[1]TCE - ANEXO III - Preencher'!G775</f>
        <v>1312-10</v>
      </c>
      <c r="G766" s="13" t="str">
        <f>IF('[1]TCE - ANEXO III - Preencher'!H775="","",'[1]TCE - ANEXO III - Preencher'!H775)</f>
        <v>05/2024</v>
      </c>
      <c r="H766" s="14">
        <f>'[1]TCE - ANEXO III - Preencher'!I775</f>
        <v>0</v>
      </c>
      <c r="I766" s="14">
        <f>'[1]TCE - ANEXO III - Preencher'!J775</f>
        <v>432.01519999999999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2.728339382940109</v>
      </c>
      <c r="O766" s="15">
        <f>'[1]TCE - ANEXO III - Preencher'!P775</f>
        <v>0</v>
      </c>
      <c r="P766" s="16">
        <f t="shared" si="68"/>
        <v>2.728339382940109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434.74353938294013</v>
      </c>
    </row>
    <row r="767" spans="1:28" x14ac:dyDescent="0.25">
      <c r="A767" s="8">
        <f>IFERROR(VLOOKUP(B767,'[1]DADOS (OCULTAR)'!$Q$3:$S$136,3,0),"")</f>
        <v>9039744000860</v>
      </c>
      <c r="B767" s="9" t="str">
        <f>'[1]TCE - ANEXO III - Preencher'!C776</f>
        <v>HOSPITAL DOM HÉLDER CÂMARA - CG. Nº 018/2022</v>
      </c>
      <c r="C767" s="10"/>
      <c r="D767" s="11" t="str">
        <f>'[1]TCE - ANEXO III - Preencher'!E776</f>
        <v>MARIANA IENNACO DE SIQUEIRA CAMPOS</v>
      </c>
      <c r="E767" s="9" t="str">
        <f>IF('[1]TCE - ANEXO III - Preencher'!F776="4 - Assistência Odontológica","2 - Outros Profissionais da Saúde",'[1]TCE - ANEXO III - Preencher'!F776)</f>
        <v>1 - Médico</v>
      </c>
      <c r="F767" s="12" t="str">
        <f>'[1]TCE - ANEXO III - Preencher'!G776</f>
        <v>2253-10</v>
      </c>
      <c r="G767" s="13" t="str">
        <f>IF('[1]TCE - ANEXO III - Preencher'!H776="","",'[1]TCE - ANEXO III - Preencher'!H776)</f>
        <v>05/2024</v>
      </c>
      <c r="H767" s="14">
        <f>'[1]TCE - ANEXO III - Preencher'!I776</f>
        <v>0</v>
      </c>
      <c r="I767" s="14">
        <f>'[1]TCE - ANEXO III - Preencher'!J776</f>
        <v>328.18160000000012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2.728339382940109</v>
      </c>
      <c r="O767" s="15">
        <f>'[1]TCE - ANEXO III - Preencher'!P776</f>
        <v>0</v>
      </c>
      <c r="P767" s="16">
        <f t="shared" si="68"/>
        <v>2.728339382940109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330.90993938294025</v>
      </c>
    </row>
    <row r="768" spans="1:28" x14ac:dyDescent="0.25">
      <c r="A768" s="8">
        <f>IFERROR(VLOOKUP(B768,'[1]DADOS (OCULTAR)'!$Q$3:$S$136,3,0),"")</f>
        <v>9039744000860</v>
      </c>
      <c r="B768" s="9" t="str">
        <f>'[1]TCE - ANEXO III - Preencher'!C777</f>
        <v>HOSPITAL DOM HÉLDER CÂMARA - CG. Nº 018/2022</v>
      </c>
      <c r="C768" s="10"/>
      <c r="D768" s="11" t="str">
        <f>'[1]TCE - ANEXO III - Preencher'!E777</f>
        <v>MARIANA VIANA DA SILVA</v>
      </c>
      <c r="E768" s="9" t="str">
        <f>IF('[1]TCE - ANEXO III - Preencher'!F777="4 - Assistência Odontológica","2 - Outros Profissionais da Saúde",'[1]TCE - ANEXO III - Preencher'!F777)</f>
        <v>3 - Administrativo</v>
      </c>
      <c r="F768" s="12" t="str">
        <f>'[1]TCE - ANEXO III - Preencher'!G777</f>
        <v>4110-10</v>
      </c>
      <c r="G768" s="13" t="str">
        <f>IF('[1]TCE - ANEXO III - Preencher'!H777="","",'[1]TCE - ANEXO III - Preencher'!H777)</f>
        <v>05/2024</v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2.728339382940109</v>
      </c>
      <c r="O768" s="15">
        <f>'[1]TCE - ANEXO III - Preencher'!P777</f>
        <v>0</v>
      </c>
      <c r="P768" s="16">
        <f t="shared" si="68"/>
        <v>2.728339382940109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2.728339382940109</v>
      </c>
    </row>
    <row r="769" spans="1:28" x14ac:dyDescent="0.25">
      <c r="A769" s="8">
        <f>IFERROR(VLOOKUP(B769,'[1]DADOS (OCULTAR)'!$Q$3:$S$136,3,0),"")</f>
        <v>9039744000860</v>
      </c>
      <c r="B769" s="9" t="str">
        <f>'[1]TCE - ANEXO III - Preencher'!C778</f>
        <v>HOSPITAL DOM HÉLDER CÂMARA - CG. Nº 018/2022</v>
      </c>
      <c r="C769" s="10"/>
      <c r="D769" s="11" t="str">
        <f>'[1]TCE - ANEXO III - Preencher'!E778</f>
        <v>MARIELLY OLIVEIRA DE SOUZA</v>
      </c>
      <c r="E769" s="9" t="str">
        <f>IF('[1]TCE - ANEXO III - Preencher'!F778="4 - Assistência Odontológica","2 - Outros Profissionais da Saúde",'[1]TCE - ANEXO III - Preencher'!F778)</f>
        <v>3 - Administrativo</v>
      </c>
      <c r="F769" s="12" t="str">
        <f>'[1]TCE - ANEXO III - Preencher'!G778</f>
        <v>4110-10</v>
      </c>
      <c r="G769" s="13" t="str">
        <f>IF('[1]TCE - ANEXO III - Preencher'!H778="","",'[1]TCE - ANEXO III - Preencher'!H778)</f>
        <v>05/2024</v>
      </c>
      <c r="H769" s="14">
        <f>'[1]TCE - ANEXO III - Preencher'!I778</f>
        <v>0</v>
      </c>
      <c r="I769" s="14">
        <f>'[1]TCE - ANEXO III - Preencher'!J778</f>
        <v>112.96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2.728339382940109</v>
      </c>
      <c r="O769" s="15">
        <f>'[1]TCE - ANEXO III - Preencher'!P778</f>
        <v>0</v>
      </c>
      <c r="P769" s="16">
        <f t="shared" si="68"/>
        <v>2.728339382940109</v>
      </c>
      <c r="Q769" s="15">
        <f>'[1]TCE - ANEXO III - Preencher'!R778</f>
        <v>353.56837735849052</v>
      </c>
      <c r="R769" s="15">
        <f>'[1]TCE - ANEXO III - Preencher'!S778</f>
        <v>84.72</v>
      </c>
      <c r="S769" s="16">
        <f t="shared" si="69"/>
        <v>268.84837735849055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384.53671674143067</v>
      </c>
    </row>
    <row r="770" spans="1:28" x14ac:dyDescent="0.25">
      <c r="A770" s="8">
        <f>IFERROR(VLOOKUP(B770,'[1]DADOS (OCULTAR)'!$Q$3:$S$136,3,0),"")</f>
        <v>9039744000860</v>
      </c>
      <c r="B770" s="9" t="str">
        <f>'[1]TCE - ANEXO III - Preencher'!C779</f>
        <v>HOSPITAL DOM HÉLDER CÂMARA - CG. Nº 018/2022</v>
      </c>
      <c r="C770" s="10"/>
      <c r="D770" s="11" t="str">
        <f>'[1]TCE - ANEXO III - Preencher'!E779</f>
        <v>MARILIA DO NASCIMENTO SANTOS</v>
      </c>
      <c r="E770" s="9" t="str">
        <f>IF('[1]TCE - ANEXO III - Preencher'!F779="4 - Assistência Odontológica","2 - Outros Profissionais da Saúde",'[1]TCE - ANEXO III - Preencher'!F779)</f>
        <v>2 - Outros Profissionais da Saúde</v>
      </c>
      <c r="F770" s="12" t="str">
        <f>'[1]TCE - ANEXO III - Preencher'!G779</f>
        <v>3222-05</v>
      </c>
      <c r="G770" s="13" t="str">
        <f>IF('[1]TCE - ANEXO III - Preencher'!H779="","",'[1]TCE - ANEXO III - Preencher'!H779)</f>
        <v>05/2024</v>
      </c>
      <c r="H770" s="14">
        <f>'[1]TCE - ANEXO III - Preencher'!I779</f>
        <v>0</v>
      </c>
      <c r="I770" s="14">
        <f>'[1]TCE - ANEXO III - Preencher'!J779</f>
        <v>287.08159999999998</v>
      </c>
      <c r="J770" s="14">
        <f>'[1]TCE - ANEXO III - Preencher'!K779</f>
        <v>0</v>
      </c>
      <c r="K770" s="15">
        <f>'[1]TCE - ANEXO III - Preencher'!L779</f>
        <v>173.66670818505338</v>
      </c>
      <c r="L770" s="15">
        <f>'[1]TCE - ANEXO III - Preencher'!M779</f>
        <v>28.24</v>
      </c>
      <c r="M770" s="15">
        <f t="shared" si="67"/>
        <v>145.42670818505337</v>
      </c>
      <c r="N770" s="15">
        <f>'[1]TCE - ANEXO III - Preencher'!O779</f>
        <v>2.728339382940109</v>
      </c>
      <c r="O770" s="15">
        <f>'[1]TCE - ANEXO III - Preencher'!P779</f>
        <v>0</v>
      </c>
      <c r="P770" s="16">
        <f t="shared" si="68"/>
        <v>2.728339382940109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64.78</v>
      </c>
      <c r="U770" s="15">
        <f>'[1]TCE - ANEXO III - Preencher'!V779</f>
        <v>0</v>
      </c>
      <c r="V770" s="16">
        <f t="shared" si="70"/>
        <v>64.78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500.01664756799346</v>
      </c>
    </row>
    <row r="771" spans="1:28" x14ac:dyDescent="0.25">
      <c r="A771" s="8">
        <f>IFERROR(VLOOKUP(B771,'[1]DADOS (OCULTAR)'!$Q$3:$S$136,3,0),"")</f>
        <v>9039744000860</v>
      </c>
      <c r="B771" s="9" t="str">
        <f>'[1]TCE - ANEXO III - Preencher'!C780</f>
        <v>HOSPITAL DOM HÉLDER CÂMARA - CG. Nº 018/2022</v>
      </c>
      <c r="C771" s="10"/>
      <c r="D771" s="11" t="str">
        <f>'[1]TCE - ANEXO III - Preencher'!E780</f>
        <v>MARILIA GABRIELA COSTA LEITE</v>
      </c>
      <c r="E771" s="9" t="str">
        <f>IF('[1]TCE - ANEXO III - Preencher'!F780="4 - Assistência Odontológica","2 - Outros Profissionais da Saúde",'[1]TCE - ANEXO III - Preencher'!F780)</f>
        <v>2 - Outros Profissionais da Saúde</v>
      </c>
      <c r="F771" s="12" t="str">
        <f>'[1]TCE - ANEXO III - Preencher'!G780</f>
        <v>5211-30</v>
      </c>
      <c r="G771" s="13" t="str">
        <f>IF('[1]TCE - ANEXO III - Preencher'!H780="","",'[1]TCE - ANEXO III - Preencher'!H780)</f>
        <v>05/2024</v>
      </c>
      <c r="H771" s="14">
        <f>'[1]TCE - ANEXO III - Preencher'!I780</f>
        <v>0</v>
      </c>
      <c r="I771" s="14">
        <f>'[1]TCE - ANEXO III - Preencher'!J780</f>
        <v>128.06399999999999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2.728339382940109</v>
      </c>
      <c r="O771" s="15">
        <f>'[1]TCE - ANEXO III - Preencher'!P780</f>
        <v>0</v>
      </c>
      <c r="P771" s="16">
        <f t="shared" si="68"/>
        <v>2.728339382940109</v>
      </c>
      <c r="Q771" s="15">
        <f>'[1]TCE - ANEXO III - Preencher'!R780</f>
        <v>353.56837735849052</v>
      </c>
      <c r="R771" s="15">
        <f>'[1]TCE - ANEXO III - Preencher'!S780</f>
        <v>84.72</v>
      </c>
      <c r="S771" s="16">
        <f t="shared" si="69"/>
        <v>268.84837735849055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399.64071674143065</v>
      </c>
    </row>
    <row r="772" spans="1:28" x14ac:dyDescent="0.25">
      <c r="A772" s="8">
        <f>IFERROR(VLOOKUP(B772,'[1]DADOS (OCULTAR)'!$Q$3:$S$136,3,0),"")</f>
        <v>9039744000860</v>
      </c>
      <c r="B772" s="9" t="str">
        <f>'[1]TCE - ANEXO III - Preencher'!C781</f>
        <v>HOSPITAL DOM HÉLDER CÂMARA - CG. Nº 018/2022</v>
      </c>
      <c r="C772" s="10"/>
      <c r="D772" s="11" t="str">
        <f>'[1]TCE - ANEXO III - Preencher'!E781</f>
        <v>MARINA SOARES DE BARROS</v>
      </c>
      <c r="E772" s="9" t="str">
        <f>IF('[1]TCE - ANEXO III - Preencher'!F781="4 - Assistência Odontológica","2 - Outros Profissionais da Saúde",'[1]TCE - ANEXO III - Preencher'!F781)</f>
        <v>2 - Outros Profissionais da Saúde</v>
      </c>
      <c r="F772" s="12" t="str">
        <f>'[1]TCE - ANEXO III - Preencher'!G781</f>
        <v>2236-05</v>
      </c>
      <c r="G772" s="13" t="str">
        <f>IF('[1]TCE - ANEXO III - Preencher'!H781="","",'[1]TCE - ANEXO III - Preencher'!H781)</f>
        <v>05/2024</v>
      </c>
      <c r="H772" s="14">
        <f>'[1]TCE - ANEXO III - Preencher'!I781</f>
        <v>0</v>
      </c>
      <c r="I772" s="14">
        <f>'[1]TCE - ANEXO III - Preencher'!J781</f>
        <v>244.93119999999999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2.728339382940109</v>
      </c>
      <c r="O772" s="15">
        <f>'[1]TCE - ANEXO III - Preencher'!P781</f>
        <v>0</v>
      </c>
      <c r="P772" s="16">
        <f t="shared" ref="P772:P835" si="74">N772-O772</f>
        <v>2.728339382940109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247.6595393829401</v>
      </c>
    </row>
    <row r="773" spans="1:28" x14ac:dyDescent="0.25">
      <c r="A773" s="8">
        <f>IFERROR(VLOOKUP(B773,'[1]DADOS (OCULTAR)'!$Q$3:$S$136,3,0),"")</f>
        <v>9039744000860</v>
      </c>
      <c r="B773" s="9" t="str">
        <f>'[1]TCE - ANEXO III - Preencher'!C782</f>
        <v>HOSPITAL DOM HÉLDER CÂMARA - CG. Nº 018/2022</v>
      </c>
      <c r="C773" s="10"/>
      <c r="D773" s="11" t="str">
        <f>'[1]TCE - ANEXO III - Preencher'!E782</f>
        <v>MARINALVA MAXIMINO QUEIROZ DE CARVALHO</v>
      </c>
      <c r="E773" s="9" t="str">
        <f>IF('[1]TCE - ANEXO III - Preencher'!F782="4 - Assistência Odontológica","2 - Outros Profissionais da Saúde",'[1]TCE - ANEXO III - Preencher'!F782)</f>
        <v>2 - Outros Profissionais da Saúde</v>
      </c>
      <c r="F773" s="12" t="str">
        <f>'[1]TCE - ANEXO III - Preencher'!G782</f>
        <v>3241-15</v>
      </c>
      <c r="G773" s="13" t="str">
        <f>IF('[1]TCE - ANEXO III - Preencher'!H782="","",'[1]TCE - ANEXO III - Preencher'!H782)</f>
        <v>05/2024</v>
      </c>
      <c r="H773" s="14">
        <f>'[1]TCE - ANEXO III - Preencher'!I782</f>
        <v>0</v>
      </c>
      <c r="I773" s="14">
        <f>'[1]TCE - ANEXO III - Preencher'!J782</f>
        <v>317.60079999999999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2.728339382940109</v>
      </c>
      <c r="O773" s="15">
        <f>'[1]TCE - ANEXO III - Preencher'!P782</f>
        <v>0</v>
      </c>
      <c r="P773" s="16">
        <f t="shared" si="74"/>
        <v>2.728339382940109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320.32913938294013</v>
      </c>
    </row>
    <row r="774" spans="1:28" x14ac:dyDescent="0.25">
      <c r="A774" s="8">
        <f>IFERROR(VLOOKUP(B774,'[1]DADOS (OCULTAR)'!$Q$3:$S$136,3,0),"")</f>
        <v>9039744000860</v>
      </c>
      <c r="B774" s="9" t="str">
        <f>'[1]TCE - ANEXO III - Preencher'!C783</f>
        <v>HOSPITAL DOM HÉLDER CÂMARA - CG. Nº 018/2022</v>
      </c>
      <c r="C774" s="10"/>
      <c r="D774" s="11" t="str">
        <f>'[1]TCE - ANEXO III - Preencher'!E783</f>
        <v>MARINEIDE JULIA CAVALCANTE SILVA</v>
      </c>
      <c r="E774" s="9" t="str">
        <f>IF('[1]TCE - ANEXO III - Preencher'!F783="4 - Assistência Odontológica","2 - Outros Profissionais da Saúde",'[1]TCE - ANEXO III - Preencher'!F783)</f>
        <v>2 - Outros Profissionais da Saúde</v>
      </c>
      <c r="F774" s="12" t="str">
        <f>'[1]TCE - ANEXO III - Preencher'!G783</f>
        <v>3222-05</v>
      </c>
      <c r="G774" s="13" t="str">
        <f>IF('[1]TCE - ANEXO III - Preencher'!H783="","",'[1]TCE - ANEXO III - Preencher'!H783)</f>
        <v>05/2024</v>
      </c>
      <c r="H774" s="14">
        <f>'[1]TCE - ANEXO III - Preencher'!I783</f>
        <v>0</v>
      </c>
      <c r="I774" s="14">
        <f>'[1]TCE - ANEXO III - Preencher'!J783</f>
        <v>285.10079999999999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2.728339382940109</v>
      </c>
      <c r="O774" s="15">
        <f>'[1]TCE - ANEXO III - Preencher'!P783</f>
        <v>0</v>
      </c>
      <c r="P774" s="16">
        <f t="shared" si="74"/>
        <v>2.728339382940109</v>
      </c>
      <c r="Q774" s="15">
        <f>'[1]TCE - ANEXO III - Preencher'!R783</f>
        <v>353.56837735849052</v>
      </c>
      <c r="R774" s="15">
        <f>'[1]TCE - ANEXO III - Preencher'!S783</f>
        <v>82.46</v>
      </c>
      <c r="S774" s="16">
        <f t="shared" si="75"/>
        <v>271.10837735849054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558.93751674143073</v>
      </c>
    </row>
    <row r="775" spans="1:28" x14ac:dyDescent="0.25">
      <c r="A775" s="8">
        <f>IFERROR(VLOOKUP(B775,'[1]DADOS (OCULTAR)'!$Q$3:$S$136,3,0),"")</f>
        <v>9039744000860</v>
      </c>
      <c r="B775" s="9" t="str">
        <f>'[1]TCE - ANEXO III - Preencher'!C784</f>
        <v>HOSPITAL DOM HÉLDER CÂMARA - CG. Nº 018/2022</v>
      </c>
      <c r="C775" s="10"/>
      <c r="D775" s="11" t="str">
        <f>'[1]TCE - ANEXO III - Preencher'!E784</f>
        <v>MARIZA MARIA DE SOUZA SANTOS</v>
      </c>
      <c r="E775" s="9" t="str">
        <f>IF('[1]TCE - ANEXO III - Preencher'!F784="4 - Assistência Odontológica","2 - Outros Profissionais da Saúde",'[1]TCE - ANEXO III - Preencher'!F784)</f>
        <v>3 - Administrativo</v>
      </c>
      <c r="F775" s="12" t="str">
        <f>'[1]TCE - ANEXO III - Preencher'!G784</f>
        <v>4110-10</v>
      </c>
      <c r="G775" s="13" t="str">
        <f>IF('[1]TCE - ANEXO III - Preencher'!H784="","",'[1]TCE - ANEXO III - Preencher'!H784)</f>
        <v>05/2024</v>
      </c>
      <c r="H775" s="14">
        <f>'[1]TCE - ANEXO III - Preencher'!I784</f>
        <v>0</v>
      </c>
      <c r="I775" s="14">
        <f>'[1]TCE - ANEXO III - Preencher'!J784</f>
        <v>123.31440000000001</v>
      </c>
      <c r="J775" s="14">
        <f>'[1]TCE - ANEXO III - Preencher'!K784</f>
        <v>0</v>
      </c>
      <c r="K775" s="15">
        <f>'[1]TCE - ANEXO III - Preencher'!L784</f>
        <v>173.66670818505338</v>
      </c>
      <c r="L775" s="15">
        <f>'[1]TCE - ANEXO III - Preencher'!M784</f>
        <v>28.24</v>
      </c>
      <c r="M775" s="15">
        <f t="shared" si="73"/>
        <v>145.42670818505337</v>
      </c>
      <c r="N775" s="15">
        <f>'[1]TCE - ANEXO III - Preencher'!O784</f>
        <v>2.728339382940109</v>
      </c>
      <c r="O775" s="15">
        <f>'[1]TCE - ANEXO III - Preencher'!P784</f>
        <v>0</v>
      </c>
      <c r="P775" s="16">
        <f t="shared" si="74"/>
        <v>2.728339382940109</v>
      </c>
      <c r="Q775" s="15">
        <f>'[1]TCE - ANEXO III - Preencher'!R784</f>
        <v>353.56837735849052</v>
      </c>
      <c r="R775" s="15">
        <f>'[1]TCE - ANEXO III - Preencher'!S784</f>
        <v>84.72</v>
      </c>
      <c r="S775" s="16">
        <f t="shared" si="75"/>
        <v>268.84837735849055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540.31782492648404</v>
      </c>
    </row>
    <row r="776" spans="1:28" x14ac:dyDescent="0.25">
      <c r="A776" s="8">
        <f>IFERROR(VLOOKUP(B776,'[1]DADOS (OCULTAR)'!$Q$3:$S$136,3,0),"")</f>
        <v>9039744000860</v>
      </c>
      <c r="B776" s="9" t="str">
        <f>'[1]TCE - ANEXO III - Preencher'!C785</f>
        <v>HOSPITAL DOM HÉLDER CÂMARA - CG. Nº 018/2022</v>
      </c>
      <c r="C776" s="10"/>
      <c r="D776" s="11" t="str">
        <f>'[1]TCE - ANEXO III - Preencher'!E785</f>
        <v>MARKEDONIS ALMEIDA DA SILVA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2236-05</v>
      </c>
      <c r="G776" s="13" t="str">
        <f>IF('[1]TCE - ANEXO III - Preencher'!H785="","",'[1]TCE - ANEXO III - Preencher'!H785)</f>
        <v>05/2024</v>
      </c>
      <c r="H776" s="14">
        <f>'[1]TCE - ANEXO III - Preencher'!I785</f>
        <v>0</v>
      </c>
      <c r="I776" s="14">
        <f>'[1]TCE - ANEXO III - Preencher'!J785</f>
        <v>299.13040000000001</v>
      </c>
      <c r="J776" s="14">
        <f>'[1]TCE - ANEXO III - Preencher'!K785</f>
        <v>0</v>
      </c>
      <c r="K776" s="15">
        <f>'[1]TCE - ANEXO III - Preencher'!L785</f>
        <v>173.66670818505338</v>
      </c>
      <c r="L776" s="15">
        <f>'[1]TCE - ANEXO III - Preencher'!M785</f>
        <v>2.95</v>
      </c>
      <c r="M776" s="15">
        <f t="shared" si="73"/>
        <v>170.71670818505339</v>
      </c>
      <c r="N776" s="15">
        <f>'[1]TCE - ANEXO III - Preencher'!O785</f>
        <v>2.728339382940109</v>
      </c>
      <c r="O776" s="15">
        <f>'[1]TCE - ANEXO III - Preencher'!P785</f>
        <v>0</v>
      </c>
      <c r="P776" s="16">
        <f t="shared" si="74"/>
        <v>2.728339382940109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472.57544756799354</v>
      </c>
    </row>
    <row r="777" spans="1:28" x14ac:dyDescent="0.25">
      <c r="A777" s="8">
        <f>IFERROR(VLOOKUP(B777,'[1]DADOS (OCULTAR)'!$Q$3:$S$136,3,0),"")</f>
        <v>9039744000860</v>
      </c>
      <c r="B777" s="9" t="str">
        <f>'[1]TCE - ANEXO III - Preencher'!C786</f>
        <v>HOSPITAL DOM HÉLDER CÂMARA - CG. Nº 018/2022</v>
      </c>
      <c r="C777" s="10"/>
      <c r="D777" s="11" t="str">
        <f>'[1]TCE - ANEXO III - Preencher'!E786</f>
        <v>MARKYSSA ROCHA GONCALVES DE OLIVEIRA</v>
      </c>
      <c r="E777" s="9" t="str">
        <f>IF('[1]TCE - ANEXO III - Preencher'!F786="4 - Assistência Odontológica","2 - Outros Profissionais da Saúde",'[1]TCE - ANEXO III - Preencher'!F786)</f>
        <v>2 - Outros Profissionais da Saúde</v>
      </c>
      <c r="F777" s="12" t="str">
        <f>'[1]TCE - ANEXO III - Preencher'!G786</f>
        <v>3222-05</v>
      </c>
      <c r="G777" s="13" t="str">
        <f>IF('[1]TCE - ANEXO III - Preencher'!H786="","",'[1]TCE - ANEXO III - Preencher'!H786)</f>
        <v>05/2024</v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2.728339382940109</v>
      </c>
      <c r="O777" s="15">
        <f>'[1]TCE - ANEXO III - Preencher'!P786</f>
        <v>0</v>
      </c>
      <c r="P777" s="16">
        <f t="shared" si="74"/>
        <v>2.728339382940109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2.728339382940109</v>
      </c>
    </row>
    <row r="778" spans="1:28" x14ac:dyDescent="0.25">
      <c r="A778" s="8">
        <f>IFERROR(VLOOKUP(B778,'[1]DADOS (OCULTAR)'!$Q$3:$S$136,3,0),"")</f>
        <v>9039744000860</v>
      </c>
      <c r="B778" s="9" t="str">
        <f>'[1]TCE - ANEXO III - Preencher'!C787</f>
        <v>HOSPITAL DOM HÉLDER CÂMARA - CG. Nº 018/2022</v>
      </c>
      <c r="C778" s="10"/>
      <c r="D778" s="11" t="str">
        <f>'[1]TCE - ANEXO III - Preencher'!E787</f>
        <v>MARTA ANICETO MALAFAIA</v>
      </c>
      <c r="E778" s="9" t="str">
        <f>IF('[1]TCE - ANEXO III - Preencher'!F787="4 - Assistência Odontológica","2 - Outros Profissionais da Saúde",'[1]TCE - ANEXO III - Preencher'!F787)</f>
        <v>3 - Administrativo</v>
      </c>
      <c r="F778" s="12" t="str">
        <f>'[1]TCE - ANEXO III - Preencher'!G787</f>
        <v>5143-20</v>
      </c>
      <c r="G778" s="13" t="str">
        <f>IF('[1]TCE - ANEXO III - Preencher'!H787="","",'[1]TCE - ANEXO III - Preencher'!H787)</f>
        <v>05/2024</v>
      </c>
      <c r="H778" s="14">
        <f>'[1]TCE - ANEXO III - Preencher'!I787</f>
        <v>0</v>
      </c>
      <c r="I778" s="14">
        <f>'[1]TCE - ANEXO III - Preencher'!J787</f>
        <v>150.648</v>
      </c>
      <c r="J778" s="14">
        <f>'[1]TCE - ANEXO III - Preencher'!K787</f>
        <v>0</v>
      </c>
      <c r="K778" s="15">
        <f>'[1]TCE - ANEXO III - Preencher'!L787</f>
        <v>173.66670818505338</v>
      </c>
      <c r="L778" s="15">
        <f>'[1]TCE - ANEXO III - Preencher'!M787</f>
        <v>28.24</v>
      </c>
      <c r="M778" s="15">
        <f t="shared" si="73"/>
        <v>145.42670818505337</v>
      </c>
      <c r="N778" s="15">
        <f>'[1]TCE - ANEXO III - Preencher'!O787</f>
        <v>2.728339382940109</v>
      </c>
      <c r="O778" s="15">
        <f>'[1]TCE - ANEXO III - Preencher'!P787</f>
        <v>0</v>
      </c>
      <c r="P778" s="16">
        <f t="shared" si="74"/>
        <v>2.728339382940109</v>
      </c>
      <c r="Q778" s="15">
        <f>'[1]TCE - ANEXO III - Preencher'!R787</f>
        <v>353.56837735849052</v>
      </c>
      <c r="R778" s="15">
        <f>'[1]TCE - ANEXO III - Preencher'!S787</f>
        <v>84.72</v>
      </c>
      <c r="S778" s="16">
        <f t="shared" si="75"/>
        <v>268.84837735849055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567.65142492648408</v>
      </c>
    </row>
    <row r="779" spans="1:28" x14ac:dyDescent="0.25">
      <c r="A779" s="8">
        <f>IFERROR(VLOOKUP(B779,'[1]DADOS (OCULTAR)'!$Q$3:$S$136,3,0),"")</f>
        <v>9039744000860</v>
      </c>
      <c r="B779" s="9" t="str">
        <f>'[1]TCE - ANEXO III - Preencher'!C788</f>
        <v>HOSPITAL DOM HÉLDER CÂMARA - CG. Nº 018/2022</v>
      </c>
      <c r="C779" s="10"/>
      <c r="D779" s="11" t="str">
        <f>'[1]TCE - ANEXO III - Preencher'!E788</f>
        <v>MARTA MARQUES DA SILVA</v>
      </c>
      <c r="E779" s="9" t="str">
        <f>IF('[1]TCE - ANEXO III - Preencher'!F788="4 - Assistência Odontológica","2 - Outros Profissionais da Saúde",'[1]TCE - ANEXO III - Preencher'!F788)</f>
        <v>2 - Outros Profissionais da Saúde</v>
      </c>
      <c r="F779" s="12" t="str">
        <f>'[1]TCE - ANEXO III - Preencher'!G788</f>
        <v>3222-05</v>
      </c>
      <c r="G779" s="13" t="str">
        <f>IF('[1]TCE - ANEXO III - Preencher'!H788="","",'[1]TCE - ANEXO III - Preencher'!H788)</f>
        <v>05/2024</v>
      </c>
      <c r="H779" s="14">
        <f>'[1]TCE - ANEXO III - Preencher'!I788</f>
        <v>0</v>
      </c>
      <c r="I779" s="14">
        <f>'[1]TCE - ANEXO III - Preencher'!J788</f>
        <v>284.77440000000001</v>
      </c>
      <c r="J779" s="14">
        <f>'[1]TCE - ANEXO III - Preencher'!K788</f>
        <v>0</v>
      </c>
      <c r="K779" s="15">
        <f>'[1]TCE - ANEXO III - Preencher'!L788</f>
        <v>173.66670818505338</v>
      </c>
      <c r="L779" s="15">
        <f>'[1]TCE - ANEXO III - Preencher'!M788</f>
        <v>28.24</v>
      </c>
      <c r="M779" s="15">
        <f t="shared" si="73"/>
        <v>145.42670818505337</v>
      </c>
      <c r="N779" s="15">
        <f>'[1]TCE - ANEXO III - Preencher'!O788</f>
        <v>2.728339382940109</v>
      </c>
      <c r="O779" s="15">
        <f>'[1]TCE - ANEXO III - Preencher'!P788</f>
        <v>0</v>
      </c>
      <c r="P779" s="16">
        <f t="shared" si="74"/>
        <v>2.728339382940109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432.92944756799352</v>
      </c>
    </row>
    <row r="780" spans="1:28" x14ac:dyDescent="0.25">
      <c r="A780" s="8">
        <f>IFERROR(VLOOKUP(B780,'[1]DADOS (OCULTAR)'!$Q$3:$S$136,3,0),"")</f>
        <v>9039744000860</v>
      </c>
      <c r="B780" s="9" t="str">
        <f>'[1]TCE - ANEXO III - Preencher'!C789</f>
        <v>HOSPITAL DOM HÉLDER CÂMARA - CG. Nº 018/2022</v>
      </c>
      <c r="C780" s="10"/>
      <c r="D780" s="11" t="str">
        <f>'[1]TCE - ANEXO III - Preencher'!E789</f>
        <v>MARY EVELYN OLIVEIRA DE SANTANA LIMA</v>
      </c>
      <c r="E780" s="9" t="str">
        <f>IF('[1]TCE - ANEXO III - Preencher'!F789="4 - Assistência Odontológica","2 - Outros Profissionais da Saúde",'[1]TCE - ANEXO III - Preencher'!F789)</f>
        <v>3 - Administrativo</v>
      </c>
      <c r="F780" s="12" t="str">
        <f>'[1]TCE - ANEXO III - Preencher'!G789</f>
        <v>4110-10</v>
      </c>
      <c r="G780" s="13" t="str">
        <f>IF('[1]TCE - ANEXO III - Preencher'!H789="","",'[1]TCE - ANEXO III - Preencher'!H789)</f>
        <v>05/2024</v>
      </c>
      <c r="H780" s="14">
        <f>'[1]TCE - ANEXO III - Preencher'!I789</f>
        <v>0</v>
      </c>
      <c r="I780" s="14">
        <f>'[1]TCE - ANEXO III - Preencher'!J789</f>
        <v>112.96</v>
      </c>
      <c r="J780" s="14">
        <f>'[1]TCE - ANEXO III - Preencher'!K789</f>
        <v>0</v>
      </c>
      <c r="K780" s="15">
        <f>'[1]TCE - ANEXO III - Preencher'!L789</f>
        <v>173.66670818505338</v>
      </c>
      <c r="L780" s="15">
        <f>'[1]TCE - ANEXO III - Preencher'!M789</f>
        <v>28.24</v>
      </c>
      <c r="M780" s="15">
        <f t="shared" si="73"/>
        <v>145.42670818505337</v>
      </c>
      <c r="N780" s="15">
        <f>'[1]TCE - ANEXO III - Preencher'!O789</f>
        <v>2.728339382940109</v>
      </c>
      <c r="O780" s="15">
        <f>'[1]TCE - ANEXO III - Preencher'!P789</f>
        <v>0</v>
      </c>
      <c r="P780" s="16">
        <f t="shared" si="74"/>
        <v>2.728339382940109</v>
      </c>
      <c r="Q780" s="15">
        <f>'[1]TCE - ANEXO III - Preencher'!R789</f>
        <v>353.56837735849052</v>
      </c>
      <c r="R780" s="15">
        <f>'[1]TCE - ANEXO III - Preencher'!S789</f>
        <v>84.72</v>
      </c>
      <c r="S780" s="16">
        <f t="shared" si="75"/>
        <v>268.84837735849055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529.96342492648409</v>
      </c>
    </row>
    <row r="781" spans="1:28" x14ac:dyDescent="0.25">
      <c r="A781" s="8">
        <f>IFERROR(VLOOKUP(B781,'[1]DADOS (OCULTAR)'!$Q$3:$S$136,3,0),"")</f>
        <v>9039744000860</v>
      </c>
      <c r="B781" s="9" t="str">
        <f>'[1]TCE - ANEXO III - Preencher'!C790</f>
        <v>HOSPITAL DOM HÉLDER CÂMARA - CG. Nº 018/2022</v>
      </c>
      <c r="C781" s="10"/>
      <c r="D781" s="11" t="str">
        <f>'[1]TCE - ANEXO III - Preencher'!E790</f>
        <v>MATHEUS BRANDAO TEIXEIRA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12" t="str">
        <f>'[1]TCE - ANEXO III - Preencher'!G790</f>
        <v>5211-30</v>
      </c>
      <c r="G781" s="13" t="str">
        <f>IF('[1]TCE - ANEXO III - Preencher'!H790="","",'[1]TCE - ANEXO III - Preencher'!H790)</f>
        <v>05/2024</v>
      </c>
      <c r="H781" s="14">
        <f>'[1]TCE - ANEXO III - Preencher'!I790</f>
        <v>0</v>
      </c>
      <c r="I781" s="14">
        <f>'[1]TCE - ANEXO III - Preencher'!J790</f>
        <v>111.3344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2.728339382940109</v>
      </c>
      <c r="O781" s="15">
        <f>'[1]TCE - ANEXO III - Preencher'!P790</f>
        <v>0</v>
      </c>
      <c r="P781" s="16">
        <f t="shared" si="74"/>
        <v>2.728339382940109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114.06273938294011</v>
      </c>
    </row>
    <row r="782" spans="1:28" x14ac:dyDescent="0.25">
      <c r="A782" s="8">
        <f>IFERROR(VLOOKUP(B782,'[1]DADOS (OCULTAR)'!$Q$3:$S$136,3,0),"")</f>
        <v>9039744000860</v>
      </c>
      <c r="B782" s="9" t="str">
        <f>'[1]TCE - ANEXO III - Preencher'!C791</f>
        <v>HOSPITAL DOM HÉLDER CÂMARA - CG. Nº 018/2022</v>
      </c>
      <c r="C782" s="10"/>
      <c r="D782" s="11" t="str">
        <f>'[1]TCE - ANEXO III - Preencher'!E791</f>
        <v>MATHEUS FELIPE GONCALVES DE LIMA LOPES</v>
      </c>
      <c r="E782" s="9" t="str">
        <f>IF('[1]TCE - ANEXO III - Preencher'!F791="4 - Assistência Odontológica","2 - Outros Profissionais da Saúde",'[1]TCE - ANEXO III - Preencher'!F791)</f>
        <v>2 - Outros Profissionais da Saúde</v>
      </c>
      <c r="F782" s="12" t="str">
        <f>'[1]TCE - ANEXO III - Preencher'!G791</f>
        <v>2235-05</v>
      </c>
      <c r="G782" s="13" t="str">
        <f>IF('[1]TCE - ANEXO III - Preencher'!H791="","",'[1]TCE - ANEXO III - Preencher'!H791)</f>
        <v>05/2024</v>
      </c>
      <c r="H782" s="14">
        <f>'[1]TCE - ANEXO III - Preencher'!I791</f>
        <v>0</v>
      </c>
      <c r="I782" s="14">
        <f>'[1]TCE - ANEXO III - Preencher'!J791</f>
        <v>474.37439999999998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2.728339382940109</v>
      </c>
      <c r="O782" s="15">
        <f>'[1]TCE - ANEXO III - Preencher'!P791</f>
        <v>0</v>
      </c>
      <c r="P782" s="16">
        <f t="shared" si="74"/>
        <v>2.728339382940109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477.10273938294011</v>
      </c>
    </row>
    <row r="783" spans="1:28" x14ac:dyDescent="0.25">
      <c r="A783" s="8">
        <f>IFERROR(VLOOKUP(B783,'[1]DADOS (OCULTAR)'!$Q$3:$S$136,3,0),"")</f>
        <v>9039744000860</v>
      </c>
      <c r="B783" s="9" t="str">
        <f>'[1]TCE - ANEXO III - Preencher'!C792</f>
        <v>HOSPITAL DOM HÉLDER CÂMARA - CG. Nº 018/2022</v>
      </c>
      <c r="C783" s="10"/>
      <c r="D783" s="11" t="str">
        <f>'[1]TCE - ANEXO III - Preencher'!E792</f>
        <v>MAURILI MARIANA SILVA LIMA</v>
      </c>
      <c r="E783" s="9" t="str">
        <f>IF('[1]TCE - ANEXO III - Preencher'!F792="4 - Assistência Odontológica","2 - Outros Profissionais da Saúde",'[1]TCE - ANEXO III - Preencher'!F792)</f>
        <v>3 - Administrativo</v>
      </c>
      <c r="F783" s="12" t="str">
        <f>'[1]TCE - ANEXO III - Preencher'!G792</f>
        <v>4110-10</v>
      </c>
      <c r="G783" s="13" t="str">
        <f>IF('[1]TCE - ANEXO III - Preencher'!H792="","",'[1]TCE - ANEXO III - Preencher'!H792)</f>
        <v>05/2024</v>
      </c>
      <c r="H783" s="14">
        <f>'[1]TCE - ANEXO III - Preencher'!I792</f>
        <v>0</v>
      </c>
      <c r="I783" s="14">
        <f>'[1]TCE - ANEXO III - Preencher'!J792</f>
        <v>112.9104</v>
      </c>
      <c r="J783" s="14">
        <f>'[1]TCE - ANEXO III - Preencher'!K792</f>
        <v>0</v>
      </c>
      <c r="K783" s="15">
        <f>'[1]TCE - ANEXO III - Preencher'!L792</f>
        <v>173.66670818505338</v>
      </c>
      <c r="L783" s="15">
        <f>'[1]TCE - ANEXO III - Preencher'!M792</f>
        <v>28.24</v>
      </c>
      <c r="M783" s="15">
        <f t="shared" si="73"/>
        <v>145.42670818505337</v>
      </c>
      <c r="N783" s="15">
        <f>'[1]TCE - ANEXO III - Preencher'!O792</f>
        <v>2.728339382940109</v>
      </c>
      <c r="O783" s="15">
        <f>'[1]TCE - ANEXO III - Preencher'!P792</f>
        <v>0</v>
      </c>
      <c r="P783" s="16">
        <f t="shared" si="74"/>
        <v>2.728339382940109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261.06544756799349</v>
      </c>
    </row>
    <row r="784" spans="1:28" x14ac:dyDescent="0.25">
      <c r="A784" s="8">
        <f>IFERROR(VLOOKUP(B784,'[1]DADOS (OCULTAR)'!$Q$3:$S$136,3,0),"")</f>
        <v>9039744000860</v>
      </c>
      <c r="B784" s="9" t="str">
        <f>'[1]TCE - ANEXO III - Preencher'!C793</f>
        <v>HOSPITAL DOM HÉLDER CÂMARA - CG. Nº 018/2022</v>
      </c>
      <c r="C784" s="10"/>
      <c r="D784" s="11" t="str">
        <f>'[1]TCE - ANEXO III - Preencher'!E793</f>
        <v>MAURILIO DOS SANTOS</v>
      </c>
      <c r="E784" s="9" t="str">
        <f>IF('[1]TCE - ANEXO III - Preencher'!F793="4 - Assistência Odontológica","2 - Outros Profissionais da Saúde",'[1]TCE - ANEXO III - Preencher'!F793)</f>
        <v>3 - Administrativo</v>
      </c>
      <c r="F784" s="12" t="str">
        <f>'[1]TCE - ANEXO III - Preencher'!G793</f>
        <v>5174-10</v>
      </c>
      <c r="G784" s="13" t="str">
        <f>IF('[1]TCE - ANEXO III - Preencher'!H793="","",'[1]TCE - ANEXO III - Preencher'!H793)</f>
        <v>05/2024</v>
      </c>
      <c r="H784" s="14">
        <f>'[1]TCE - ANEXO III - Preencher'!I793</f>
        <v>0</v>
      </c>
      <c r="I784" s="14">
        <f>'[1]TCE - ANEXO III - Preencher'!J793</f>
        <v>112.96</v>
      </c>
      <c r="J784" s="14">
        <f>'[1]TCE - ANEXO III - Preencher'!K793</f>
        <v>0</v>
      </c>
      <c r="K784" s="15">
        <f>'[1]TCE - ANEXO III - Preencher'!L793</f>
        <v>173.66670818505338</v>
      </c>
      <c r="L784" s="15">
        <f>'[1]TCE - ANEXO III - Preencher'!M793</f>
        <v>28.24</v>
      </c>
      <c r="M784" s="15">
        <f t="shared" si="73"/>
        <v>145.42670818505337</v>
      </c>
      <c r="N784" s="15">
        <f>'[1]TCE - ANEXO III - Preencher'!O793</f>
        <v>2.728339382940109</v>
      </c>
      <c r="O784" s="15">
        <f>'[1]TCE - ANEXO III - Preencher'!P793</f>
        <v>0</v>
      </c>
      <c r="P784" s="16">
        <f t="shared" si="74"/>
        <v>2.728339382940109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261.11504756799349</v>
      </c>
    </row>
    <row r="785" spans="1:28" x14ac:dyDescent="0.25">
      <c r="A785" s="8">
        <f>IFERROR(VLOOKUP(B785,'[1]DADOS (OCULTAR)'!$Q$3:$S$136,3,0),"")</f>
        <v>9039744000860</v>
      </c>
      <c r="B785" s="9" t="str">
        <f>'[1]TCE - ANEXO III - Preencher'!C794</f>
        <v>HOSPITAL DOM HÉLDER CÂMARA - CG. Nº 018/2022</v>
      </c>
      <c r="C785" s="10"/>
      <c r="D785" s="11" t="str">
        <f>'[1]TCE - ANEXO III - Preencher'!E794</f>
        <v>MAURISIA CONCEICAO DE OLIVEIRA SANTANA</v>
      </c>
      <c r="E785" s="9" t="str">
        <f>IF('[1]TCE - ANEXO III - Preencher'!F794="4 - Assistência Odontológica","2 - Outros Profissionais da Saúde",'[1]TCE - ANEXO III - Preencher'!F794)</f>
        <v>2 - Outros Profissionais da Saúde</v>
      </c>
      <c r="F785" s="12" t="str">
        <f>'[1]TCE - ANEXO III - Preencher'!G794</f>
        <v>3222-05</v>
      </c>
      <c r="G785" s="13" t="str">
        <f>IF('[1]TCE - ANEXO III - Preencher'!H794="","",'[1]TCE - ANEXO III - Preencher'!H794)</f>
        <v>05/2024</v>
      </c>
      <c r="H785" s="14">
        <f>'[1]TCE - ANEXO III - Preencher'!I794</f>
        <v>0</v>
      </c>
      <c r="I785" s="14">
        <f>'[1]TCE - ANEXO III - Preencher'!J794</f>
        <v>515.61520000000007</v>
      </c>
      <c r="J785" s="14">
        <f>'[1]TCE - ANEXO III - Preencher'!K794</f>
        <v>0</v>
      </c>
      <c r="K785" s="15">
        <f>'[1]TCE - ANEXO III - Preencher'!L794</f>
        <v>173.66670818505338</v>
      </c>
      <c r="L785" s="15">
        <f>'[1]TCE - ANEXO III - Preencher'!M794</f>
        <v>28.24</v>
      </c>
      <c r="M785" s="15">
        <f t="shared" si="73"/>
        <v>145.42670818505337</v>
      </c>
      <c r="N785" s="15">
        <f>'[1]TCE - ANEXO III - Preencher'!O794</f>
        <v>2.728339382940109</v>
      </c>
      <c r="O785" s="15">
        <f>'[1]TCE - ANEXO III - Preencher'!P794</f>
        <v>0</v>
      </c>
      <c r="P785" s="16">
        <f t="shared" si="74"/>
        <v>2.728339382940109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663.77024756799358</v>
      </c>
    </row>
    <row r="786" spans="1:28" x14ac:dyDescent="0.25">
      <c r="A786" s="8">
        <f>IFERROR(VLOOKUP(B786,'[1]DADOS (OCULTAR)'!$Q$3:$S$136,3,0),"")</f>
        <v>9039744000860</v>
      </c>
      <c r="B786" s="9" t="str">
        <f>'[1]TCE - ANEXO III - Preencher'!C795</f>
        <v>HOSPITAL DOM HÉLDER CÂMARA - CG. Nº 018/2022</v>
      </c>
      <c r="C786" s="10"/>
      <c r="D786" s="11" t="str">
        <f>'[1]TCE - ANEXO III - Preencher'!E795</f>
        <v>MAURO EDUARDO DOS SANTOS DE SANTANA</v>
      </c>
      <c r="E786" s="9" t="str">
        <f>IF('[1]TCE - ANEXO III - Preencher'!F795="4 - Assistência Odontológica","2 - Outros Profissionais da Saúde",'[1]TCE - ANEXO III - Preencher'!F795)</f>
        <v>2 - Outros Profissionais da Saúde</v>
      </c>
      <c r="F786" s="12" t="str">
        <f>'[1]TCE - ANEXO III - Preencher'!G795</f>
        <v>3222-05</v>
      </c>
      <c r="G786" s="13" t="str">
        <f>IF('[1]TCE - ANEXO III - Preencher'!H795="","",'[1]TCE - ANEXO III - Preencher'!H795)</f>
        <v>05/2024</v>
      </c>
      <c r="H786" s="14">
        <f>'[1]TCE - ANEXO III - Preencher'!I795</f>
        <v>0</v>
      </c>
      <c r="I786" s="14">
        <f>'[1]TCE - ANEXO III - Preencher'!J795</f>
        <v>294.24720000000002</v>
      </c>
      <c r="J786" s="14">
        <f>'[1]TCE - ANEXO III - Preencher'!K795</f>
        <v>0</v>
      </c>
      <c r="K786" s="15">
        <f>'[1]TCE - ANEXO III - Preencher'!L795</f>
        <v>173.66670818505338</v>
      </c>
      <c r="L786" s="15">
        <f>'[1]TCE - ANEXO III - Preencher'!M795</f>
        <v>28.24</v>
      </c>
      <c r="M786" s="15">
        <f t="shared" si="73"/>
        <v>145.42670818505337</v>
      </c>
      <c r="N786" s="15">
        <f>'[1]TCE - ANEXO III - Preencher'!O795</f>
        <v>2.728339382940109</v>
      </c>
      <c r="O786" s="15">
        <f>'[1]TCE - ANEXO III - Preencher'!P795</f>
        <v>0</v>
      </c>
      <c r="P786" s="16">
        <f t="shared" si="74"/>
        <v>2.728339382940109</v>
      </c>
      <c r="Q786" s="15">
        <f>'[1]TCE - ANEXO III - Preencher'!R795</f>
        <v>353.56837735849052</v>
      </c>
      <c r="R786" s="15">
        <f>'[1]TCE - ANEXO III - Preencher'!S795</f>
        <v>79.209999999999994</v>
      </c>
      <c r="S786" s="16">
        <f t="shared" si="75"/>
        <v>274.35837735849054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716.76062492648407</v>
      </c>
    </row>
    <row r="787" spans="1:28" x14ac:dyDescent="0.25">
      <c r="A787" s="8">
        <f>IFERROR(VLOOKUP(B787,'[1]DADOS (OCULTAR)'!$Q$3:$S$136,3,0),"")</f>
        <v>9039744000860</v>
      </c>
      <c r="B787" s="9" t="str">
        <f>'[1]TCE - ANEXO III - Preencher'!C796</f>
        <v>HOSPITAL DOM HÉLDER CÂMARA - CG. Nº 018/2022</v>
      </c>
      <c r="C787" s="10"/>
      <c r="D787" s="11" t="str">
        <f>'[1]TCE - ANEXO III - Preencher'!E796</f>
        <v>MAURO JOSE MENDES DA SILVA JUNIOR</v>
      </c>
      <c r="E787" s="9" t="str">
        <f>IF('[1]TCE - ANEXO III - Preencher'!F796="4 - Assistência Odontológica","2 - Outros Profissionais da Saúde",'[1]TCE - ANEXO III - Preencher'!F796)</f>
        <v>2 - Outros Profissionais da Saúde</v>
      </c>
      <c r="F787" s="12" t="str">
        <f>'[1]TCE - ANEXO III - Preencher'!G796</f>
        <v>3226-05</v>
      </c>
      <c r="G787" s="13" t="str">
        <f>IF('[1]TCE - ANEXO III - Preencher'!H796="","",'[1]TCE - ANEXO III - Preencher'!H796)</f>
        <v>05/2024</v>
      </c>
      <c r="H787" s="14">
        <f>'[1]TCE - ANEXO III - Preencher'!I796</f>
        <v>0</v>
      </c>
      <c r="I787" s="14">
        <f>'[1]TCE - ANEXO III - Preencher'!J796</f>
        <v>142.6688</v>
      </c>
      <c r="J787" s="14">
        <f>'[1]TCE - ANEXO III - Preencher'!K796</f>
        <v>0</v>
      </c>
      <c r="K787" s="15">
        <f>'[1]TCE - ANEXO III - Preencher'!L796</f>
        <v>173.66670818505338</v>
      </c>
      <c r="L787" s="15">
        <f>'[1]TCE - ANEXO III - Preencher'!M796</f>
        <v>28.24</v>
      </c>
      <c r="M787" s="15">
        <f t="shared" si="73"/>
        <v>145.42670818505337</v>
      </c>
      <c r="N787" s="15">
        <f>'[1]TCE - ANEXO III - Preencher'!O796</f>
        <v>2.728339382940109</v>
      </c>
      <c r="O787" s="15">
        <f>'[1]TCE - ANEXO III - Preencher'!P796</f>
        <v>0</v>
      </c>
      <c r="P787" s="16">
        <f t="shared" si="74"/>
        <v>2.728339382940109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290.82384756799354</v>
      </c>
    </row>
    <row r="788" spans="1:28" x14ac:dyDescent="0.25">
      <c r="A788" s="8">
        <f>IFERROR(VLOOKUP(B788,'[1]DADOS (OCULTAR)'!$Q$3:$S$136,3,0),"")</f>
        <v>9039744000860</v>
      </c>
      <c r="B788" s="9" t="str">
        <f>'[1]TCE - ANEXO III - Preencher'!C797</f>
        <v>HOSPITAL DOM HÉLDER CÂMARA - CG. Nº 018/2022</v>
      </c>
      <c r="C788" s="10"/>
      <c r="D788" s="11" t="str">
        <f>'[1]TCE - ANEXO III - Preencher'!E797</f>
        <v>MAX DE ARAUJO MELO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 t="str">
        <f>'[1]TCE - ANEXO III - Preencher'!G797</f>
        <v>2236-05</v>
      </c>
      <c r="G788" s="13" t="str">
        <f>IF('[1]TCE - ANEXO III - Preencher'!H797="","",'[1]TCE - ANEXO III - Preencher'!H797)</f>
        <v>05/2024</v>
      </c>
      <c r="H788" s="14">
        <f>'[1]TCE - ANEXO III - Preencher'!I797</f>
        <v>0</v>
      </c>
      <c r="I788" s="14">
        <f>'[1]TCE - ANEXO III - Preencher'!J797</f>
        <v>276.58159999999998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2.728339382940109</v>
      </c>
      <c r="O788" s="15">
        <f>'[1]TCE - ANEXO III - Preencher'!P797</f>
        <v>0</v>
      </c>
      <c r="P788" s="16">
        <f t="shared" si="74"/>
        <v>2.728339382940109</v>
      </c>
      <c r="Q788" s="15">
        <f>'[1]TCE - ANEXO III - Preencher'!R797</f>
        <v>353.56837735849052</v>
      </c>
      <c r="R788" s="15">
        <f>'[1]TCE - ANEXO III - Preencher'!S797</f>
        <v>131.19999999999999</v>
      </c>
      <c r="S788" s="16">
        <f t="shared" si="75"/>
        <v>222.36837735849053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501.67831674143065</v>
      </c>
    </row>
    <row r="789" spans="1:28" x14ac:dyDescent="0.25">
      <c r="A789" s="8">
        <f>IFERROR(VLOOKUP(B789,'[1]DADOS (OCULTAR)'!$Q$3:$S$136,3,0),"")</f>
        <v>9039744000860</v>
      </c>
      <c r="B789" s="9" t="str">
        <f>'[1]TCE - ANEXO III - Preencher'!C798</f>
        <v>HOSPITAL DOM HÉLDER CÂMARA - CG. Nº 018/2022</v>
      </c>
      <c r="C789" s="10"/>
      <c r="D789" s="11" t="str">
        <f>'[1]TCE - ANEXO III - Preencher'!E798</f>
        <v>MAXA BLEYA GALDINO DO CARMO</v>
      </c>
      <c r="E789" s="9" t="str">
        <f>IF('[1]TCE - ANEXO III - Preencher'!F798="4 - Assistência Odontológica","2 - Outros Profissionais da Saúde",'[1]TCE - ANEXO III - Preencher'!F798)</f>
        <v>2 - Outros Profissionais da Saúde</v>
      </c>
      <c r="F789" s="12" t="str">
        <f>'[1]TCE - ANEXO III - Preencher'!G798</f>
        <v>2234-05</v>
      </c>
      <c r="G789" s="13" t="str">
        <f>IF('[1]TCE - ANEXO III - Preencher'!H798="","",'[1]TCE - ANEXO III - Preencher'!H798)</f>
        <v>05/2024</v>
      </c>
      <c r="H789" s="14">
        <f>'[1]TCE - ANEXO III - Preencher'!I798</f>
        <v>0</v>
      </c>
      <c r="I789" s="14">
        <f>'[1]TCE - ANEXO III - Preencher'!J798</f>
        <v>437.79120000000012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2.728339382940109</v>
      </c>
      <c r="O789" s="15">
        <f>'[1]TCE - ANEXO III - Preencher'!P798</f>
        <v>0</v>
      </c>
      <c r="P789" s="16">
        <f t="shared" si="74"/>
        <v>2.728339382940109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440.51953938294025</v>
      </c>
    </row>
    <row r="790" spans="1:28" x14ac:dyDescent="0.25">
      <c r="A790" s="8">
        <f>IFERROR(VLOOKUP(B790,'[1]DADOS (OCULTAR)'!$Q$3:$S$136,3,0),"")</f>
        <v>9039744000860</v>
      </c>
      <c r="B790" s="9" t="str">
        <f>'[1]TCE - ANEXO III - Preencher'!C799</f>
        <v>HOSPITAL DOM HÉLDER CÂMARA - CG. Nº 018/2022</v>
      </c>
      <c r="C790" s="10"/>
      <c r="D790" s="11" t="str">
        <f>'[1]TCE - ANEXO III - Preencher'!E799</f>
        <v>MAYARA ANDREZA DE SOUZA</v>
      </c>
      <c r="E790" s="9" t="str">
        <f>IF('[1]TCE - ANEXO III - Preencher'!F799="4 - Assistência Odontológica","2 - Outros Profissionais da Saúde",'[1]TCE - ANEXO III - Preencher'!F799)</f>
        <v>2 - Outros Profissionais da Saúde</v>
      </c>
      <c r="F790" s="12" t="str">
        <f>'[1]TCE - ANEXO III - Preencher'!G799</f>
        <v>3222-05</v>
      </c>
      <c r="G790" s="13" t="str">
        <f>IF('[1]TCE - ANEXO III - Preencher'!H799="","",'[1]TCE - ANEXO III - Preencher'!H799)</f>
        <v>05/2024</v>
      </c>
      <c r="H790" s="14">
        <f>'[1]TCE - ANEXO III - Preencher'!I799</f>
        <v>0</v>
      </c>
      <c r="I790" s="14">
        <f>'[1]TCE - ANEXO III - Preencher'!J799</f>
        <v>402.01920000000001</v>
      </c>
      <c r="J790" s="14">
        <f>'[1]TCE - ANEXO III - Preencher'!K799</f>
        <v>0</v>
      </c>
      <c r="K790" s="15">
        <f>'[1]TCE - ANEXO III - Preencher'!L799</f>
        <v>173.66670818505338</v>
      </c>
      <c r="L790" s="15">
        <f>'[1]TCE - ANEXO III - Preencher'!M799</f>
        <v>28.24</v>
      </c>
      <c r="M790" s="15">
        <f t="shared" si="73"/>
        <v>145.42670818505337</v>
      </c>
      <c r="N790" s="15">
        <f>'[1]TCE - ANEXO III - Preencher'!O799</f>
        <v>2.728339382940109</v>
      </c>
      <c r="O790" s="15">
        <f>'[1]TCE - ANEXO III - Preencher'!P799</f>
        <v>0</v>
      </c>
      <c r="P790" s="16">
        <f t="shared" si="74"/>
        <v>2.728339382940109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550.17424756799358</v>
      </c>
    </row>
    <row r="791" spans="1:28" x14ac:dyDescent="0.25">
      <c r="A791" s="8">
        <f>IFERROR(VLOOKUP(B791,'[1]DADOS (OCULTAR)'!$Q$3:$S$136,3,0),"")</f>
        <v>9039744000860</v>
      </c>
      <c r="B791" s="9" t="str">
        <f>'[1]TCE - ANEXO III - Preencher'!C800</f>
        <v>HOSPITAL DOM HÉLDER CÂMARA - CG. Nº 018/2022</v>
      </c>
      <c r="C791" s="10"/>
      <c r="D791" s="11" t="str">
        <f>'[1]TCE - ANEXO III - Preencher'!E800</f>
        <v>MAYARA ELISABETH CARVALHO DE LIMA IGNACIO</v>
      </c>
      <c r="E791" s="9" t="str">
        <f>IF('[1]TCE - ANEXO III - Preencher'!F800="4 - Assistência Odontológica","2 - Outros Profissionais da Saúde",'[1]TCE - ANEXO III - Preencher'!F800)</f>
        <v>3 - Administrativo</v>
      </c>
      <c r="F791" s="12" t="str">
        <f>'[1]TCE - ANEXO III - Preencher'!G800</f>
        <v>3912-10</v>
      </c>
      <c r="G791" s="13" t="str">
        <f>IF('[1]TCE - ANEXO III - Preencher'!H800="","",'[1]TCE - ANEXO III - Preencher'!H800)</f>
        <v>05/2024</v>
      </c>
      <c r="H791" s="14">
        <f>'[1]TCE - ANEXO III - Preencher'!I800</f>
        <v>0</v>
      </c>
      <c r="I791" s="14">
        <f>'[1]TCE - ANEXO III - Preencher'!J800</f>
        <v>582.27519999999993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2.728339382940109</v>
      </c>
      <c r="O791" s="15">
        <f>'[1]TCE - ANEXO III - Preencher'!P800</f>
        <v>0</v>
      </c>
      <c r="P791" s="16">
        <f t="shared" si="74"/>
        <v>2.728339382940109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585.00353938294006</v>
      </c>
    </row>
    <row r="792" spans="1:28" x14ac:dyDescent="0.25">
      <c r="A792" s="8">
        <f>IFERROR(VLOOKUP(B792,'[1]DADOS (OCULTAR)'!$Q$3:$S$136,3,0),"")</f>
        <v>9039744000860</v>
      </c>
      <c r="B792" s="9" t="str">
        <f>'[1]TCE - ANEXO III - Preencher'!C801</f>
        <v>HOSPITAL DOM HÉLDER CÂMARA - CG. Nº 018/2022</v>
      </c>
      <c r="C792" s="10"/>
      <c r="D792" s="11" t="str">
        <f>'[1]TCE - ANEXO III - Preencher'!E801</f>
        <v>MAYARA MARIA DO CARMO SILVA</v>
      </c>
      <c r="E792" s="9" t="str">
        <f>IF('[1]TCE - ANEXO III - Preencher'!F801="4 - Assistência Odontológica","2 - Outros Profissionais da Saúde",'[1]TCE - ANEXO III - Preencher'!F801)</f>
        <v>2 - Outros Profissionais da Saúde</v>
      </c>
      <c r="F792" s="12" t="str">
        <f>'[1]TCE - ANEXO III - Preencher'!G801</f>
        <v>3222-05</v>
      </c>
      <c r="G792" s="13" t="str">
        <f>IF('[1]TCE - ANEXO III - Preencher'!H801="","",'[1]TCE - ANEXO III - Preencher'!H801)</f>
        <v>05/2024</v>
      </c>
      <c r="H792" s="14">
        <f>'[1]TCE - ANEXO III - Preencher'!I801</f>
        <v>0</v>
      </c>
      <c r="I792" s="14">
        <f>'[1]TCE - ANEXO III - Preencher'!J801</f>
        <v>284.75200000000001</v>
      </c>
      <c r="J792" s="14">
        <f>'[1]TCE - ANEXO III - Preencher'!K801</f>
        <v>0</v>
      </c>
      <c r="K792" s="15">
        <f>'[1]TCE - ANEXO III - Preencher'!L801</f>
        <v>173.66670818505338</v>
      </c>
      <c r="L792" s="15">
        <f>'[1]TCE - ANEXO III - Preencher'!M801</f>
        <v>28.24</v>
      </c>
      <c r="M792" s="15">
        <f t="shared" si="73"/>
        <v>145.42670818505337</v>
      </c>
      <c r="N792" s="15">
        <f>'[1]TCE - ANEXO III - Preencher'!O801</f>
        <v>2.728339382940109</v>
      </c>
      <c r="O792" s="15">
        <f>'[1]TCE - ANEXO III - Preencher'!P801</f>
        <v>0</v>
      </c>
      <c r="P792" s="16">
        <f t="shared" si="74"/>
        <v>2.728339382940109</v>
      </c>
      <c r="Q792" s="15">
        <f>'[1]TCE - ANEXO III - Preencher'!R801</f>
        <v>353.56837735849052</v>
      </c>
      <c r="R792" s="15">
        <f>'[1]TCE - ANEXO III - Preencher'!S801</f>
        <v>84.72</v>
      </c>
      <c r="S792" s="16">
        <f t="shared" si="75"/>
        <v>268.84837735849055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701.75542492648401</v>
      </c>
    </row>
    <row r="793" spans="1:28" x14ac:dyDescent="0.25">
      <c r="A793" s="8">
        <f>IFERROR(VLOOKUP(B793,'[1]DADOS (OCULTAR)'!$Q$3:$S$136,3,0),"")</f>
        <v>9039744000860</v>
      </c>
      <c r="B793" s="9" t="str">
        <f>'[1]TCE - ANEXO III - Preencher'!C802</f>
        <v>HOSPITAL DOM HÉLDER CÂMARA - CG. Nº 018/2022</v>
      </c>
      <c r="C793" s="10"/>
      <c r="D793" s="11" t="str">
        <f>'[1]TCE - ANEXO III - Preencher'!E802</f>
        <v>MAYARA MARIA SILVA DE ABREU</v>
      </c>
      <c r="E793" s="9" t="str">
        <f>IF('[1]TCE - ANEXO III - Preencher'!F802="4 - Assistência Odontológica","2 - Outros Profissionais da Saúde",'[1]TCE - ANEXO III - Preencher'!F802)</f>
        <v>2 - Outros Profissionais da Saúde</v>
      </c>
      <c r="F793" s="12" t="str">
        <f>'[1]TCE - ANEXO III - Preencher'!G802</f>
        <v>3222-05</v>
      </c>
      <c r="G793" s="13" t="str">
        <f>IF('[1]TCE - ANEXO III - Preencher'!H802="","",'[1]TCE - ANEXO III - Preencher'!H802)</f>
        <v>05/2024</v>
      </c>
      <c r="H793" s="14">
        <f>'[1]TCE - ANEXO III - Preencher'!I802</f>
        <v>0</v>
      </c>
      <c r="I793" s="14">
        <f>'[1]TCE - ANEXO III - Preencher'!J802</f>
        <v>285.35039999999998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2.728339382940109</v>
      </c>
      <c r="O793" s="15">
        <f>'[1]TCE - ANEXO III - Preencher'!P802</f>
        <v>0</v>
      </c>
      <c r="P793" s="16">
        <f t="shared" si="74"/>
        <v>2.728339382940109</v>
      </c>
      <c r="Q793" s="15">
        <f>'[1]TCE - ANEXO III - Preencher'!R802</f>
        <v>353.56837735849052</v>
      </c>
      <c r="R793" s="15">
        <f>'[1]TCE - ANEXO III - Preencher'!S802</f>
        <v>80.2</v>
      </c>
      <c r="S793" s="16">
        <f t="shared" si="75"/>
        <v>273.36837735849053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561.44711674143059</v>
      </c>
    </row>
    <row r="794" spans="1:28" x14ac:dyDescent="0.25">
      <c r="A794" s="8">
        <f>IFERROR(VLOOKUP(B794,'[1]DADOS (OCULTAR)'!$Q$3:$S$136,3,0),"")</f>
        <v>9039744000860</v>
      </c>
      <c r="B794" s="9" t="str">
        <f>'[1]TCE - ANEXO III - Preencher'!C803</f>
        <v>HOSPITAL DOM HÉLDER CÂMARA - CG. Nº 018/2022</v>
      </c>
      <c r="C794" s="10"/>
      <c r="D794" s="11" t="str">
        <f>'[1]TCE - ANEXO III - Preencher'!E803</f>
        <v>MAYRA MARIA DE LOURDES SILVA DE MELO SANTOS</v>
      </c>
      <c r="E794" s="9" t="str">
        <f>IF('[1]TCE - ANEXO III - Preencher'!F803="4 - Assistência Odontológica","2 - Outros Profissionais da Saúde",'[1]TCE - ANEXO III - Preencher'!F803)</f>
        <v>2 - Outros Profissionais da Saúde</v>
      </c>
      <c r="F794" s="12" t="str">
        <f>'[1]TCE - ANEXO III - Preencher'!G803</f>
        <v>2235-05</v>
      </c>
      <c r="G794" s="13" t="str">
        <f>IF('[1]TCE - ANEXO III - Preencher'!H803="","",'[1]TCE - ANEXO III - Preencher'!H803)</f>
        <v>05/2024</v>
      </c>
      <c r="H794" s="14">
        <f>'[1]TCE - ANEXO III - Preencher'!I803</f>
        <v>0</v>
      </c>
      <c r="I794" s="14">
        <f>'[1]TCE - ANEXO III - Preencher'!J803</f>
        <v>448.46719999999999</v>
      </c>
      <c r="J794" s="14">
        <f>'[1]TCE - ANEXO III - Preencher'!K803</f>
        <v>0</v>
      </c>
      <c r="K794" s="15">
        <f>'[1]TCE - ANEXO III - Preencher'!L803</f>
        <v>173.66670818505338</v>
      </c>
      <c r="L794" s="15">
        <f>'[1]TCE - ANEXO III - Preencher'!M803</f>
        <v>3.59</v>
      </c>
      <c r="M794" s="15">
        <f t="shared" si="73"/>
        <v>170.07670818505338</v>
      </c>
      <c r="N794" s="15">
        <f>'[1]TCE - ANEXO III - Preencher'!O803</f>
        <v>2.728339382940109</v>
      </c>
      <c r="O794" s="15">
        <f>'[1]TCE - ANEXO III - Preencher'!P803</f>
        <v>0</v>
      </c>
      <c r="P794" s="16">
        <f t="shared" si="74"/>
        <v>2.728339382940109</v>
      </c>
      <c r="Q794" s="15">
        <f>'[1]TCE - ANEXO III - Preencher'!R803</f>
        <v>353.56837735849052</v>
      </c>
      <c r="R794" s="15">
        <f>'[1]TCE - ANEXO III - Preencher'!S803</f>
        <v>143.65</v>
      </c>
      <c r="S794" s="16">
        <f t="shared" si="75"/>
        <v>209.91837735849052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831.19062492648402</v>
      </c>
    </row>
    <row r="795" spans="1:28" x14ac:dyDescent="0.25">
      <c r="A795" s="8">
        <f>IFERROR(VLOOKUP(B795,'[1]DADOS (OCULTAR)'!$Q$3:$S$136,3,0),"")</f>
        <v>9039744000860</v>
      </c>
      <c r="B795" s="9" t="str">
        <f>'[1]TCE - ANEXO III - Preencher'!C804</f>
        <v>HOSPITAL DOM HÉLDER CÂMARA - CG. Nº 018/2022</v>
      </c>
      <c r="C795" s="10"/>
      <c r="D795" s="11" t="str">
        <f>'[1]TCE - ANEXO III - Preencher'!E804</f>
        <v>MAYSA ALVES CORREIA</v>
      </c>
      <c r="E795" s="9" t="str">
        <f>IF('[1]TCE - ANEXO III - Preencher'!F804="4 - Assistência Odontológica","2 - Outros Profissionais da Saúde",'[1]TCE - ANEXO III - Preencher'!F804)</f>
        <v>2 - Outros Profissionais da Saúde</v>
      </c>
      <c r="F795" s="12" t="str">
        <f>'[1]TCE - ANEXO III - Preencher'!G804</f>
        <v>3222-05</v>
      </c>
      <c r="G795" s="13" t="str">
        <f>IF('[1]TCE - ANEXO III - Preencher'!H804="","",'[1]TCE - ANEXO III - Preencher'!H804)</f>
        <v>05/2024</v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2.728339382940109</v>
      </c>
      <c r="O795" s="15">
        <f>'[1]TCE - ANEXO III - Preencher'!P804</f>
        <v>0</v>
      </c>
      <c r="P795" s="16">
        <f t="shared" si="74"/>
        <v>2.728339382940109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2.728339382940109</v>
      </c>
    </row>
    <row r="796" spans="1:28" x14ac:dyDescent="0.25">
      <c r="A796" s="8">
        <f>IFERROR(VLOOKUP(B796,'[1]DADOS (OCULTAR)'!$Q$3:$S$136,3,0),"")</f>
        <v>9039744000860</v>
      </c>
      <c r="B796" s="9" t="str">
        <f>'[1]TCE - ANEXO III - Preencher'!C805</f>
        <v>HOSPITAL DOM HÉLDER CÂMARA - CG. Nº 018/2022</v>
      </c>
      <c r="C796" s="10"/>
      <c r="D796" s="11" t="str">
        <f>'[1]TCE - ANEXO III - Preencher'!E805</f>
        <v>MELQUISEDEQUE DE SOUSA SABINO</v>
      </c>
      <c r="E796" s="9" t="str">
        <f>IF('[1]TCE - ANEXO III - Preencher'!F805="4 - Assistência Odontológica","2 - Outros Profissionais da Saúde",'[1]TCE - ANEXO III - Preencher'!F805)</f>
        <v>3 - Administrativo</v>
      </c>
      <c r="F796" s="12" t="str">
        <f>'[1]TCE - ANEXO III - Preencher'!G805</f>
        <v>4110-10</v>
      </c>
      <c r="G796" s="13" t="str">
        <f>IF('[1]TCE - ANEXO III - Preencher'!H805="","",'[1]TCE - ANEXO III - Preencher'!H805)</f>
        <v>05/2024</v>
      </c>
      <c r="H796" s="14">
        <f>'[1]TCE - ANEXO III - Preencher'!I805</f>
        <v>0</v>
      </c>
      <c r="I796" s="14">
        <f>'[1]TCE - ANEXO III - Preencher'!J805</f>
        <v>202.3528</v>
      </c>
      <c r="J796" s="14">
        <f>'[1]TCE - ANEXO III - Preencher'!K805</f>
        <v>0</v>
      </c>
      <c r="K796" s="15">
        <f>'[1]TCE - ANEXO III - Preencher'!L805</f>
        <v>173.66670818505338</v>
      </c>
      <c r="L796" s="15">
        <f>'[1]TCE - ANEXO III - Preencher'!M805</f>
        <v>46.63</v>
      </c>
      <c r="M796" s="15">
        <f t="shared" si="73"/>
        <v>127.03670818505339</v>
      </c>
      <c r="N796" s="15">
        <f>'[1]TCE - ANEXO III - Preencher'!O805</f>
        <v>2.728339382940109</v>
      </c>
      <c r="O796" s="15">
        <f>'[1]TCE - ANEXO III - Preencher'!P805</f>
        <v>0</v>
      </c>
      <c r="P796" s="16">
        <f t="shared" si="74"/>
        <v>2.728339382940109</v>
      </c>
      <c r="Q796" s="15">
        <f>'[1]TCE - ANEXO III - Preencher'!R805</f>
        <v>353.56837735849052</v>
      </c>
      <c r="R796" s="15">
        <f>'[1]TCE - ANEXO III - Preencher'!S805</f>
        <v>91.39</v>
      </c>
      <c r="S796" s="16">
        <f t="shared" si="75"/>
        <v>262.17837735849054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594.296224926484</v>
      </c>
    </row>
    <row r="797" spans="1:28" x14ac:dyDescent="0.25">
      <c r="A797" s="8">
        <f>IFERROR(VLOOKUP(B797,'[1]DADOS (OCULTAR)'!$Q$3:$S$136,3,0),"")</f>
        <v>9039744000860</v>
      </c>
      <c r="B797" s="9" t="str">
        <f>'[1]TCE - ANEXO III - Preencher'!C806</f>
        <v>HOSPITAL DOM HÉLDER CÂMARA - CG. Nº 018/2022</v>
      </c>
      <c r="C797" s="10"/>
      <c r="D797" s="11" t="str">
        <f>'[1]TCE - ANEXO III - Preencher'!E806</f>
        <v>MENANDRO BEZERRA DE MELO MARTINS</v>
      </c>
      <c r="E797" s="9" t="str">
        <f>IF('[1]TCE - ANEXO III - Preencher'!F806="4 - Assistência Odontológica","2 - Outros Profissionais da Saúde",'[1]TCE - ANEXO III - Preencher'!F806)</f>
        <v>1 - Médico</v>
      </c>
      <c r="F797" s="12" t="str">
        <f>'[1]TCE - ANEXO III - Preencher'!G806</f>
        <v>2252-25</v>
      </c>
      <c r="G797" s="13" t="str">
        <f>IF('[1]TCE - ANEXO III - Preencher'!H806="","",'[1]TCE - ANEXO III - Preencher'!H806)</f>
        <v>05/2024</v>
      </c>
      <c r="H797" s="14">
        <f>'[1]TCE - ANEXO III - Preencher'!I806</f>
        <v>0</v>
      </c>
      <c r="I797" s="14">
        <f>'[1]TCE - ANEXO III - Preencher'!J806</f>
        <v>807.024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2.728339382940109</v>
      </c>
      <c r="O797" s="15">
        <f>'[1]TCE - ANEXO III - Preencher'!P806</f>
        <v>0</v>
      </c>
      <c r="P797" s="16">
        <f t="shared" si="74"/>
        <v>2.728339382940109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809.75233938294014</v>
      </c>
    </row>
    <row r="798" spans="1:28" x14ac:dyDescent="0.25">
      <c r="A798" s="8">
        <f>IFERROR(VLOOKUP(B798,'[1]DADOS (OCULTAR)'!$Q$3:$S$136,3,0),"")</f>
        <v>9039744000860</v>
      </c>
      <c r="B798" s="9" t="str">
        <f>'[1]TCE - ANEXO III - Preencher'!C807</f>
        <v>HOSPITAL DOM HÉLDER CÂMARA - CG. Nº 018/2022</v>
      </c>
      <c r="C798" s="10"/>
      <c r="D798" s="11" t="str">
        <f>'[1]TCE - ANEXO III - Preencher'!E807</f>
        <v>MERCIA DA SILVA CAETANO</v>
      </c>
      <c r="E798" s="9" t="str">
        <f>IF('[1]TCE - ANEXO III - Preencher'!F807="4 - Assistência Odontológica","2 - Outros Profissionais da Saúde",'[1]TCE - ANEXO III - Preencher'!F807)</f>
        <v>2 - Outros Profissionais da Saúde</v>
      </c>
      <c r="F798" s="12" t="str">
        <f>'[1]TCE - ANEXO III - Preencher'!G807</f>
        <v>2235-05</v>
      </c>
      <c r="G798" s="13" t="str">
        <f>IF('[1]TCE - ANEXO III - Preencher'!H807="","",'[1]TCE - ANEXO III - Preencher'!H807)</f>
        <v>05/2024</v>
      </c>
      <c r="H798" s="14">
        <f>'[1]TCE - ANEXO III - Preencher'!I807</f>
        <v>0</v>
      </c>
      <c r="I798" s="14">
        <f>'[1]TCE - ANEXO III - Preencher'!J807</f>
        <v>427.14159999999998</v>
      </c>
      <c r="J798" s="14">
        <f>'[1]TCE - ANEXO III - Preencher'!K807</f>
        <v>0</v>
      </c>
      <c r="K798" s="15">
        <f>'[1]TCE - ANEXO III - Preencher'!L807</f>
        <v>173.66670818505338</v>
      </c>
      <c r="L798" s="15">
        <f>'[1]TCE - ANEXO III - Preencher'!M807</f>
        <v>3.59</v>
      </c>
      <c r="M798" s="15">
        <f t="shared" si="73"/>
        <v>170.07670818505338</v>
      </c>
      <c r="N798" s="15">
        <f>'[1]TCE - ANEXO III - Preencher'!O807</f>
        <v>2.728339382940109</v>
      </c>
      <c r="O798" s="15">
        <f>'[1]TCE - ANEXO III - Preencher'!P807</f>
        <v>0</v>
      </c>
      <c r="P798" s="16">
        <f t="shared" si="74"/>
        <v>2.728339382940109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599.94664756799352</v>
      </c>
    </row>
    <row r="799" spans="1:28" x14ac:dyDescent="0.25">
      <c r="A799" s="8">
        <f>IFERROR(VLOOKUP(B799,'[1]DADOS (OCULTAR)'!$Q$3:$S$136,3,0),"")</f>
        <v>9039744000860</v>
      </c>
      <c r="B799" s="9" t="str">
        <f>'[1]TCE - ANEXO III - Preencher'!C808</f>
        <v>HOSPITAL DOM HÉLDER CÂMARA - CG. Nº 018/2022</v>
      </c>
      <c r="C799" s="10"/>
      <c r="D799" s="11" t="str">
        <f>'[1]TCE - ANEXO III - Preencher'!E808</f>
        <v>MERCIA ELIZABETE DA SILVA</v>
      </c>
      <c r="E799" s="9" t="str">
        <f>IF('[1]TCE - ANEXO III - Preencher'!F808="4 - Assistência Odontológica","2 - Outros Profissionais da Saúde",'[1]TCE - ANEXO III - Preencher'!F808)</f>
        <v>2 - Outros Profissionais da Saúde</v>
      </c>
      <c r="F799" s="12" t="str">
        <f>'[1]TCE - ANEXO III - Preencher'!G808</f>
        <v>3222-05</v>
      </c>
      <c r="G799" s="13" t="str">
        <f>IF('[1]TCE - ANEXO III - Preencher'!H808="","",'[1]TCE - ANEXO III - Preencher'!H808)</f>
        <v>05/2024</v>
      </c>
      <c r="H799" s="14">
        <f>'[1]TCE - ANEXO III - Preencher'!I808</f>
        <v>0</v>
      </c>
      <c r="I799" s="14">
        <f>'[1]TCE - ANEXO III - Preencher'!J808</f>
        <v>285.55759999999998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2.728339382940109</v>
      </c>
      <c r="O799" s="15">
        <f>'[1]TCE - ANEXO III - Preencher'!P808</f>
        <v>0</v>
      </c>
      <c r="P799" s="16">
        <f t="shared" si="74"/>
        <v>2.728339382940109</v>
      </c>
      <c r="Q799" s="15">
        <f>'[1]TCE - ANEXO III - Preencher'!R808</f>
        <v>353.56837735849052</v>
      </c>
      <c r="R799" s="15">
        <f>'[1]TCE - ANEXO III - Preencher'!S808</f>
        <v>84.72</v>
      </c>
      <c r="S799" s="16">
        <f t="shared" si="75"/>
        <v>268.84837735849055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557.13431674143067</v>
      </c>
    </row>
    <row r="800" spans="1:28" x14ac:dyDescent="0.25">
      <c r="A800" s="8">
        <f>IFERROR(VLOOKUP(B800,'[1]DADOS (OCULTAR)'!$Q$3:$S$136,3,0),"")</f>
        <v>9039744000860</v>
      </c>
      <c r="B800" s="9" t="str">
        <f>'[1]TCE - ANEXO III - Preencher'!C809</f>
        <v>HOSPITAL DOM HÉLDER CÂMARA - CG. Nº 018/2022</v>
      </c>
      <c r="C800" s="10"/>
      <c r="D800" s="11" t="str">
        <f>'[1]TCE - ANEXO III - Preencher'!E809</f>
        <v>MICAELY KELLY SILVA DOS SANTOS</v>
      </c>
      <c r="E800" s="9" t="str">
        <f>IF('[1]TCE - ANEXO III - Preencher'!F809="4 - Assistência Odontológica","2 - Outros Profissionais da Saúde",'[1]TCE - ANEXO III - Preencher'!F809)</f>
        <v>2 - Outros Profissionais da Saúde</v>
      </c>
      <c r="F800" s="12" t="str">
        <f>'[1]TCE - ANEXO III - Preencher'!G809</f>
        <v>2235-05</v>
      </c>
      <c r="G800" s="13" t="str">
        <f>IF('[1]TCE - ANEXO III - Preencher'!H809="","",'[1]TCE - ANEXO III - Preencher'!H809)</f>
        <v>05/2024</v>
      </c>
      <c r="H800" s="14">
        <f>'[1]TCE - ANEXO III - Preencher'!I809</f>
        <v>0</v>
      </c>
      <c r="I800" s="14">
        <f>'[1]TCE - ANEXO III - Preencher'!J809</f>
        <v>433.08800000000002</v>
      </c>
      <c r="J800" s="14">
        <f>'[1]TCE - ANEXO III - Preencher'!K809</f>
        <v>0</v>
      </c>
      <c r="K800" s="15">
        <f>'[1]TCE - ANEXO III - Preencher'!L809</f>
        <v>173.66670818505338</v>
      </c>
      <c r="L800" s="15">
        <f>'[1]TCE - ANEXO III - Preencher'!M809</f>
        <v>3.33</v>
      </c>
      <c r="M800" s="15">
        <f t="shared" si="73"/>
        <v>170.33670818505337</v>
      </c>
      <c r="N800" s="15">
        <f>'[1]TCE - ANEXO III - Preencher'!O809</f>
        <v>2.728339382940109</v>
      </c>
      <c r="O800" s="15">
        <f>'[1]TCE - ANEXO III - Preencher'!P809</f>
        <v>0</v>
      </c>
      <c r="P800" s="16">
        <f t="shared" si="74"/>
        <v>2.728339382940109</v>
      </c>
      <c r="Q800" s="15">
        <f>'[1]TCE - ANEXO III - Preencher'!R809</f>
        <v>353.56837735849052</v>
      </c>
      <c r="R800" s="15">
        <f>'[1]TCE - ANEXO III - Preencher'!S809</f>
        <v>98.4</v>
      </c>
      <c r="S800" s="16">
        <f t="shared" si="75"/>
        <v>255.16837735849052</v>
      </c>
      <c r="T800" s="15">
        <f>'[1]TCE - ANEXO III - Preencher'!U809</f>
        <v>112.24</v>
      </c>
      <c r="U800" s="15">
        <f>'[1]TCE - ANEXO III - Preencher'!V809</f>
        <v>0</v>
      </c>
      <c r="V800" s="16">
        <f t="shared" si="76"/>
        <v>112.24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973.56142492648405</v>
      </c>
    </row>
    <row r="801" spans="1:28" x14ac:dyDescent="0.25">
      <c r="A801" s="8">
        <f>IFERROR(VLOOKUP(B801,'[1]DADOS (OCULTAR)'!$Q$3:$S$136,3,0),"")</f>
        <v>9039744000860</v>
      </c>
      <c r="B801" s="9" t="str">
        <f>'[1]TCE - ANEXO III - Preencher'!C810</f>
        <v>HOSPITAL DOM HÉLDER CÂMARA - CG. Nº 018/2022</v>
      </c>
      <c r="C801" s="10"/>
      <c r="D801" s="11" t="str">
        <f>'[1]TCE - ANEXO III - Preencher'!E810</f>
        <v>MICHELE MARIA SANTOS DA SILVA</v>
      </c>
      <c r="E801" s="9" t="str">
        <f>IF('[1]TCE - ANEXO III - Preencher'!F810="4 - Assistência Odontológica","2 - Outros Profissionais da Saúde",'[1]TCE - ANEXO III - Preencher'!F810)</f>
        <v>3 - Administrativo</v>
      </c>
      <c r="F801" s="12" t="str">
        <f>'[1]TCE - ANEXO III - Preencher'!G810</f>
        <v>4110-10</v>
      </c>
      <c r="G801" s="13" t="str">
        <f>IF('[1]TCE - ANEXO III - Preencher'!H810="","",'[1]TCE - ANEXO III - Preencher'!H810)</f>
        <v>05/2024</v>
      </c>
      <c r="H801" s="14">
        <f>'[1]TCE - ANEXO III - Preencher'!I810</f>
        <v>0</v>
      </c>
      <c r="I801" s="14">
        <f>'[1]TCE - ANEXO III - Preencher'!J810</f>
        <v>124.256</v>
      </c>
      <c r="J801" s="14">
        <f>'[1]TCE - ANEXO III - Preencher'!K810</f>
        <v>0</v>
      </c>
      <c r="K801" s="15">
        <f>'[1]TCE - ANEXO III - Preencher'!L810</f>
        <v>173.66670818505338</v>
      </c>
      <c r="L801" s="15">
        <f>'[1]TCE - ANEXO III - Preencher'!M810</f>
        <v>28.24</v>
      </c>
      <c r="M801" s="15">
        <f t="shared" si="73"/>
        <v>145.42670818505337</v>
      </c>
      <c r="N801" s="15">
        <f>'[1]TCE - ANEXO III - Preencher'!O810</f>
        <v>2.728339382940109</v>
      </c>
      <c r="O801" s="15">
        <f>'[1]TCE - ANEXO III - Preencher'!P810</f>
        <v>0</v>
      </c>
      <c r="P801" s="16">
        <f t="shared" si="74"/>
        <v>2.728339382940109</v>
      </c>
      <c r="Q801" s="15">
        <f>'[1]TCE - ANEXO III - Preencher'!R810</f>
        <v>353.56837735849052</v>
      </c>
      <c r="R801" s="15">
        <f>'[1]TCE - ANEXO III - Preencher'!S810</f>
        <v>84.72</v>
      </c>
      <c r="S801" s="16">
        <f t="shared" si="75"/>
        <v>268.84837735849055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541.25942492648403</v>
      </c>
    </row>
    <row r="802" spans="1:28" x14ac:dyDescent="0.25">
      <c r="A802" s="8">
        <f>IFERROR(VLOOKUP(B802,'[1]DADOS (OCULTAR)'!$Q$3:$S$136,3,0),"")</f>
        <v>9039744000860</v>
      </c>
      <c r="B802" s="9" t="str">
        <f>'[1]TCE - ANEXO III - Preencher'!C811</f>
        <v>HOSPITAL DOM HÉLDER CÂMARA - CG. Nº 018/2022</v>
      </c>
      <c r="C802" s="10"/>
      <c r="D802" s="11" t="str">
        <f>'[1]TCE - ANEXO III - Preencher'!E811</f>
        <v>MICHELINE LUCIA SANTOS VIEIRA</v>
      </c>
      <c r="E802" s="9" t="str">
        <f>IF('[1]TCE - ANEXO III - Preencher'!F811="4 - Assistência Odontológica","2 - Outros Profissionais da Saúde",'[1]TCE - ANEXO III - Preencher'!F811)</f>
        <v>2 - Outros Profissionais da Saúde</v>
      </c>
      <c r="F802" s="12" t="str">
        <f>'[1]TCE - ANEXO III - Preencher'!G811</f>
        <v>2235-05</v>
      </c>
      <c r="G802" s="13" t="str">
        <f>IF('[1]TCE - ANEXO III - Preencher'!H811="","",'[1]TCE - ANEXO III - Preencher'!H811)</f>
        <v>05/2024</v>
      </c>
      <c r="H802" s="14">
        <f>'[1]TCE - ANEXO III - Preencher'!I811</f>
        <v>0</v>
      </c>
      <c r="I802" s="14">
        <f>'[1]TCE - ANEXO III - Preencher'!J811</f>
        <v>449.28480000000002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2.728339382940109</v>
      </c>
      <c r="O802" s="15">
        <f>'[1]TCE - ANEXO III - Preencher'!P811</f>
        <v>0</v>
      </c>
      <c r="P802" s="16">
        <f t="shared" si="74"/>
        <v>2.728339382940109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452.01313938294015</v>
      </c>
    </row>
    <row r="803" spans="1:28" x14ac:dyDescent="0.25">
      <c r="A803" s="8">
        <f>IFERROR(VLOOKUP(B803,'[1]DADOS (OCULTAR)'!$Q$3:$S$136,3,0),"")</f>
        <v>9039744000860</v>
      </c>
      <c r="B803" s="9" t="str">
        <f>'[1]TCE - ANEXO III - Preencher'!C812</f>
        <v>HOSPITAL DOM HÉLDER CÂMARA - CG. Nº 018/2022</v>
      </c>
      <c r="C803" s="10"/>
      <c r="D803" s="11" t="str">
        <f>'[1]TCE - ANEXO III - Preencher'!E812</f>
        <v>MICHELLE GAUDENCIO DA SILVA</v>
      </c>
      <c r="E803" s="9" t="str">
        <f>IF('[1]TCE - ANEXO III - Preencher'!F812="4 - Assistência Odontológica","2 - Outros Profissionais da Saúde",'[1]TCE - ANEXO III - Preencher'!F812)</f>
        <v>3 - Administrativo</v>
      </c>
      <c r="F803" s="12" t="str">
        <f>'[1]TCE - ANEXO III - Preencher'!G812</f>
        <v>4101-05</v>
      </c>
      <c r="G803" s="13" t="str">
        <f>IF('[1]TCE - ANEXO III - Preencher'!H812="","",'[1]TCE - ANEXO III - Preencher'!H812)</f>
        <v>05/2024</v>
      </c>
      <c r="H803" s="14">
        <f>'[1]TCE - ANEXO III - Preencher'!I812</f>
        <v>0</v>
      </c>
      <c r="I803" s="14">
        <f>'[1]TCE - ANEXO III - Preencher'!J812</f>
        <v>254.3896</v>
      </c>
      <c r="J803" s="14">
        <f>'[1]TCE - ANEXO III - Preencher'!K812</f>
        <v>0</v>
      </c>
      <c r="K803" s="15">
        <f>'[1]TCE - ANEXO III - Preencher'!L812</f>
        <v>173.66670818505338</v>
      </c>
      <c r="L803" s="15">
        <f>'[1]TCE - ANEXO III - Preencher'!M812</f>
        <v>37.79</v>
      </c>
      <c r="M803" s="15">
        <f t="shared" si="73"/>
        <v>135.87670818505339</v>
      </c>
      <c r="N803" s="15">
        <f>'[1]TCE - ANEXO III - Preencher'!O812</f>
        <v>2.728339382940109</v>
      </c>
      <c r="O803" s="15">
        <f>'[1]TCE - ANEXO III - Preencher'!P812</f>
        <v>0</v>
      </c>
      <c r="P803" s="16">
        <f t="shared" si="74"/>
        <v>2.728339382940109</v>
      </c>
      <c r="Q803" s="15">
        <f>'[1]TCE - ANEXO III - Preencher'!R812</f>
        <v>353.56837735849052</v>
      </c>
      <c r="R803" s="15">
        <f>'[1]TCE - ANEXO III - Preencher'!S812</f>
        <v>113.36</v>
      </c>
      <c r="S803" s="16">
        <f t="shared" si="75"/>
        <v>240.20837735849051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633.20302492648398</v>
      </c>
    </row>
    <row r="804" spans="1:28" x14ac:dyDescent="0.25">
      <c r="A804" s="8">
        <f>IFERROR(VLOOKUP(B804,'[1]DADOS (OCULTAR)'!$Q$3:$S$136,3,0),"")</f>
        <v>9039744000860</v>
      </c>
      <c r="B804" s="9" t="str">
        <f>'[1]TCE - ANEXO III - Preencher'!C813</f>
        <v>HOSPITAL DOM HÉLDER CÂMARA - CG. Nº 018/2022</v>
      </c>
      <c r="C804" s="10"/>
      <c r="D804" s="11" t="str">
        <f>'[1]TCE - ANEXO III - Preencher'!E813</f>
        <v>MICHELLINE SANTANA DE MORAIS</v>
      </c>
      <c r="E804" s="9" t="str">
        <f>IF('[1]TCE - ANEXO III - Preencher'!F813="4 - Assistência Odontológica","2 - Outros Profissionais da Saúde",'[1]TCE - ANEXO III - Preencher'!F813)</f>
        <v>3 - Administrativo</v>
      </c>
      <c r="F804" s="12" t="str">
        <f>'[1]TCE - ANEXO III - Preencher'!G813</f>
        <v>4110-10</v>
      </c>
      <c r="G804" s="13" t="str">
        <f>IF('[1]TCE - ANEXO III - Preencher'!H813="","",'[1]TCE - ANEXO III - Preencher'!H813)</f>
        <v>05/2024</v>
      </c>
      <c r="H804" s="14">
        <f>'[1]TCE - ANEXO III - Preencher'!I813</f>
        <v>0</v>
      </c>
      <c r="I804" s="14">
        <f>'[1]TCE - ANEXO III - Preencher'!J813</f>
        <v>138.48159999999999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2.728339382940109</v>
      </c>
      <c r="O804" s="15">
        <f>'[1]TCE - ANEXO III - Preencher'!P813</f>
        <v>0</v>
      </c>
      <c r="P804" s="16">
        <f t="shared" si="74"/>
        <v>2.728339382940109</v>
      </c>
      <c r="Q804" s="15">
        <f>'[1]TCE - ANEXO III - Preencher'!R813</f>
        <v>353.56837735849052</v>
      </c>
      <c r="R804" s="15">
        <f>'[1]TCE - ANEXO III - Preencher'!S813</f>
        <v>84.72</v>
      </c>
      <c r="S804" s="16">
        <f t="shared" si="75"/>
        <v>268.84837735849055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410.05831674143064</v>
      </c>
    </row>
    <row r="805" spans="1:28" x14ac:dyDescent="0.25">
      <c r="A805" s="8">
        <f>IFERROR(VLOOKUP(B805,'[1]DADOS (OCULTAR)'!$Q$3:$S$136,3,0),"")</f>
        <v>9039744000860</v>
      </c>
      <c r="B805" s="9" t="str">
        <f>'[1]TCE - ANEXO III - Preencher'!C814</f>
        <v>HOSPITAL DOM HÉLDER CÂMARA - CG. Nº 018/2022</v>
      </c>
      <c r="C805" s="10"/>
      <c r="D805" s="11" t="str">
        <f>'[1]TCE - ANEXO III - Preencher'!E814</f>
        <v>MICILENE ALEXANDRE DA SILVA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 t="str">
        <f>'[1]TCE - ANEXO III - Preencher'!G814</f>
        <v>3222-05</v>
      </c>
      <c r="G805" s="13" t="str">
        <f>IF('[1]TCE - ANEXO III - Preencher'!H814="","",'[1]TCE - ANEXO III - Preencher'!H814)</f>
        <v>05/2024</v>
      </c>
      <c r="H805" s="14">
        <f>'[1]TCE - ANEXO III - Preencher'!I814</f>
        <v>0</v>
      </c>
      <c r="I805" s="14">
        <f>'[1]TCE - ANEXO III - Preencher'!J814</f>
        <v>296.59359999999998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2.728339382940109</v>
      </c>
      <c r="O805" s="15">
        <f>'[1]TCE - ANEXO III - Preencher'!P814</f>
        <v>0</v>
      </c>
      <c r="P805" s="16">
        <f t="shared" si="74"/>
        <v>2.728339382940109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299.32193938294012</v>
      </c>
    </row>
    <row r="806" spans="1:28" x14ac:dyDescent="0.25">
      <c r="A806" s="8">
        <f>IFERROR(VLOOKUP(B806,'[1]DADOS (OCULTAR)'!$Q$3:$S$136,3,0),"")</f>
        <v>9039744000860</v>
      </c>
      <c r="B806" s="9" t="str">
        <f>'[1]TCE - ANEXO III - Preencher'!C815</f>
        <v>HOSPITAL DOM HÉLDER CÂMARA - CG. Nº 018/2022</v>
      </c>
      <c r="C806" s="10"/>
      <c r="D806" s="11" t="str">
        <f>'[1]TCE - ANEXO III - Preencher'!E815</f>
        <v>MIDIAM CRISTINA DO CARMO</v>
      </c>
      <c r="E806" s="9" t="str">
        <f>IF('[1]TCE - ANEXO III - Preencher'!F815="4 - Assistência Odontológica","2 - Outros Profissionais da Saúde",'[1]TCE - ANEXO III - Preencher'!F815)</f>
        <v>2 - Outros Profissionais da Saúde</v>
      </c>
      <c r="F806" s="12" t="str">
        <f>'[1]TCE - ANEXO III - Preencher'!G815</f>
        <v>5211-30</v>
      </c>
      <c r="G806" s="13" t="str">
        <f>IF('[1]TCE - ANEXO III - Preencher'!H815="","",'[1]TCE - ANEXO III - Preencher'!H815)</f>
        <v>05/2024</v>
      </c>
      <c r="H806" s="14">
        <f>'[1]TCE - ANEXO III - Preencher'!I815</f>
        <v>0</v>
      </c>
      <c r="I806" s="14">
        <f>'[1]TCE - ANEXO III - Preencher'!J815</f>
        <v>112.96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2.728339382940109</v>
      </c>
      <c r="O806" s="15">
        <f>'[1]TCE - ANEXO III - Preencher'!P815</f>
        <v>0</v>
      </c>
      <c r="P806" s="16">
        <f t="shared" si="74"/>
        <v>2.728339382940109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115.6883393829401</v>
      </c>
    </row>
    <row r="807" spans="1:28" x14ac:dyDescent="0.25">
      <c r="A807" s="8">
        <f>IFERROR(VLOOKUP(B807,'[1]DADOS (OCULTAR)'!$Q$3:$S$136,3,0),"")</f>
        <v>9039744000860</v>
      </c>
      <c r="B807" s="9" t="str">
        <f>'[1]TCE - ANEXO III - Preencher'!C816</f>
        <v>HOSPITAL DOM HÉLDER CÂMARA - CG. Nº 018/2022</v>
      </c>
      <c r="C807" s="10"/>
      <c r="D807" s="11" t="str">
        <f>'[1]TCE - ANEXO III - Preencher'!E816</f>
        <v>MIDIAN RODRIGUES DA SILVA</v>
      </c>
      <c r="E807" s="9" t="str">
        <f>IF('[1]TCE - ANEXO III - Preencher'!F816="4 - Assistência Odontológica","2 - Outros Profissionais da Saúde",'[1]TCE - ANEXO III - Preencher'!F816)</f>
        <v>2 - Outros Profissionais da Saúde</v>
      </c>
      <c r="F807" s="12" t="str">
        <f>'[1]TCE - ANEXO III - Preencher'!G816</f>
        <v>3222-05</v>
      </c>
      <c r="G807" s="13" t="str">
        <f>IF('[1]TCE - ANEXO III - Preencher'!H816="","",'[1]TCE - ANEXO III - Preencher'!H816)</f>
        <v>05/2024</v>
      </c>
      <c r="H807" s="14">
        <f>'[1]TCE - ANEXO III - Preencher'!I816</f>
        <v>0</v>
      </c>
      <c r="I807" s="14">
        <f>'[1]TCE - ANEXO III - Preencher'!J816</f>
        <v>288.24</v>
      </c>
      <c r="J807" s="14">
        <f>'[1]TCE - ANEXO III - Preencher'!K816</f>
        <v>0</v>
      </c>
      <c r="K807" s="15">
        <f>'[1]TCE - ANEXO III - Preencher'!L816</f>
        <v>173.66670818505338</v>
      </c>
      <c r="L807" s="15">
        <f>'[1]TCE - ANEXO III - Preencher'!M816</f>
        <v>28.24</v>
      </c>
      <c r="M807" s="15">
        <f t="shared" si="73"/>
        <v>145.42670818505337</v>
      </c>
      <c r="N807" s="15">
        <f>'[1]TCE - ANEXO III - Preencher'!O816</f>
        <v>2.728339382940109</v>
      </c>
      <c r="O807" s="15">
        <f>'[1]TCE - ANEXO III - Preencher'!P816</f>
        <v>0</v>
      </c>
      <c r="P807" s="16">
        <f t="shared" si="74"/>
        <v>2.728339382940109</v>
      </c>
      <c r="Q807" s="15">
        <f>'[1]TCE - ANEXO III - Preencher'!R816</f>
        <v>353.56837735849052</v>
      </c>
      <c r="R807" s="15">
        <f>'[1]TCE - ANEXO III - Preencher'!S816</f>
        <v>84.72</v>
      </c>
      <c r="S807" s="16">
        <f t="shared" si="75"/>
        <v>268.84837735849055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705.24342492648407</v>
      </c>
    </row>
    <row r="808" spans="1:28" x14ac:dyDescent="0.25">
      <c r="A808" s="8">
        <f>IFERROR(VLOOKUP(B808,'[1]DADOS (OCULTAR)'!$Q$3:$S$136,3,0),"")</f>
        <v>9039744000860</v>
      </c>
      <c r="B808" s="9" t="str">
        <f>'[1]TCE - ANEXO III - Preencher'!C817</f>
        <v>HOSPITAL DOM HÉLDER CÂMARA - CG. Nº 018/2022</v>
      </c>
      <c r="C808" s="10"/>
      <c r="D808" s="11" t="str">
        <f>'[1]TCE - ANEXO III - Preencher'!E817</f>
        <v>MIKAEL DO NASCIMENTO HENRIQUE</v>
      </c>
      <c r="E808" s="9" t="str">
        <f>IF('[1]TCE - ANEXO III - Preencher'!F817="4 - Assistência Odontológica","2 - Outros Profissionais da Saúde",'[1]TCE - ANEXO III - Preencher'!F817)</f>
        <v>3 - Administrativo</v>
      </c>
      <c r="F808" s="12" t="str">
        <f>'[1]TCE - ANEXO III - Preencher'!G817</f>
        <v>4110-10</v>
      </c>
      <c r="G808" s="13" t="str">
        <f>IF('[1]TCE - ANEXO III - Preencher'!H817="","",'[1]TCE - ANEXO III - Preencher'!H817)</f>
        <v>05/2024</v>
      </c>
      <c r="H808" s="14">
        <f>'[1]TCE - ANEXO III - Preencher'!I817</f>
        <v>0</v>
      </c>
      <c r="I808" s="14">
        <f>'[1]TCE - ANEXO III - Preencher'!J817</f>
        <v>118.608</v>
      </c>
      <c r="J808" s="14">
        <f>'[1]TCE - ANEXO III - Preencher'!K817</f>
        <v>0</v>
      </c>
      <c r="K808" s="15">
        <f>'[1]TCE - ANEXO III - Preencher'!L817</f>
        <v>173.66670818505338</v>
      </c>
      <c r="L808" s="15">
        <f>'[1]TCE - ANEXO III - Preencher'!M817</f>
        <v>28.24</v>
      </c>
      <c r="M808" s="15">
        <f t="shared" si="73"/>
        <v>145.42670818505337</v>
      </c>
      <c r="N808" s="15">
        <f>'[1]TCE - ANEXO III - Preencher'!O817</f>
        <v>2.728339382940109</v>
      </c>
      <c r="O808" s="15">
        <f>'[1]TCE - ANEXO III - Preencher'!P817</f>
        <v>0</v>
      </c>
      <c r="P808" s="16">
        <f t="shared" si="74"/>
        <v>2.728339382940109</v>
      </c>
      <c r="Q808" s="15">
        <f>'[1]TCE - ANEXO III - Preencher'!R817</f>
        <v>353.56837735849052</v>
      </c>
      <c r="R808" s="15">
        <f>'[1]TCE - ANEXO III - Preencher'!S817</f>
        <v>84.72</v>
      </c>
      <c r="S808" s="16">
        <f t="shared" si="75"/>
        <v>268.84837735849055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535.61142492648401</v>
      </c>
    </row>
    <row r="809" spans="1:28" x14ac:dyDescent="0.25">
      <c r="A809" s="8">
        <f>IFERROR(VLOOKUP(B809,'[1]DADOS (OCULTAR)'!$Q$3:$S$136,3,0),"")</f>
        <v>9039744000860</v>
      </c>
      <c r="B809" s="9" t="str">
        <f>'[1]TCE - ANEXO III - Preencher'!C818</f>
        <v>HOSPITAL DOM HÉLDER CÂMARA - CG. Nº 018/2022</v>
      </c>
      <c r="C809" s="10"/>
      <c r="D809" s="11" t="str">
        <f>'[1]TCE - ANEXO III - Preencher'!E818</f>
        <v>MILENE MARIA DOS SANTOS SANTANA</v>
      </c>
      <c r="E809" s="9" t="str">
        <f>IF('[1]TCE - ANEXO III - Preencher'!F818="4 - Assistência Odontológica","2 - Outros Profissionais da Saúde",'[1]TCE - ANEXO III - Preencher'!F818)</f>
        <v>2 - Outros Profissionais da Saúde</v>
      </c>
      <c r="F809" s="12" t="str">
        <f>'[1]TCE - ANEXO III - Preencher'!G818</f>
        <v>3222-05</v>
      </c>
      <c r="G809" s="13" t="str">
        <f>IF('[1]TCE - ANEXO III - Preencher'!H818="","",'[1]TCE - ANEXO III - Preencher'!H818)</f>
        <v>05/2024</v>
      </c>
      <c r="H809" s="14">
        <f>'[1]TCE - ANEXO III - Preencher'!I818</f>
        <v>0</v>
      </c>
      <c r="I809" s="14">
        <f>'[1]TCE - ANEXO III - Preencher'!J818</f>
        <v>268.03120000000001</v>
      </c>
      <c r="J809" s="14">
        <f>'[1]TCE - ANEXO III - Preencher'!K818</f>
        <v>0</v>
      </c>
      <c r="K809" s="15">
        <f>'[1]TCE - ANEXO III - Preencher'!L818</f>
        <v>173.66670818505338</v>
      </c>
      <c r="L809" s="15">
        <f>'[1]TCE - ANEXO III - Preencher'!M818</f>
        <v>28.24</v>
      </c>
      <c r="M809" s="15">
        <f t="shared" si="73"/>
        <v>145.42670818505337</v>
      </c>
      <c r="N809" s="15">
        <f>'[1]TCE - ANEXO III - Preencher'!O818</f>
        <v>2.728339382940109</v>
      </c>
      <c r="O809" s="15">
        <f>'[1]TCE - ANEXO III - Preencher'!P818</f>
        <v>0</v>
      </c>
      <c r="P809" s="16">
        <f t="shared" si="74"/>
        <v>2.728339382940109</v>
      </c>
      <c r="Q809" s="15">
        <f>'[1]TCE - ANEXO III - Preencher'!R818</f>
        <v>353.56837735849052</v>
      </c>
      <c r="R809" s="15">
        <f>'[1]TCE - ANEXO III - Preencher'!S818</f>
        <v>84.72</v>
      </c>
      <c r="S809" s="16">
        <f t="shared" si="75"/>
        <v>268.84837735849055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685.03462492648407</v>
      </c>
    </row>
    <row r="810" spans="1:28" x14ac:dyDescent="0.25">
      <c r="A810" s="8">
        <f>IFERROR(VLOOKUP(B810,'[1]DADOS (OCULTAR)'!$Q$3:$S$136,3,0),"")</f>
        <v>9039744000860</v>
      </c>
      <c r="B810" s="9" t="str">
        <f>'[1]TCE - ANEXO III - Preencher'!C819</f>
        <v>HOSPITAL DOM HÉLDER CÂMARA - CG. Nº 018/2022</v>
      </c>
      <c r="C810" s="10"/>
      <c r="D810" s="11" t="str">
        <f>'[1]TCE - ANEXO III - Preencher'!E819</f>
        <v>MILLENA LAYANE DE SANTANA</v>
      </c>
      <c r="E810" s="9" t="str">
        <f>IF('[1]TCE - ANEXO III - Preencher'!F819="4 - Assistência Odontológica","2 - Outros Profissionais da Saúde",'[1]TCE - ANEXO III - Preencher'!F819)</f>
        <v>2 - Outros Profissionais da Saúde</v>
      </c>
      <c r="F810" s="12" t="str">
        <f>'[1]TCE - ANEXO III - Preencher'!G819</f>
        <v>3222-05</v>
      </c>
      <c r="G810" s="13" t="str">
        <f>IF('[1]TCE - ANEXO III - Preencher'!H819="","",'[1]TCE - ANEXO III - Preencher'!H819)</f>
        <v>05/2024</v>
      </c>
      <c r="H810" s="14">
        <f>'[1]TCE - ANEXO III - Preencher'!I819</f>
        <v>0</v>
      </c>
      <c r="I810" s="14">
        <f>'[1]TCE - ANEXO III - Preencher'!J819</f>
        <v>273.47840000000002</v>
      </c>
      <c r="J810" s="14">
        <f>'[1]TCE - ANEXO III - Preencher'!K819</f>
        <v>0</v>
      </c>
      <c r="K810" s="15">
        <f>'[1]TCE - ANEXO III - Preencher'!L819</f>
        <v>173.66670818505338</v>
      </c>
      <c r="L810" s="15">
        <f>'[1]TCE - ANEXO III - Preencher'!M819</f>
        <v>28.24</v>
      </c>
      <c r="M810" s="15">
        <f t="shared" si="73"/>
        <v>145.42670818505337</v>
      </c>
      <c r="N810" s="15">
        <f>'[1]TCE - ANEXO III - Preencher'!O819</f>
        <v>2.728339382940109</v>
      </c>
      <c r="O810" s="15">
        <f>'[1]TCE - ANEXO III - Preencher'!P819</f>
        <v>0</v>
      </c>
      <c r="P810" s="16">
        <f t="shared" si="74"/>
        <v>2.728339382940109</v>
      </c>
      <c r="Q810" s="15">
        <f>'[1]TCE - ANEXO III - Preencher'!R819</f>
        <v>353.56837735849052</v>
      </c>
      <c r="R810" s="15">
        <f>'[1]TCE - ANEXO III - Preencher'!S819</f>
        <v>82.46</v>
      </c>
      <c r="S810" s="16">
        <f t="shared" si="75"/>
        <v>271.10837735849054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692.74182492648401</v>
      </c>
    </row>
    <row r="811" spans="1:28" x14ac:dyDescent="0.25">
      <c r="A811" s="8">
        <f>IFERROR(VLOOKUP(B811,'[1]DADOS (OCULTAR)'!$Q$3:$S$136,3,0),"")</f>
        <v>9039744000860</v>
      </c>
      <c r="B811" s="9" t="str">
        <f>'[1]TCE - ANEXO III - Preencher'!C820</f>
        <v>HOSPITAL DOM HÉLDER CÂMARA - CG. Nº 018/2022</v>
      </c>
      <c r="C811" s="10"/>
      <c r="D811" s="11" t="str">
        <f>'[1]TCE - ANEXO III - Preencher'!E820</f>
        <v>MIQUEIAS DE SANTANA LOURENCO</v>
      </c>
      <c r="E811" s="9" t="str">
        <f>IF('[1]TCE - ANEXO III - Preencher'!F820="4 - Assistência Odontológica","2 - Outros Profissionais da Saúde",'[1]TCE - ANEXO III - Preencher'!F820)</f>
        <v>3 - Administrativo</v>
      </c>
      <c r="F811" s="12" t="str">
        <f>'[1]TCE - ANEXO III - Preencher'!G820</f>
        <v>5174-10</v>
      </c>
      <c r="G811" s="13" t="str">
        <f>IF('[1]TCE - ANEXO III - Preencher'!H820="","",'[1]TCE - ANEXO III - Preencher'!H820)</f>
        <v>05/2024</v>
      </c>
      <c r="H811" s="14">
        <f>'[1]TCE - ANEXO III - Preencher'!I820</f>
        <v>0</v>
      </c>
      <c r="I811" s="14">
        <f>'[1]TCE - ANEXO III - Preencher'!J820</f>
        <v>145.18559999999999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2.728339382940109</v>
      </c>
      <c r="O811" s="15">
        <f>'[1]TCE - ANEXO III - Preencher'!P820</f>
        <v>0</v>
      </c>
      <c r="P811" s="16">
        <f t="shared" si="74"/>
        <v>2.728339382940109</v>
      </c>
      <c r="Q811" s="15">
        <f>'[1]TCE - ANEXO III - Preencher'!R820</f>
        <v>353.56837735849052</v>
      </c>
      <c r="R811" s="15">
        <f>'[1]TCE - ANEXO III - Preencher'!S820</f>
        <v>79.64</v>
      </c>
      <c r="S811" s="16">
        <f t="shared" si="75"/>
        <v>273.92837735849054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421.84231674143064</v>
      </c>
    </row>
    <row r="812" spans="1:28" x14ac:dyDescent="0.25">
      <c r="A812" s="8">
        <f>IFERROR(VLOOKUP(B812,'[1]DADOS (OCULTAR)'!$Q$3:$S$136,3,0),"")</f>
        <v>9039744000860</v>
      </c>
      <c r="B812" s="9" t="str">
        <f>'[1]TCE - ANEXO III - Preencher'!C821</f>
        <v>HOSPITAL DOM HÉLDER CÂMARA - CG. Nº 018/2022</v>
      </c>
      <c r="C812" s="10"/>
      <c r="D812" s="11" t="str">
        <f>'[1]TCE - ANEXO III - Preencher'!E821</f>
        <v>MIRELA SANTOS DA SILVA</v>
      </c>
      <c r="E812" s="9" t="str">
        <f>IF('[1]TCE - ANEXO III - Preencher'!F821="4 - Assistência Odontológica","2 - Outros Profissionais da Saúde",'[1]TCE - ANEXO III - Preencher'!F821)</f>
        <v>2 - Outros Profissionais da Saúde</v>
      </c>
      <c r="F812" s="12" t="str">
        <f>'[1]TCE - ANEXO III - Preencher'!G821</f>
        <v>3222-05</v>
      </c>
      <c r="G812" s="13" t="str">
        <f>IF('[1]TCE - ANEXO III - Preencher'!H821="","",'[1]TCE - ANEXO III - Preencher'!H821)</f>
        <v>05/2024</v>
      </c>
      <c r="H812" s="14">
        <f>'[1]TCE - ANEXO III - Preencher'!I821</f>
        <v>0</v>
      </c>
      <c r="I812" s="14">
        <f>'[1]TCE - ANEXO III - Preencher'!J821</f>
        <v>304.54559999999998</v>
      </c>
      <c r="J812" s="14">
        <f>'[1]TCE - ANEXO III - Preencher'!K821</f>
        <v>0</v>
      </c>
      <c r="K812" s="15">
        <f>'[1]TCE - ANEXO III - Preencher'!L821</f>
        <v>173.66670818505338</v>
      </c>
      <c r="L812" s="15">
        <f>'[1]TCE - ANEXO III - Preencher'!M821</f>
        <v>28.24</v>
      </c>
      <c r="M812" s="15">
        <f t="shared" si="73"/>
        <v>145.42670818505337</v>
      </c>
      <c r="N812" s="15">
        <f>'[1]TCE - ANEXO III - Preencher'!O821</f>
        <v>2.728339382940109</v>
      </c>
      <c r="O812" s="15">
        <f>'[1]TCE - ANEXO III - Preencher'!P821</f>
        <v>0</v>
      </c>
      <c r="P812" s="16">
        <f t="shared" si="74"/>
        <v>2.728339382940109</v>
      </c>
      <c r="Q812" s="15">
        <f>'[1]TCE - ANEXO III - Preencher'!R821</f>
        <v>353.56837735849052</v>
      </c>
      <c r="R812" s="15">
        <f>'[1]TCE - ANEXO III - Preencher'!S821</f>
        <v>84.72</v>
      </c>
      <c r="S812" s="16">
        <f t="shared" si="75"/>
        <v>268.84837735849055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721.54902492648398</v>
      </c>
    </row>
    <row r="813" spans="1:28" x14ac:dyDescent="0.25">
      <c r="A813" s="8">
        <f>IFERROR(VLOOKUP(B813,'[1]DADOS (OCULTAR)'!$Q$3:$S$136,3,0),"")</f>
        <v>9039744000860</v>
      </c>
      <c r="B813" s="9" t="str">
        <f>'[1]TCE - ANEXO III - Preencher'!C822</f>
        <v>HOSPITAL DOM HÉLDER CÂMARA - CG. Nº 018/2022</v>
      </c>
      <c r="C813" s="10"/>
      <c r="D813" s="11" t="str">
        <f>'[1]TCE - ANEXO III - Preencher'!E822</f>
        <v>MIRELE CARLA DA SILVA</v>
      </c>
      <c r="E813" s="9" t="str">
        <f>IF('[1]TCE - ANEXO III - Preencher'!F822="4 - Assistência Odontológica","2 - Outros Profissionais da Saúde",'[1]TCE - ANEXO III - Preencher'!F822)</f>
        <v>3 - Administrativo</v>
      </c>
      <c r="F813" s="12" t="str">
        <f>'[1]TCE - ANEXO III - Preencher'!G822</f>
        <v>3516-05</v>
      </c>
      <c r="G813" s="13" t="str">
        <f>IF('[1]TCE - ANEXO III - Preencher'!H822="","",'[1]TCE - ANEXO III - Preencher'!H822)</f>
        <v>05/2024</v>
      </c>
      <c r="H813" s="14">
        <f>'[1]TCE - ANEXO III - Preencher'!I822</f>
        <v>0</v>
      </c>
      <c r="I813" s="14">
        <f>'[1]TCE - ANEXO III - Preencher'!J822</f>
        <v>282.17520000000002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2.728339382940109</v>
      </c>
      <c r="O813" s="15">
        <f>'[1]TCE - ANEXO III - Preencher'!P822</f>
        <v>0</v>
      </c>
      <c r="P813" s="16">
        <f t="shared" si="74"/>
        <v>2.728339382940109</v>
      </c>
      <c r="Q813" s="15">
        <f>'[1]TCE - ANEXO III - Preencher'!R822</f>
        <v>353.56837735849052</v>
      </c>
      <c r="R813" s="15">
        <f>'[1]TCE - ANEXO III - Preencher'!S822</f>
        <v>113.43</v>
      </c>
      <c r="S813" s="16">
        <f t="shared" si="75"/>
        <v>240.13837735849052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525.04191674143067</v>
      </c>
    </row>
    <row r="814" spans="1:28" x14ac:dyDescent="0.25">
      <c r="A814" s="8">
        <f>IFERROR(VLOOKUP(B814,'[1]DADOS (OCULTAR)'!$Q$3:$S$136,3,0),"")</f>
        <v>9039744000860</v>
      </c>
      <c r="B814" s="9" t="str">
        <f>'[1]TCE - ANEXO III - Preencher'!C823</f>
        <v>HOSPITAL DOM HÉLDER CÂMARA - CG. Nº 018/2022</v>
      </c>
      <c r="C814" s="10"/>
      <c r="D814" s="11" t="str">
        <f>'[1]TCE - ANEXO III - Preencher'!E823</f>
        <v>MIRTS LOPES VASCONCELOS AMORIM</v>
      </c>
      <c r="E814" s="9" t="str">
        <f>IF('[1]TCE - ANEXO III - Preencher'!F823="4 - Assistência Odontológica","2 - Outros Profissionais da Saúde",'[1]TCE - ANEXO III - Preencher'!F823)</f>
        <v>2 - Outros Profissionais da Saúde</v>
      </c>
      <c r="F814" s="12" t="str">
        <f>'[1]TCE - ANEXO III - Preencher'!G823</f>
        <v>2516-05</v>
      </c>
      <c r="G814" s="13" t="str">
        <f>IF('[1]TCE - ANEXO III - Preencher'!H823="","",'[1]TCE - ANEXO III - Preencher'!H823)</f>
        <v>05/2024</v>
      </c>
      <c r="H814" s="14">
        <f>'[1]TCE - ANEXO III - Preencher'!I823</f>
        <v>0</v>
      </c>
      <c r="I814" s="14">
        <f>'[1]TCE - ANEXO III - Preencher'!J823</f>
        <v>267.7552</v>
      </c>
      <c r="J814" s="14">
        <f>'[1]TCE - ANEXO III - Preencher'!K823</f>
        <v>0</v>
      </c>
      <c r="K814" s="15">
        <f>'[1]TCE - ANEXO III - Preencher'!L823</f>
        <v>173.66670818505338</v>
      </c>
      <c r="L814" s="15">
        <f>'[1]TCE - ANEXO III - Preencher'!M823</f>
        <v>45.78</v>
      </c>
      <c r="M814" s="15">
        <f t="shared" si="73"/>
        <v>127.88670818505338</v>
      </c>
      <c r="N814" s="15">
        <f>'[1]TCE - ANEXO III - Preencher'!O823</f>
        <v>2.728339382940109</v>
      </c>
      <c r="O814" s="15">
        <f>'[1]TCE - ANEXO III - Preencher'!P823</f>
        <v>0</v>
      </c>
      <c r="P814" s="16">
        <f t="shared" si="74"/>
        <v>2.728339382940109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398.37024756799349</v>
      </c>
    </row>
    <row r="815" spans="1:28" x14ac:dyDescent="0.25">
      <c r="A815" s="8">
        <f>IFERROR(VLOOKUP(B815,'[1]DADOS (OCULTAR)'!$Q$3:$S$136,3,0),"")</f>
        <v>9039744000860</v>
      </c>
      <c r="B815" s="9" t="str">
        <f>'[1]TCE - ANEXO III - Preencher'!C824</f>
        <v>HOSPITAL DOM HÉLDER CÂMARA - CG. Nº 018/2022</v>
      </c>
      <c r="C815" s="10"/>
      <c r="D815" s="11" t="str">
        <f>'[1]TCE - ANEXO III - Preencher'!E824</f>
        <v>MITILENE FERNANDA CAVALCANTI XAVIER</v>
      </c>
      <c r="E815" s="9" t="str">
        <f>IF('[1]TCE - ANEXO III - Preencher'!F824="4 - Assistência Odontológica","2 - Outros Profissionais da Saúde",'[1]TCE - ANEXO III - Preencher'!F824)</f>
        <v>3 - Administrativo</v>
      </c>
      <c r="F815" s="12" t="str">
        <f>'[1]TCE - ANEXO III - Preencher'!G824</f>
        <v>5163-45</v>
      </c>
      <c r="G815" s="13" t="str">
        <f>IF('[1]TCE - ANEXO III - Preencher'!H824="","",'[1]TCE - ANEXO III - Preencher'!H824)</f>
        <v>05/2024</v>
      </c>
      <c r="H815" s="14">
        <f>'[1]TCE - ANEXO III - Preencher'!I824</f>
        <v>0</v>
      </c>
      <c r="I815" s="14">
        <f>'[1]TCE - ANEXO III - Preencher'!J824</f>
        <v>164.21680000000001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2.728339382940109</v>
      </c>
      <c r="O815" s="15">
        <f>'[1]TCE - ANEXO III - Preencher'!P824</f>
        <v>0</v>
      </c>
      <c r="P815" s="16">
        <f t="shared" si="74"/>
        <v>2.728339382940109</v>
      </c>
      <c r="Q815" s="15">
        <f>'[1]TCE - ANEXO III - Preencher'!R824</f>
        <v>353.56837735849052</v>
      </c>
      <c r="R815" s="15">
        <f>'[1]TCE - ANEXO III - Preencher'!S824</f>
        <v>84.72</v>
      </c>
      <c r="S815" s="16">
        <f t="shared" si="75"/>
        <v>268.84837735849055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435.79351674143066</v>
      </c>
    </row>
    <row r="816" spans="1:28" x14ac:dyDescent="0.25">
      <c r="A816" s="8">
        <f>IFERROR(VLOOKUP(B816,'[1]DADOS (OCULTAR)'!$Q$3:$S$136,3,0),"")</f>
        <v>9039744000860</v>
      </c>
      <c r="B816" s="9" t="str">
        <f>'[1]TCE - ANEXO III - Preencher'!C825</f>
        <v>HOSPITAL DOM HÉLDER CÂMARA - CG. Nº 018/2022</v>
      </c>
      <c r="C816" s="10"/>
      <c r="D816" s="11" t="str">
        <f>'[1]TCE - ANEXO III - Preencher'!E825</f>
        <v>MOANNA KALLINY VITAL FERREIRA</v>
      </c>
      <c r="E816" s="9" t="str">
        <f>IF('[1]TCE - ANEXO III - Preencher'!F825="4 - Assistência Odontológica","2 - Outros Profissionais da Saúde",'[1]TCE - ANEXO III - Preencher'!F825)</f>
        <v>3 - Administrativo</v>
      </c>
      <c r="F816" s="12" t="str">
        <f>'[1]TCE - ANEXO III - Preencher'!G825</f>
        <v>4110-10</v>
      </c>
      <c r="G816" s="13" t="str">
        <f>IF('[1]TCE - ANEXO III - Preencher'!H825="","",'[1]TCE - ANEXO III - Preencher'!H825)</f>
        <v>05/2024</v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2.728339382940109</v>
      </c>
      <c r="O816" s="15">
        <f>'[1]TCE - ANEXO III - Preencher'!P825</f>
        <v>0</v>
      </c>
      <c r="P816" s="16">
        <f t="shared" si="74"/>
        <v>2.728339382940109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2.728339382940109</v>
      </c>
    </row>
    <row r="817" spans="1:28" x14ac:dyDescent="0.25">
      <c r="A817" s="8">
        <f>IFERROR(VLOOKUP(B817,'[1]DADOS (OCULTAR)'!$Q$3:$S$136,3,0),"")</f>
        <v>9039744000860</v>
      </c>
      <c r="B817" s="9" t="str">
        <f>'[1]TCE - ANEXO III - Preencher'!C826</f>
        <v>HOSPITAL DOM HÉLDER CÂMARA - CG. Nº 018/2022</v>
      </c>
      <c r="C817" s="10"/>
      <c r="D817" s="11" t="str">
        <f>'[1]TCE - ANEXO III - Preencher'!E826</f>
        <v>MOISES GOMES DA SILVA</v>
      </c>
      <c r="E817" s="9" t="str">
        <f>IF('[1]TCE - ANEXO III - Preencher'!F826="4 - Assistência Odontológica","2 - Outros Profissionais da Saúde",'[1]TCE - ANEXO III - Preencher'!F826)</f>
        <v>2 - Outros Profissionais da Saúde</v>
      </c>
      <c r="F817" s="12" t="str">
        <f>'[1]TCE - ANEXO III - Preencher'!G826</f>
        <v>3222-05</v>
      </c>
      <c r="G817" s="13" t="str">
        <f>IF('[1]TCE - ANEXO III - Preencher'!H826="","",'[1]TCE - ANEXO III - Preencher'!H826)</f>
        <v>05/2024</v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2.728339382940109</v>
      </c>
      <c r="O817" s="15">
        <f>'[1]TCE - ANEXO III - Preencher'!P826</f>
        <v>0</v>
      </c>
      <c r="P817" s="16">
        <f t="shared" si="74"/>
        <v>2.728339382940109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2.728339382940109</v>
      </c>
    </row>
    <row r="818" spans="1:28" x14ac:dyDescent="0.25">
      <c r="A818" s="8">
        <f>IFERROR(VLOOKUP(B818,'[1]DADOS (OCULTAR)'!$Q$3:$S$136,3,0),"")</f>
        <v>9039744000860</v>
      </c>
      <c r="B818" s="9" t="str">
        <f>'[1]TCE - ANEXO III - Preencher'!C827</f>
        <v>HOSPITAL DOM HÉLDER CÂMARA - CG. Nº 018/2022</v>
      </c>
      <c r="C818" s="10"/>
      <c r="D818" s="11" t="str">
        <f>'[1]TCE - ANEXO III - Preencher'!E827</f>
        <v>MONICA CRISTINA FERREIRA DA COSTA</v>
      </c>
      <c r="E818" s="9" t="str">
        <f>IF('[1]TCE - ANEXO III - Preencher'!F827="4 - Assistência Odontológica","2 - Outros Profissionais da Saúde",'[1]TCE - ANEXO III - Preencher'!F827)</f>
        <v>2 - Outros Profissionais da Saúde</v>
      </c>
      <c r="F818" s="12" t="str">
        <f>'[1]TCE - ANEXO III - Preencher'!G827</f>
        <v>3241-15</v>
      </c>
      <c r="G818" s="13" t="str">
        <f>IF('[1]TCE - ANEXO III - Preencher'!H827="","",'[1]TCE - ANEXO III - Preencher'!H827)</f>
        <v>05/2024</v>
      </c>
      <c r="H818" s="14">
        <f>'[1]TCE - ANEXO III - Preencher'!I827</f>
        <v>0</v>
      </c>
      <c r="I818" s="14">
        <f>'[1]TCE - ANEXO III - Preencher'!J827</f>
        <v>335.5736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2.728339382940109</v>
      </c>
      <c r="O818" s="15">
        <f>'[1]TCE - ANEXO III - Preencher'!P827</f>
        <v>0</v>
      </c>
      <c r="P818" s="16">
        <f t="shared" si="74"/>
        <v>2.728339382940109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338.30193938294013</v>
      </c>
    </row>
    <row r="819" spans="1:28" x14ac:dyDescent="0.25">
      <c r="A819" s="8">
        <f>IFERROR(VLOOKUP(B819,'[1]DADOS (OCULTAR)'!$Q$3:$S$136,3,0),"")</f>
        <v>9039744000860</v>
      </c>
      <c r="B819" s="9" t="str">
        <f>'[1]TCE - ANEXO III - Preencher'!C828</f>
        <v>HOSPITAL DOM HÉLDER CÂMARA - CG. Nº 018/2022</v>
      </c>
      <c r="C819" s="10"/>
      <c r="D819" s="11" t="str">
        <f>'[1]TCE - ANEXO III - Preencher'!E828</f>
        <v>MONICA MARIA PAIVA DA SILVA LIMA</v>
      </c>
      <c r="E819" s="9" t="str">
        <f>IF('[1]TCE - ANEXO III - Preencher'!F828="4 - Assistência Odontológica","2 - Outros Profissionais da Saúde",'[1]TCE - ANEXO III - Preencher'!F828)</f>
        <v>2 - Outros Profissionais da Saúde</v>
      </c>
      <c r="F819" s="12" t="str">
        <f>'[1]TCE - ANEXO III - Preencher'!G828</f>
        <v>5152-05</v>
      </c>
      <c r="G819" s="13" t="str">
        <f>IF('[1]TCE - ANEXO III - Preencher'!H828="","",'[1]TCE - ANEXO III - Preencher'!H828)</f>
        <v>05/2024</v>
      </c>
      <c r="H819" s="14">
        <f>'[1]TCE - ANEXO III - Preencher'!I828</f>
        <v>0</v>
      </c>
      <c r="I819" s="14">
        <f>'[1]TCE - ANEXO III - Preencher'!J828</f>
        <v>151.3888</v>
      </c>
      <c r="J819" s="14">
        <f>'[1]TCE - ANEXO III - Preencher'!K828</f>
        <v>0</v>
      </c>
      <c r="K819" s="15">
        <f>'[1]TCE - ANEXO III - Preencher'!L828</f>
        <v>173.66670818505338</v>
      </c>
      <c r="L819" s="15">
        <f>'[1]TCE - ANEXO III - Preencher'!M828</f>
        <v>28.24</v>
      </c>
      <c r="M819" s="15">
        <f t="shared" si="73"/>
        <v>145.42670818505337</v>
      </c>
      <c r="N819" s="15">
        <f>'[1]TCE - ANEXO III - Preencher'!O828</f>
        <v>2.728339382940109</v>
      </c>
      <c r="O819" s="15">
        <f>'[1]TCE - ANEXO III - Preencher'!P828</f>
        <v>0</v>
      </c>
      <c r="P819" s="16">
        <f t="shared" si="74"/>
        <v>2.728339382940109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71.14</v>
      </c>
      <c r="U819" s="15">
        <f>'[1]TCE - ANEXO III - Preencher'!V828</f>
        <v>0</v>
      </c>
      <c r="V819" s="16">
        <f t="shared" si="76"/>
        <v>71.14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370.6838475679935</v>
      </c>
    </row>
    <row r="820" spans="1:28" x14ac:dyDescent="0.25">
      <c r="A820" s="8">
        <f>IFERROR(VLOOKUP(B820,'[1]DADOS (OCULTAR)'!$Q$3:$S$136,3,0),"")</f>
        <v>9039744000860</v>
      </c>
      <c r="B820" s="9" t="str">
        <f>'[1]TCE - ANEXO III - Preencher'!C829</f>
        <v>HOSPITAL DOM HÉLDER CÂMARA - CG. Nº 018/2022</v>
      </c>
      <c r="C820" s="10"/>
      <c r="D820" s="11" t="str">
        <f>'[1]TCE - ANEXO III - Preencher'!E829</f>
        <v>MONICA SUENIA DA SILVA</v>
      </c>
      <c r="E820" s="9" t="str">
        <f>IF('[1]TCE - ANEXO III - Preencher'!F829="4 - Assistência Odontológica","2 - Outros Profissionais da Saúde",'[1]TCE - ANEXO III - Preencher'!F829)</f>
        <v>2 - Outros Profissionais da Saúde</v>
      </c>
      <c r="F820" s="12" t="str">
        <f>'[1]TCE - ANEXO III - Preencher'!G829</f>
        <v>3222-05</v>
      </c>
      <c r="G820" s="13" t="str">
        <f>IF('[1]TCE - ANEXO III - Preencher'!H829="","",'[1]TCE - ANEXO III - Preencher'!H829)</f>
        <v>05/2024</v>
      </c>
      <c r="H820" s="14">
        <f>'[1]TCE - ANEXO III - Preencher'!I829</f>
        <v>0</v>
      </c>
      <c r="I820" s="14">
        <f>'[1]TCE - ANEXO III - Preencher'!J829</f>
        <v>300.42880000000002</v>
      </c>
      <c r="J820" s="14">
        <f>'[1]TCE - ANEXO III - Preencher'!K829</f>
        <v>0</v>
      </c>
      <c r="K820" s="15">
        <f>'[1]TCE - ANEXO III - Preencher'!L829</f>
        <v>173.66670818505338</v>
      </c>
      <c r="L820" s="15">
        <f>'[1]TCE - ANEXO III - Preencher'!M829</f>
        <v>28.24</v>
      </c>
      <c r="M820" s="15">
        <f t="shared" si="73"/>
        <v>145.42670818505337</v>
      </c>
      <c r="N820" s="15">
        <f>'[1]TCE - ANEXO III - Preencher'!O829</f>
        <v>2.728339382940109</v>
      </c>
      <c r="O820" s="15">
        <f>'[1]TCE - ANEXO III - Preencher'!P829</f>
        <v>0</v>
      </c>
      <c r="P820" s="16">
        <f t="shared" si="74"/>
        <v>2.728339382940109</v>
      </c>
      <c r="Q820" s="15">
        <f>'[1]TCE - ANEXO III - Preencher'!R829</f>
        <v>353.56837735849052</v>
      </c>
      <c r="R820" s="15">
        <f>'[1]TCE - ANEXO III - Preencher'!S829</f>
        <v>84.72</v>
      </c>
      <c r="S820" s="16">
        <f t="shared" si="75"/>
        <v>268.84837735849055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717.43222492648408</v>
      </c>
    </row>
    <row r="821" spans="1:28" x14ac:dyDescent="0.25">
      <c r="A821" s="8">
        <f>IFERROR(VLOOKUP(B821,'[1]DADOS (OCULTAR)'!$Q$3:$S$136,3,0),"")</f>
        <v>9039744000860</v>
      </c>
      <c r="B821" s="9" t="str">
        <f>'[1]TCE - ANEXO III - Preencher'!C830</f>
        <v>HOSPITAL DOM HÉLDER CÂMARA - CG. Nº 018/2022</v>
      </c>
      <c r="C821" s="10"/>
      <c r="D821" s="11" t="str">
        <f>'[1]TCE - ANEXO III - Preencher'!E830</f>
        <v>MONIQUE RAYANE MIRANDA FLORENTINO</v>
      </c>
      <c r="E821" s="9" t="str">
        <f>IF('[1]TCE - ANEXO III - Preencher'!F830="4 - Assistência Odontológica","2 - Outros Profissionais da Saúde",'[1]TCE - ANEXO III - Preencher'!F830)</f>
        <v>2 - Outros Profissionais da Saúde</v>
      </c>
      <c r="F821" s="12" t="str">
        <f>'[1]TCE - ANEXO III - Preencher'!G830</f>
        <v>2236-05</v>
      </c>
      <c r="G821" s="13" t="str">
        <f>IF('[1]TCE - ANEXO III - Preencher'!H830="","",'[1]TCE - ANEXO III - Preencher'!H830)</f>
        <v>05/2024</v>
      </c>
      <c r="H821" s="14">
        <f>'[1]TCE - ANEXO III - Preencher'!I830</f>
        <v>0</v>
      </c>
      <c r="I821" s="14">
        <f>'[1]TCE - ANEXO III - Preencher'!J830</f>
        <v>246.5968</v>
      </c>
      <c r="J821" s="14">
        <f>'[1]TCE - ANEXO III - Preencher'!K830</f>
        <v>0</v>
      </c>
      <c r="K821" s="15">
        <f>'[1]TCE - ANEXO III - Preencher'!L830</f>
        <v>173.66670818505338</v>
      </c>
      <c r="L821" s="15">
        <f>'[1]TCE - ANEXO III - Preencher'!M830</f>
        <v>2.95</v>
      </c>
      <c r="M821" s="15">
        <f t="shared" si="73"/>
        <v>170.71670818505339</v>
      </c>
      <c r="N821" s="15">
        <f>'[1]TCE - ANEXO III - Preencher'!O830</f>
        <v>2.728339382940109</v>
      </c>
      <c r="O821" s="15">
        <f>'[1]TCE - ANEXO III - Preencher'!P830</f>
        <v>0</v>
      </c>
      <c r="P821" s="16">
        <f t="shared" si="74"/>
        <v>2.728339382940109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116.77</v>
      </c>
      <c r="U821" s="15">
        <f>'[1]TCE - ANEXO III - Preencher'!V830</f>
        <v>0</v>
      </c>
      <c r="V821" s="16">
        <f t="shared" si="76"/>
        <v>116.77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536.81184756799348</v>
      </c>
    </row>
    <row r="822" spans="1:28" x14ac:dyDescent="0.25">
      <c r="A822" s="8">
        <f>IFERROR(VLOOKUP(B822,'[1]DADOS (OCULTAR)'!$Q$3:$S$136,3,0),"")</f>
        <v>9039744000860</v>
      </c>
      <c r="B822" s="9" t="str">
        <f>'[1]TCE - ANEXO III - Preencher'!C831</f>
        <v>HOSPITAL DOM HÉLDER CÂMARA - CG. Nº 018/2022</v>
      </c>
      <c r="C822" s="10"/>
      <c r="D822" s="11" t="str">
        <f>'[1]TCE - ANEXO III - Preencher'!E831</f>
        <v>NARA LUCIA SOUZA DA SILVA</v>
      </c>
      <c r="E822" s="9" t="str">
        <f>IF('[1]TCE - ANEXO III - Preencher'!F831="4 - Assistência Odontológica","2 - Outros Profissionais da Saúde",'[1]TCE - ANEXO III - Preencher'!F831)</f>
        <v>2 - Outros Profissionais da Saúde</v>
      </c>
      <c r="F822" s="12" t="str">
        <f>'[1]TCE - ANEXO III - Preencher'!G831</f>
        <v>2237-10</v>
      </c>
      <c r="G822" s="13" t="str">
        <f>IF('[1]TCE - ANEXO III - Preencher'!H831="","",'[1]TCE - ANEXO III - Preencher'!H831)</f>
        <v>05/2024</v>
      </c>
      <c r="H822" s="14">
        <f>'[1]TCE - ANEXO III - Preencher'!I831</f>
        <v>0</v>
      </c>
      <c r="I822" s="14">
        <f>'[1]TCE - ANEXO III - Preencher'!J831</f>
        <v>422.70319999999998</v>
      </c>
      <c r="J822" s="14">
        <f>'[1]TCE - ANEXO III - Preencher'!K831</f>
        <v>0</v>
      </c>
      <c r="K822" s="15">
        <f>'[1]TCE - ANEXO III - Preencher'!L831</f>
        <v>173.66670818505338</v>
      </c>
      <c r="L822" s="15">
        <f>'[1]TCE - ANEXO III - Preencher'!M831</f>
        <v>65.86</v>
      </c>
      <c r="M822" s="15">
        <f t="shared" si="73"/>
        <v>107.80670818505338</v>
      </c>
      <c r="N822" s="15">
        <f>'[1]TCE - ANEXO III - Preencher'!O831</f>
        <v>2.728339382940109</v>
      </c>
      <c r="O822" s="15">
        <f>'[1]TCE - ANEXO III - Preencher'!P831</f>
        <v>0</v>
      </c>
      <c r="P822" s="16">
        <f t="shared" si="74"/>
        <v>2.728339382940109</v>
      </c>
      <c r="Q822" s="15">
        <f>'[1]TCE - ANEXO III - Preencher'!R831</f>
        <v>353.56837735849052</v>
      </c>
      <c r="R822" s="15">
        <f>'[1]TCE - ANEXO III - Preencher'!S831</f>
        <v>123</v>
      </c>
      <c r="S822" s="16">
        <f t="shared" si="75"/>
        <v>230.56837735849052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763.80662492648412</v>
      </c>
    </row>
    <row r="823" spans="1:28" x14ac:dyDescent="0.25">
      <c r="A823" s="8">
        <f>IFERROR(VLOOKUP(B823,'[1]DADOS (OCULTAR)'!$Q$3:$S$136,3,0),"")</f>
        <v>9039744000860</v>
      </c>
      <c r="B823" s="9" t="str">
        <f>'[1]TCE - ANEXO III - Preencher'!C832</f>
        <v>HOSPITAL DOM HÉLDER CÂMARA - CG. Nº 018/2022</v>
      </c>
      <c r="C823" s="10"/>
      <c r="D823" s="11" t="str">
        <f>'[1]TCE - ANEXO III - Preencher'!E832</f>
        <v>NATALIA BARBOSA DA SILVA</v>
      </c>
      <c r="E823" s="9" t="str">
        <f>IF('[1]TCE - ANEXO III - Preencher'!F832="4 - Assistência Odontológica","2 - Outros Profissionais da Saúde",'[1]TCE - ANEXO III - Preencher'!F832)</f>
        <v>3 - Administrativo</v>
      </c>
      <c r="F823" s="12" t="str">
        <f>'[1]TCE - ANEXO III - Preencher'!G832</f>
        <v>5134-30</v>
      </c>
      <c r="G823" s="13" t="str">
        <f>IF('[1]TCE - ANEXO III - Preencher'!H832="","",'[1]TCE - ANEXO III - Preencher'!H832)</f>
        <v>05/2024</v>
      </c>
      <c r="H823" s="14">
        <f>'[1]TCE - ANEXO III - Preencher'!I832</f>
        <v>0</v>
      </c>
      <c r="I823" s="14">
        <f>'[1]TCE - ANEXO III - Preencher'!J832</f>
        <v>113.8768</v>
      </c>
      <c r="J823" s="14">
        <f>'[1]TCE - ANEXO III - Preencher'!K832</f>
        <v>0</v>
      </c>
      <c r="K823" s="15">
        <f>'[1]TCE - ANEXO III - Preencher'!L832</f>
        <v>173.66670818505338</v>
      </c>
      <c r="L823" s="15">
        <f>'[1]TCE - ANEXO III - Preencher'!M832</f>
        <v>28.24</v>
      </c>
      <c r="M823" s="15">
        <f t="shared" si="73"/>
        <v>145.42670818505337</v>
      </c>
      <c r="N823" s="15">
        <f>'[1]TCE - ANEXO III - Preencher'!O832</f>
        <v>2.728339382940109</v>
      </c>
      <c r="O823" s="15">
        <f>'[1]TCE - ANEXO III - Preencher'!P832</f>
        <v>0</v>
      </c>
      <c r="P823" s="16">
        <f t="shared" si="74"/>
        <v>2.728339382940109</v>
      </c>
      <c r="Q823" s="15">
        <f>'[1]TCE - ANEXO III - Preencher'!R832</f>
        <v>353.56837735849052</v>
      </c>
      <c r="R823" s="15">
        <f>'[1]TCE - ANEXO III - Preencher'!S832</f>
        <v>79.069999999999993</v>
      </c>
      <c r="S823" s="16">
        <f t="shared" si="75"/>
        <v>274.49837735849053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536.53022492648404</v>
      </c>
    </row>
    <row r="824" spans="1:28" x14ac:dyDescent="0.25">
      <c r="A824" s="8">
        <f>IFERROR(VLOOKUP(B824,'[1]DADOS (OCULTAR)'!$Q$3:$S$136,3,0),"")</f>
        <v>9039744000860</v>
      </c>
      <c r="B824" s="9" t="str">
        <f>'[1]TCE - ANEXO III - Preencher'!C833</f>
        <v>HOSPITAL DOM HÉLDER CÂMARA - CG. Nº 018/2022</v>
      </c>
      <c r="C824" s="10"/>
      <c r="D824" s="11" t="str">
        <f>'[1]TCE - ANEXO III - Preencher'!E833</f>
        <v>NATALIA CRISTINA DA SILVA CANDIDO</v>
      </c>
      <c r="E824" s="9" t="str">
        <f>IF('[1]TCE - ANEXO III - Preencher'!F833="4 - Assistência Odontológica","2 - Outros Profissionais da Saúde",'[1]TCE - ANEXO III - Preencher'!F833)</f>
        <v>2 - Outros Profissionais da Saúde</v>
      </c>
      <c r="F824" s="12" t="str">
        <f>'[1]TCE - ANEXO III - Preencher'!G833</f>
        <v>5152-05</v>
      </c>
      <c r="G824" s="13" t="str">
        <f>IF('[1]TCE - ANEXO III - Preencher'!H833="","",'[1]TCE - ANEXO III - Preencher'!H833)</f>
        <v>05/2024</v>
      </c>
      <c r="H824" s="14">
        <f>'[1]TCE - ANEXO III - Preencher'!I833</f>
        <v>0</v>
      </c>
      <c r="I824" s="14">
        <f>'[1]TCE - ANEXO III - Preencher'!J833</f>
        <v>135.55199999999999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2.728339382940109</v>
      </c>
      <c r="O824" s="15">
        <f>'[1]TCE - ANEXO III - Preencher'!P833</f>
        <v>0</v>
      </c>
      <c r="P824" s="16">
        <f t="shared" si="74"/>
        <v>2.728339382940109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138.2803393829401</v>
      </c>
    </row>
    <row r="825" spans="1:28" x14ac:dyDescent="0.25">
      <c r="A825" s="8">
        <f>IFERROR(VLOOKUP(B825,'[1]DADOS (OCULTAR)'!$Q$3:$S$136,3,0),"")</f>
        <v>9039744000860</v>
      </c>
      <c r="B825" s="9" t="str">
        <f>'[1]TCE - ANEXO III - Preencher'!C834</f>
        <v>HOSPITAL DOM HÉLDER CÂMARA - CG. Nº 018/2022</v>
      </c>
      <c r="C825" s="10"/>
      <c r="D825" s="11" t="str">
        <f>'[1]TCE - ANEXO III - Preencher'!E834</f>
        <v>NATALIA DE BARROS MELO</v>
      </c>
      <c r="E825" s="9" t="str">
        <f>IF('[1]TCE - ANEXO III - Preencher'!F834="4 - Assistência Odontológica","2 - Outros Profissionais da Saúde",'[1]TCE - ANEXO III - Preencher'!F834)</f>
        <v>2 - Outros Profissionais da Saúde</v>
      </c>
      <c r="F825" s="12" t="str">
        <f>'[1]TCE - ANEXO III - Preencher'!G834</f>
        <v>2236-05</v>
      </c>
      <c r="G825" s="13" t="str">
        <f>IF('[1]TCE - ANEXO III - Preencher'!H834="","",'[1]TCE - ANEXO III - Preencher'!H834)</f>
        <v>05/2024</v>
      </c>
      <c r="H825" s="14">
        <f>'[1]TCE - ANEXO III - Preencher'!I834</f>
        <v>0</v>
      </c>
      <c r="I825" s="14">
        <f>'[1]TCE - ANEXO III - Preencher'!J834</f>
        <v>255.12880000000001</v>
      </c>
      <c r="J825" s="14">
        <f>'[1]TCE - ANEXO III - Preencher'!K834</f>
        <v>0</v>
      </c>
      <c r="K825" s="15">
        <f>'[1]TCE - ANEXO III - Preencher'!L834</f>
        <v>173.66670818505338</v>
      </c>
      <c r="L825" s="15">
        <f>'[1]TCE - ANEXO III - Preencher'!M834</f>
        <v>2.95</v>
      </c>
      <c r="M825" s="15">
        <f t="shared" si="73"/>
        <v>170.71670818505339</v>
      </c>
      <c r="N825" s="15">
        <f>'[1]TCE - ANEXO III - Preencher'!O834</f>
        <v>2.728339382940109</v>
      </c>
      <c r="O825" s="15">
        <f>'[1]TCE - ANEXO III - Preencher'!P834</f>
        <v>0</v>
      </c>
      <c r="P825" s="16">
        <f t="shared" si="74"/>
        <v>2.728339382940109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428.57384756799354</v>
      </c>
    </row>
    <row r="826" spans="1:28" x14ac:dyDescent="0.25">
      <c r="A826" s="8">
        <f>IFERROR(VLOOKUP(B826,'[1]DADOS (OCULTAR)'!$Q$3:$S$136,3,0),"")</f>
        <v>9039744000860</v>
      </c>
      <c r="B826" s="9" t="str">
        <f>'[1]TCE - ANEXO III - Preencher'!C835</f>
        <v>HOSPITAL DOM HÉLDER CÂMARA - CG. Nº 018/2022</v>
      </c>
      <c r="C826" s="10"/>
      <c r="D826" s="11" t="str">
        <f>'[1]TCE - ANEXO III - Preencher'!E835</f>
        <v>NATALIA MARIA BATISTA DA SILVA</v>
      </c>
      <c r="E826" s="9" t="str">
        <f>IF('[1]TCE - ANEXO III - Preencher'!F835="4 - Assistência Odontológica","2 - Outros Profissionais da Saúde",'[1]TCE - ANEXO III - Preencher'!F835)</f>
        <v>3 - Administrativo</v>
      </c>
      <c r="F826" s="12" t="str">
        <f>'[1]TCE - ANEXO III - Preencher'!G835</f>
        <v>4110-10</v>
      </c>
      <c r="G826" s="13" t="str">
        <f>IF('[1]TCE - ANEXO III - Preencher'!H835="","",'[1]TCE - ANEXO III - Preencher'!H835)</f>
        <v>05/2024</v>
      </c>
      <c r="H826" s="14">
        <f>'[1]TCE - ANEXO III - Preencher'!I835</f>
        <v>0</v>
      </c>
      <c r="I826" s="14">
        <f>'[1]TCE - ANEXO III - Preencher'!J835</f>
        <v>127.4568</v>
      </c>
      <c r="J826" s="14">
        <f>'[1]TCE - ANEXO III - Preencher'!K835</f>
        <v>0</v>
      </c>
      <c r="K826" s="15">
        <f>'[1]TCE - ANEXO III - Preencher'!L835</f>
        <v>173.66670818505338</v>
      </c>
      <c r="L826" s="15">
        <f>'[1]TCE - ANEXO III - Preencher'!M835</f>
        <v>28.24</v>
      </c>
      <c r="M826" s="15">
        <f t="shared" si="73"/>
        <v>145.42670818505337</v>
      </c>
      <c r="N826" s="15">
        <f>'[1]TCE - ANEXO III - Preencher'!O835</f>
        <v>2.728339382940109</v>
      </c>
      <c r="O826" s="15">
        <f>'[1]TCE - ANEXO III - Preencher'!P835</f>
        <v>0</v>
      </c>
      <c r="P826" s="16">
        <f t="shared" si="74"/>
        <v>2.728339382940109</v>
      </c>
      <c r="Q826" s="15">
        <f>'[1]TCE - ANEXO III - Preencher'!R835</f>
        <v>353.56837735849052</v>
      </c>
      <c r="R826" s="15">
        <f>'[1]TCE - ANEXO III - Preencher'!S835</f>
        <v>73.42</v>
      </c>
      <c r="S826" s="16">
        <f t="shared" si="75"/>
        <v>280.14837735849051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555.76022492648394</v>
      </c>
    </row>
    <row r="827" spans="1:28" x14ac:dyDescent="0.25">
      <c r="A827" s="8">
        <f>IFERROR(VLOOKUP(B827,'[1]DADOS (OCULTAR)'!$Q$3:$S$136,3,0),"")</f>
        <v>9039744000860</v>
      </c>
      <c r="B827" s="9" t="str">
        <f>'[1]TCE - ANEXO III - Preencher'!C836</f>
        <v>HOSPITAL DOM HÉLDER CÂMARA - CG. Nº 018/2022</v>
      </c>
      <c r="C827" s="10"/>
      <c r="D827" s="11" t="str">
        <f>'[1]TCE - ANEXO III - Preencher'!E836</f>
        <v>NATALIE DE BARROS BERNARDINI MENDES</v>
      </c>
      <c r="E827" s="9" t="str">
        <f>IF('[1]TCE - ANEXO III - Preencher'!F836="4 - Assistência Odontológica","2 - Outros Profissionais da Saúde",'[1]TCE - ANEXO III - Preencher'!F836)</f>
        <v>2 - Outros Profissionais da Saúde</v>
      </c>
      <c r="F827" s="12" t="str">
        <f>'[1]TCE - ANEXO III - Preencher'!G836</f>
        <v>3222-05</v>
      </c>
      <c r="G827" s="13" t="str">
        <f>IF('[1]TCE - ANEXO III - Preencher'!H836="","",'[1]TCE - ANEXO III - Preencher'!H836)</f>
        <v>05/2024</v>
      </c>
      <c r="H827" s="14">
        <f>'[1]TCE - ANEXO III - Preencher'!I836</f>
        <v>0</v>
      </c>
      <c r="I827" s="14">
        <f>'[1]TCE - ANEXO III - Preencher'!J836</f>
        <v>303.88240000000002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2.728339382940109</v>
      </c>
      <c r="O827" s="15">
        <f>'[1]TCE - ANEXO III - Preencher'!P836</f>
        <v>0</v>
      </c>
      <c r="P827" s="16">
        <f t="shared" si="74"/>
        <v>2.728339382940109</v>
      </c>
      <c r="Q827" s="15">
        <f>'[1]TCE - ANEXO III - Preencher'!R836</f>
        <v>353.56837735849052</v>
      </c>
      <c r="R827" s="15">
        <f>'[1]TCE - ANEXO III - Preencher'!S836</f>
        <v>84.72</v>
      </c>
      <c r="S827" s="16">
        <f t="shared" si="75"/>
        <v>268.84837735849055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575.45911674143076</v>
      </c>
    </row>
    <row r="828" spans="1:28" x14ac:dyDescent="0.25">
      <c r="A828" s="8">
        <f>IFERROR(VLOOKUP(B828,'[1]DADOS (OCULTAR)'!$Q$3:$S$136,3,0),"")</f>
        <v>9039744000860</v>
      </c>
      <c r="B828" s="9" t="str">
        <f>'[1]TCE - ANEXO III - Preencher'!C837</f>
        <v>HOSPITAL DOM HÉLDER CÂMARA - CG. Nº 018/2022</v>
      </c>
      <c r="C828" s="10"/>
      <c r="D828" s="11" t="str">
        <f>'[1]TCE - ANEXO III - Preencher'!E837</f>
        <v>NATALLY RANIELLY DE ALMEIDA</v>
      </c>
      <c r="E828" s="9" t="str">
        <f>IF('[1]TCE - ANEXO III - Preencher'!F837="4 - Assistência Odontológica","2 - Outros Profissionais da Saúde",'[1]TCE - ANEXO III - Preencher'!F837)</f>
        <v>2 - Outros Profissionais da Saúde</v>
      </c>
      <c r="F828" s="12" t="str">
        <f>'[1]TCE - ANEXO III - Preencher'!G837</f>
        <v>2235-05</v>
      </c>
      <c r="G828" s="13" t="str">
        <f>IF('[1]TCE - ANEXO III - Preencher'!H837="","",'[1]TCE - ANEXO III - Preencher'!H837)</f>
        <v>05/2024</v>
      </c>
      <c r="H828" s="14">
        <f>'[1]TCE - ANEXO III - Preencher'!I837</f>
        <v>0</v>
      </c>
      <c r="I828" s="14">
        <f>'[1]TCE - ANEXO III - Preencher'!J837</f>
        <v>446.55680000000001</v>
      </c>
      <c r="J828" s="14">
        <f>'[1]TCE - ANEXO III - Preencher'!K837</f>
        <v>0</v>
      </c>
      <c r="K828" s="15">
        <f>'[1]TCE - ANEXO III - Preencher'!L837</f>
        <v>173.66670818505338</v>
      </c>
      <c r="L828" s="15">
        <f>'[1]TCE - ANEXO III - Preencher'!M837</f>
        <v>3.59</v>
      </c>
      <c r="M828" s="15">
        <f t="shared" si="73"/>
        <v>170.07670818505338</v>
      </c>
      <c r="N828" s="15">
        <f>'[1]TCE - ANEXO III - Preencher'!O837</f>
        <v>2.728339382940109</v>
      </c>
      <c r="O828" s="15">
        <f>'[1]TCE - ANEXO III - Preencher'!P837</f>
        <v>0</v>
      </c>
      <c r="P828" s="16">
        <f t="shared" si="74"/>
        <v>2.728339382940109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619.36184756799355</v>
      </c>
    </row>
    <row r="829" spans="1:28" x14ac:dyDescent="0.25">
      <c r="A829" s="8">
        <f>IFERROR(VLOOKUP(B829,'[1]DADOS (OCULTAR)'!$Q$3:$S$136,3,0),"")</f>
        <v>9039744000860</v>
      </c>
      <c r="B829" s="9" t="str">
        <f>'[1]TCE - ANEXO III - Preencher'!C838</f>
        <v>HOSPITAL DOM HÉLDER CÂMARA - CG. Nº 018/2022</v>
      </c>
      <c r="C829" s="10"/>
      <c r="D829" s="11" t="str">
        <f>'[1]TCE - ANEXO III - Preencher'!E838</f>
        <v>NATALYA FERNANDA  BELTRAO CARDOSO LOPES</v>
      </c>
      <c r="E829" s="9" t="str">
        <f>IF('[1]TCE - ANEXO III - Preencher'!F838="4 - Assistência Odontológica","2 - Outros Profissionais da Saúde",'[1]TCE - ANEXO III - Preencher'!F838)</f>
        <v>2 - Outros Profissionais da Saúde</v>
      </c>
      <c r="F829" s="12" t="str">
        <f>'[1]TCE - ANEXO III - Preencher'!G838</f>
        <v>2236-05</v>
      </c>
      <c r="G829" s="13" t="str">
        <f>IF('[1]TCE - ANEXO III - Preencher'!H838="","",'[1]TCE - ANEXO III - Preencher'!H838)</f>
        <v>05/2024</v>
      </c>
      <c r="H829" s="14">
        <f>'[1]TCE - ANEXO III - Preencher'!I838</f>
        <v>0</v>
      </c>
      <c r="I829" s="14">
        <f>'[1]TCE - ANEXO III - Preencher'!J838</f>
        <v>275.47680000000003</v>
      </c>
      <c r="J829" s="14">
        <f>'[1]TCE - ANEXO III - Preencher'!K838</f>
        <v>0</v>
      </c>
      <c r="K829" s="15">
        <f>'[1]TCE - ANEXO III - Preencher'!L838</f>
        <v>173.66670818505338</v>
      </c>
      <c r="L829" s="15">
        <f>'[1]TCE - ANEXO III - Preencher'!M838</f>
        <v>2.95</v>
      </c>
      <c r="M829" s="15">
        <f t="shared" si="73"/>
        <v>170.71670818505339</v>
      </c>
      <c r="N829" s="15">
        <f>'[1]TCE - ANEXO III - Preencher'!O838</f>
        <v>2.728339382940109</v>
      </c>
      <c r="O829" s="15">
        <f>'[1]TCE - ANEXO III - Preencher'!P838</f>
        <v>0</v>
      </c>
      <c r="P829" s="16">
        <f t="shared" si="74"/>
        <v>2.728339382940109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448.92184756799355</v>
      </c>
    </row>
    <row r="830" spans="1:28" x14ac:dyDescent="0.25">
      <c r="A830" s="8">
        <f>IFERROR(VLOOKUP(B830,'[1]DADOS (OCULTAR)'!$Q$3:$S$136,3,0),"")</f>
        <v>9039744000860</v>
      </c>
      <c r="B830" s="9" t="str">
        <f>'[1]TCE - ANEXO III - Preencher'!C839</f>
        <v>HOSPITAL DOM HÉLDER CÂMARA - CG. Nº 018/2022</v>
      </c>
      <c r="C830" s="10"/>
      <c r="D830" s="11" t="str">
        <f>'[1]TCE - ANEXO III - Preencher'!E839</f>
        <v>NATASHA DE FREITAS SILVA</v>
      </c>
      <c r="E830" s="9" t="str">
        <f>IF('[1]TCE - ANEXO III - Preencher'!F839="4 - Assistência Odontológica","2 - Outros Profissionais da Saúde",'[1]TCE - ANEXO III - Preencher'!F839)</f>
        <v>2 - Outros Profissionais da Saúde</v>
      </c>
      <c r="F830" s="12" t="str">
        <f>'[1]TCE - ANEXO III - Preencher'!G839</f>
        <v>3222-05</v>
      </c>
      <c r="G830" s="13" t="str">
        <f>IF('[1]TCE - ANEXO III - Preencher'!H839="","",'[1]TCE - ANEXO III - Preencher'!H839)</f>
        <v>05/2024</v>
      </c>
      <c r="H830" s="14">
        <f>'[1]TCE - ANEXO III - Preencher'!I839</f>
        <v>0</v>
      </c>
      <c r="I830" s="14">
        <f>'[1]TCE - ANEXO III - Preencher'!J839</f>
        <v>329.67759999999998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2.728339382940109</v>
      </c>
      <c r="O830" s="15">
        <f>'[1]TCE - ANEXO III - Preencher'!P839</f>
        <v>0</v>
      </c>
      <c r="P830" s="16">
        <f t="shared" si="74"/>
        <v>2.728339382940109</v>
      </c>
      <c r="Q830" s="15">
        <f>'[1]TCE - ANEXO III - Preencher'!R839</f>
        <v>353.56837735849052</v>
      </c>
      <c r="R830" s="15">
        <f>'[1]TCE - ANEXO III - Preencher'!S839</f>
        <v>84.72</v>
      </c>
      <c r="S830" s="16">
        <f t="shared" si="75"/>
        <v>268.84837735849055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601.25431674143067</v>
      </c>
    </row>
    <row r="831" spans="1:28" x14ac:dyDescent="0.25">
      <c r="A831" s="8">
        <f>IFERROR(VLOOKUP(B831,'[1]DADOS (OCULTAR)'!$Q$3:$S$136,3,0),"")</f>
        <v>9039744000860</v>
      </c>
      <c r="B831" s="9" t="str">
        <f>'[1]TCE - ANEXO III - Preencher'!C840</f>
        <v>HOSPITAL DOM HÉLDER CÂMARA - CG. Nº 018/2022</v>
      </c>
      <c r="C831" s="10"/>
      <c r="D831" s="11" t="str">
        <f>'[1]TCE - ANEXO III - Preencher'!E840</f>
        <v>NATHALIA PATRICIA DO NASCIMENTO BEZERRA</v>
      </c>
      <c r="E831" s="9" t="str">
        <f>IF('[1]TCE - ANEXO III - Preencher'!F840="4 - Assistência Odontológica","2 - Outros Profissionais da Saúde",'[1]TCE - ANEXO III - Preencher'!F840)</f>
        <v>2 - Outros Profissionais da Saúde</v>
      </c>
      <c r="F831" s="12" t="str">
        <f>'[1]TCE - ANEXO III - Preencher'!G840</f>
        <v>3222-05</v>
      </c>
      <c r="G831" s="13" t="str">
        <f>IF('[1]TCE - ANEXO III - Preencher'!H840="","",'[1]TCE - ANEXO III - Preencher'!H840)</f>
        <v>05/2024</v>
      </c>
      <c r="H831" s="14">
        <f>'[1]TCE - ANEXO III - Preencher'!I840</f>
        <v>0</v>
      </c>
      <c r="I831" s="14">
        <f>'[1]TCE - ANEXO III - Preencher'!J840</f>
        <v>303.77280000000002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2.728339382940109</v>
      </c>
      <c r="O831" s="15">
        <f>'[1]TCE - ANEXO III - Preencher'!P840</f>
        <v>0</v>
      </c>
      <c r="P831" s="16">
        <f t="shared" si="74"/>
        <v>2.728339382940109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306.50113938294015</v>
      </c>
    </row>
    <row r="832" spans="1:28" x14ac:dyDescent="0.25">
      <c r="A832" s="8">
        <f>IFERROR(VLOOKUP(B832,'[1]DADOS (OCULTAR)'!$Q$3:$S$136,3,0),"")</f>
        <v>9039744000860</v>
      </c>
      <c r="B832" s="9" t="str">
        <f>'[1]TCE - ANEXO III - Preencher'!C841</f>
        <v>HOSPITAL DOM HÉLDER CÂMARA - CG. Nº 018/2022</v>
      </c>
      <c r="C832" s="10"/>
      <c r="D832" s="11" t="str">
        <f>'[1]TCE - ANEXO III - Preencher'!E841</f>
        <v>NAYARA COSTA DA SILVA</v>
      </c>
      <c r="E832" s="9" t="str">
        <f>IF('[1]TCE - ANEXO III - Preencher'!F841="4 - Assistência Odontológica","2 - Outros Profissionais da Saúde",'[1]TCE - ANEXO III - Preencher'!F841)</f>
        <v>2 - Outros Profissionais da Saúde</v>
      </c>
      <c r="F832" s="12" t="str">
        <f>'[1]TCE - ANEXO III - Preencher'!G841</f>
        <v>2235-05</v>
      </c>
      <c r="G832" s="13" t="str">
        <f>IF('[1]TCE - ANEXO III - Preencher'!H841="","",'[1]TCE - ANEXO III - Preencher'!H841)</f>
        <v>05/2024</v>
      </c>
      <c r="H832" s="14">
        <f>'[1]TCE - ANEXO III - Preencher'!I841</f>
        <v>0</v>
      </c>
      <c r="I832" s="14">
        <f>'[1]TCE - ANEXO III - Preencher'!J841</f>
        <v>234.71440000000001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2.728339382940109</v>
      </c>
      <c r="O832" s="15">
        <f>'[1]TCE - ANEXO III - Preencher'!P841</f>
        <v>0</v>
      </c>
      <c r="P832" s="16">
        <f t="shared" si="74"/>
        <v>2.728339382940109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237.44273938294012</v>
      </c>
    </row>
    <row r="833" spans="1:28" x14ac:dyDescent="0.25">
      <c r="A833" s="8">
        <f>IFERROR(VLOOKUP(B833,'[1]DADOS (OCULTAR)'!$Q$3:$S$136,3,0),"")</f>
        <v>9039744000860</v>
      </c>
      <c r="B833" s="9" t="str">
        <f>'[1]TCE - ANEXO III - Preencher'!C842</f>
        <v>HOSPITAL DOM HÉLDER CÂMARA - CG. Nº 018/2022</v>
      </c>
      <c r="C833" s="10"/>
      <c r="D833" s="11" t="str">
        <f>'[1]TCE - ANEXO III - Preencher'!E842</f>
        <v>NAYARA ROSANE VASCONCELOS SILVA</v>
      </c>
      <c r="E833" s="9" t="str">
        <f>IF('[1]TCE - ANEXO III - Preencher'!F842="4 - Assistência Odontológica","2 - Outros Profissionais da Saúde",'[1]TCE - ANEXO III - Preencher'!F842)</f>
        <v>3 - Administrativo</v>
      </c>
      <c r="F833" s="12" t="str">
        <f>'[1]TCE - ANEXO III - Preencher'!G842</f>
        <v>1312-05</v>
      </c>
      <c r="G833" s="13" t="str">
        <f>IF('[1]TCE - ANEXO III - Preencher'!H842="","",'[1]TCE - ANEXO III - Preencher'!H842)</f>
        <v>05/2024</v>
      </c>
      <c r="H833" s="14">
        <f>'[1]TCE - ANEXO III - Preencher'!I842</f>
        <v>0</v>
      </c>
      <c r="I833" s="14">
        <f>'[1]TCE - ANEXO III - Preencher'!J842</f>
        <v>1580.0224000000001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2.728339382940109</v>
      </c>
      <c r="O833" s="15">
        <f>'[1]TCE - ANEXO III - Preencher'!P842</f>
        <v>0</v>
      </c>
      <c r="P833" s="16">
        <f t="shared" si="74"/>
        <v>2.728339382940109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1582.7507393829401</v>
      </c>
    </row>
    <row r="834" spans="1:28" x14ac:dyDescent="0.25">
      <c r="A834" s="8">
        <f>IFERROR(VLOOKUP(B834,'[1]DADOS (OCULTAR)'!$Q$3:$S$136,3,0),"")</f>
        <v>9039744000860</v>
      </c>
      <c r="B834" s="9" t="str">
        <f>'[1]TCE - ANEXO III - Preencher'!C843</f>
        <v>HOSPITAL DOM HÉLDER CÂMARA - CG. Nº 018/2022</v>
      </c>
      <c r="C834" s="10"/>
      <c r="D834" s="11" t="str">
        <f>'[1]TCE - ANEXO III - Preencher'!E843</f>
        <v>NICOLLE FLAVIA FONSECA VASCONCELOS</v>
      </c>
      <c r="E834" s="9" t="str">
        <f>IF('[1]TCE - ANEXO III - Preencher'!F843="4 - Assistência Odontológica","2 - Outros Profissionais da Saúde",'[1]TCE - ANEXO III - Preencher'!F843)</f>
        <v>2 - Outros Profissionais da Saúde</v>
      </c>
      <c r="F834" s="12" t="str">
        <f>'[1]TCE - ANEXO III - Preencher'!G843</f>
        <v>2235-05</v>
      </c>
      <c r="G834" s="13" t="str">
        <f>IF('[1]TCE - ANEXO III - Preencher'!H843="","",'[1]TCE - ANEXO III - Preencher'!H843)</f>
        <v>05/2024</v>
      </c>
      <c r="H834" s="14">
        <f>'[1]TCE - ANEXO III - Preencher'!I843</f>
        <v>0</v>
      </c>
      <c r="I834" s="14">
        <f>'[1]TCE - ANEXO III - Preencher'!J843</f>
        <v>475.56479999999999</v>
      </c>
      <c r="J834" s="14">
        <f>'[1]TCE - ANEXO III - Preencher'!K843</f>
        <v>0</v>
      </c>
      <c r="K834" s="15">
        <f>'[1]TCE - ANEXO III - Preencher'!L843</f>
        <v>173.66670818505338</v>
      </c>
      <c r="L834" s="15">
        <f>'[1]TCE - ANEXO III - Preencher'!M843</f>
        <v>3.59</v>
      </c>
      <c r="M834" s="15">
        <f t="shared" si="73"/>
        <v>170.07670818505338</v>
      </c>
      <c r="N834" s="15">
        <f>'[1]TCE - ANEXO III - Preencher'!O843</f>
        <v>2.728339382940109</v>
      </c>
      <c r="O834" s="15">
        <f>'[1]TCE - ANEXO III - Preencher'!P843</f>
        <v>0</v>
      </c>
      <c r="P834" s="16">
        <f t="shared" si="74"/>
        <v>2.728339382940109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648.36984756799347</v>
      </c>
    </row>
    <row r="835" spans="1:28" x14ac:dyDescent="0.25">
      <c r="A835" s="8">
        <f>IFERROR(VLOOKUP(B835,'[1]DADOS (OCULTAR)'!$Q$3:$S$136,3,0),"")</f>
        <v>9039744000860</v>
      </c>
      <c r="B835" s="9" t="str">
        <f>'[1]TCE - ANEXO III - Preencher'!C844</f>
        <v>HOSPITAL DOM HÉLDER CÂMARA - CG. Nº 018/2022</v>
      </c>
      <c r="C835" s="10"/>
      <c r="D835" s="11" t="str">
        <f>'[1]TCE - ANEXO III - Preencher'!E844</f>
        <v>NIEDJA CAETANA ALVES</v>
      </c>
      <c r="E835" s="9" t="str">
        <f>IF('[1]TCE - ANEXO III - Preencher'!F844="4 - Assistência Odontológica","2 - Outros Profissionais da Saúde",'[1]TCE - ANEXO III - Preencher'!F844)</f>
        <v>2 - Outros Profissionais da Saúde</v>
      </c>
      <c r="F835" s="12" t="str">
        <f>'[1]TCE - ANEXO III - Preencher'!G844</f>
        <v>3222-05</v>
      </c>
      <c r="G835" s="13" t="str">
        <f>IF('[1]TCE - ANEXO III - Preencher'!H844="","",'[1]TCE - ANEXO III - Preencher'!H844)</f>
        <v>05/2024</v>
      </c>
      <c r="H835" s="14">
        <f>'[1]TCE - ANEXO III - Preencher'!I844</f>
        <v>0</v>
      </c>
      <c r="I835" s="14">
        <f>'[1]TCE - ANEXO III - Preencher'!J844</f>
        <v>272.51679999999999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2.728339382940109</v>
      </c>
      <c r="O835" s="15">
        <f>'[1]TCE - ANEXO III - Preencher'!P844</f>
        <v>0</v>
      </c>
      <c r="P835" s="16">
        <f t="shared" si="74"/>
        <v>2.728339382940109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275.24513938294012</v>
      </c>
    </row>
    <row r="836" spans="1:28" x14ac:dyDescent="0.25">
      <c r="A836" s="8">
        <f>IFERROR(VLOOKUP(B836,'[1]DADOS (OCULTAR)'!$Q$3:$S$136,3,0),"")</f>
        <v>9039744000860</v>
      </c>
      <c r="B836" s="9" t="str">
        <f>'[1]TCE - ANEXO III - Preencher'!C845</f>
        <v>HOSPITAL DOM HÉLDER CÂMARA - CG. Nº 018/2022</v>
      </c>
      <c r="C836" s="10"/>
      <c r="D836" s="11" t="str">
        <f>'[1]TCE - ANEXO III - Preencher'!E845</f>
        <v>NIEDJA MORAIS DA SILVA</v>
      </c>
      <c r="E836" s="9" t="str">
        <f>IF('[1]TCE - ANEXO III - Preencher'!F845="4 - Assistência Odontológica","2 - Outros Profissionais da Saúde",'[1]TCE - ANEXO III - Preencher'!F845)</f>
        <v>2 - Outros Profissionais da Saúde</v>
      </c>
      <c r="F836" s="12" t="str">
        <f>'[1]TCE - ANEXO III - Preencher'!G845</f>
        <v>3222-05</v>
      </c>
      <c r="G836" s="13" t="str">
        <f>IF('[1]TCE - ANEXO III - Preencher'!H845="","",'[1]TCE - ANEXO III - Preencher'!H845)</f>
        <v>05/2024</v>
      </c>
      <c r="H836" s="14">
        <f>'[1]TCE - ANEXO III - Preencher'!I845</f>
        <v>0</v>
      </c>
      <c r="I836" s="14">
        <f>'[1]TCE - ANEXO III - Preencher'!J845</f>
        <v>285.30160000000001</v>
      </c>
      <c r="J836" s="14">
        <f>'[1]TCE - ANEXO III - Preencher'!K845</f>
        <v>0</v>
      </c>
      <c r="K836" s="15">
        <f>'[1]TCE - ANEXO III - Preencher'!L845</f>
        <v>173.66670818505338</v>
      </c>
      <c r="L836" s="15">
        <f>'[1]TCE - ANEXO III - Preencher'!M845</f>
        <v>28.24</v>
      </c>
      <c r="M836" s="15">
        <f t="shared" ref="M836:M899" si="79">K836-L836</f>
        <v>145.42670818505337</v>
      </c>
      <c r="N836" s="15">
        <f>'[1]TCE - ANEXO III - Preencher'!O845</f>
        <v>2.728339382940109</v>
      </c>
      <c r="O836" s="15">
        <f>'[1]TCE - ANEXO III - Preencher'!P845</f>
        <v>0</v>
      </c>
      <c r="P836" s="16">
        <f t="shared" ref="P836:P899" si="80">N836-O836</f>
        <v>2.728339382940109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433.45664756799351</v>
      </c>
    </row>
    <row r="837" spans="1:28" x14ac:dyDescent="0.25">
      <c r="A837" s="8">
        <f>IFERROR(VLOOKUP(B837,'[1]DADOS (OCULTAR)'!$Q$3:$S$136,3,0),"")</f>
        <v>9039744000860</v>
      </c>
      <c r="B837" s="9" t="str">
        <f>'[1]TCE - ANEXO III - Preencher'!C846</f>
        <v>HOSPITAL DOM HÉLDER CÂMARA - CG. Nº 018/2022</v>
      </c>
      <c r="C837" s="10"/>
      <c r="D837" s="11" t="str">
        <f>'[1]TCE - ANEXO III - Preencher'!E846</f>
        <v>NIEDSON GOMES DOS SANTOS</v>
      </c>
      <c r="E837" s="9" t="str">
        <f>IF('[1]TCE - ANEXO III - Preencher'!F846="4 - Assistência Odontológica","2 - Outros Profissionais da Saúde",'[1]TCE - ANEXO III - Preencher'!F846)</f>
        <v>3 - Administrativo</v>
      </c>
      <c r="F837" s="12" t="str">
        <f>'[1]TCE - ANEXO III - Preencher'!G846</f>
        <v>5163-45</v>
      </c>
      <c r="G837" s="13" t="str">
        <f>IF('[1]TCE - ANEXO III - Preencher'!H846="","",'[1]TCE - ANEXO III - Preencher'!H846)</f>
        <v>05/2024</v>
      </c>
      <c r="H837" s="14">
        <f>'[1]TCE - ANEXO III - Preencher'!I846</f>
        <v>0</v>
      </c>
      <c r="I837" s="14">
        <f>'[1]TCE - ANEXO III - Preencher'!J846</f>
        <v>162.9496</v>
      </c>
      <c r="J837" s="14">
        <f>'[1]TCE - ANEXO III - Preencher'!K846</f>
        <v>0</v>
      </c>
      <c r="K837" s="15">
        <f>'[1]TCE - ANEXO III - Preencher'!L846</f>
        <v>173.66670818505338</v>
      </c>
      <c r="L837" s="15">
        <f>'[1]TCE - ANEXO III - Preencher'!M846</f>
        <v>28.24</v>
      </c>
      <c r="M837" s="15">
        <f t="shared" si="79"/>
        <v>145.42670818505337</v>
      </c>
      <c r="N837" s="15">
        <f>'[1]TCE - ANEXO III - Preencher'!O846</f>
        <v>2.728339382940109</v>
      </c>
      <c r="O837" s="15">
        <f>'[1]TCE - ANEXO III - Preencher'!P846</f>
        <v>0</v>
      </c>
      <c r="P837" s="16">
        <f t="shared" si="80"/>
        <v>2.728339382940109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311.10464756799354</v>
      </c>
    </row>
    <row r="838" spans="1:28" x14ac:dyDescent="0.25">
      <c r="A838" s="8">
        <f>IFERROR(VLOOKUP(B838,'[1]DADOS (OCULTAR)'!$Q$3:$S$136,3,0),"")</f>
        <v>9039744000860</v>
      </c>
      <c r="B838" s="9" t="str">
        <f>'[1]TCE - ANEXO III - Preencher'!C847</f>
        <v>HOSPITAL DOM HÉLDER CÂMARA - CG. Nº 018/2022</v>
      </c>
      <c r="C838" s="10"/>
      <c r="D838" s="11" t="str">
        <f>'[1]TCE - ANEXO III - Preencher'!E847</f>
        <v>NOEMI PATRICIA DA SILVA</v>
      </c>
      <c r="E838" s="9" t="str">
        <f>IF('[1]TCE - ANEXO III - Preencher'!F847="4 - Assistência Odontológica","2 - Outros Profissionais da Saúde",'[1]TCE - ANEXO III - Preencher'!F847)</f>
        <v>3 - Administrativo</v>
      </c>
      <c r="F838" s="12" t="str">
        <f>'[1]TCE - ANEXO III - Preencher'!G847</f>
        <v>4110-10</v>
      </c>
      <c r="G838" s="13" t="str">
        <f>IF('[1]TCE - ANEXO III - Preencher'!H847="","",'[1]TCE - ANEXO III - Preencher'!H847)</f>
        <v>05/2024</v>
      </c>
      <c r="H838" s="14">
        <f>'[1]TCE - ANEXO III - Preencher'!I847</f>
        <v>0</v>
      </c>
      <c r="I838" s="14">
        <f>'[1]TCE - ANEXO III - Preencher'!J847</f>
        <v>16.943999999999999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2.728339382940109</v>
      </c>
      <c r="O838" s="15">
        <f>'[1]TCE - ANEXO III - Preencher'!P847</f>
        <v>0</v>
      </c>
      <c r="P838" s="16">
        <f t="shared" si="80"/>
        <v>2.728339382940109</v>
      </c>
      <c r="Q838" s="15">
        <f>'[1]TCE - ANEXO III - Preencher'!R847</f>
        <v>353.56837735849052</v>
      </c>
      <c r="R838" s="15">
        <f>'[1]TCE - ANEXO III - Preencher'!S847</f>
        <v>39.54</v>
      </c>
      <c r="S838" s="16">
        <f t="shared" si="81"/>
        <v>314.0283773584905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333.7007167414306</v>
      </c>
    </row>
    <row r="839" spans="1:28" x14ac:dyDescent="0.25">
      <c r="A839" s="8">
        <f>IFERROR(VLOOKUP(B839,'[1]DADOS (OCULTAR)'!$Q$3:$S$136,3,0),"")</f>
        <v>9039744000860</v>
      </c>
      <c r="B839" s="9" t="str">
        <f>'[1]TCE - ANEXO III - Preencher'!C848</f>
        <v>HOSPITAL DOM HÉLDER CÂMARA - CG. Nº 018/2022</v>
      </c>
      <c r="C839" s="10"/>
      <c r="D839" s="11" t="str">
        <f>'[1]TCE - ANEXO III - Preencher'!E848</f>
        <v>ORLEIDE BEZERRA DE ARAUJO</v>
      </c>
      <c r="E839" s="9" t="str">
        <f>IF('[1]TCE - ANEXO III - Preencher'!F848="4 - Assistência Odontológica","2 - Outros Profissionais da Saúde",'[1]TCE - ANEXO III - Preencher'!F848)</f>
        <v>2 - Outros Profissionais da Saúde</v>
      </c>
      <c r="F839" s="12" t="str">
        <f>'[1]TCE - ANEXO III - Preencher'!G848</f>
        <v>3222-05</v>
      </c>
      <c r="G839" s="13" t="str">
        <f>IF('[1]TCE - ANEXO III - Preencher'!H848="","",'[1]TCE - ANEXO III - Preencher'!H848)</f>
        <v>05/2024</v>
      </c>
      <c r="H839" s="14">
        <f>'[1]TCE - ANEXO III - Preencher'!I848</f>
        <v>0</v>
      </c>
      <c r="I839" s="14">
        <f>'[1]TCE - ANEXO III - Preencher'!J848</f>
        <v>314.76479999999998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2.728339382940109</v>
      </c>
      <c r="O839" s="15">
        <f>'[1]TCE - ANEXO III - Preencher'!P848</f>
        <v>0</v>
      </c>
      <c r="P839" s="16">
        <f t="shared" si="80"/>
        <v>2.728339382940109</v>
      </c>
      <c r="Q839" s="15">
        <f>'[1]TCE - ANEXO III - Preencher'!R848</f>
        <v>353.56837735849052</v>
      </c>
      <c r="R839" s="15">
        <f>'[1]TCE - ANEXO III - Preencher'!S848</f>
        <v>84.72</v>
      </c>
      <c r="S839" s="16">
        <f t="shared" si="81"/>
        <v>268.84837735849055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586.34151674143072</v>
      </c>
    </row>
    <row r="840" spans="1:28" x14ac:dyDescent="0.25">
      <c r="A840" s="8">
        <f>IFERROR(VLOOKUP(B840,'[1]DADOS (OCULTAR)'!$Q$3:$S$136,3,0),"")</f>
        <v>9039744000860</v>
      </c>
      <c r="B840" s="9" t="str">
        <f>'[1]TCE - ANEXO III - Preencher'!C849</f>
        <v>HOSPITAL DOM HÉLDER CÂMARA - CG. Nº 018/2022</v>
      </c>
      <c r="C840" s="10"/>
      <c r="D840" s="11" t="str">
        <f>'[1]TCE - ANEXO III - Preencher'!E849</f>
        <v>OSVALDO GOMES DA SILVA</v>
      </c>
      <c r="E840" s="9" t="str">
        <f>IF('[1]TCE - ANEXO III - Preencher'!F849="4 - Assistência Odontológica","2 - Outros Profissionais da Saúde",'[1]TCE - ANEXO III - Preencher'!F849)</f>
        <v>3 - Administrativo</v>
      </c>
      <c r="F840" s="12" t="str">
        <f>'[1]TCE - ANEXO III - Preencher'!G849</f>
        <v>5174-10</v>
      </c>
      <c r="G840" s="13" t="str">
        <f>IF('[1]TCE - ANEXO III - Preencher'!H849="","",'[1]TCE - ANEXO III - Preencher'!H849)</f>
        <v>05/2024</v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2.728339382940109</v>
      </c>
      <c r="O840" s="15">
        <f>'[1]TCE - ANEXO III - Preencher'!P849</f>
        <v>0</v>
      </c>
      <c r="P840" s="16">
        <f t="shared" si="80"/>
        <v>2.728339382940109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2.728339382940109</v>
      </c>
    </row>
    <row r="841" spans="1:28" x14ac:dyDescent="0.25">
      <c r="A841" s="8">
        <f>IFERROR(VLOOKUP(B841,'[1]DADOS (OCULTAR)'!$Q$3:$S$136,3,0),"")</f>
        <v>9039744000860</v>
      </c>
      <c r="B841" s="9" t="str">
        <f>'[1]TCE - ANEXO III - Preencher'!C850</f>
        <v>HOSPITAL DOM HÉLDER CÂMARA - CG. Nº 018/2022</v>
      </c>
      <c r="C841" s="10"/>
      <c r="D841" s="11" t="str">
        <f>'[1]TCE - ANEXO III - Preencher'!E850</f>
        <v>OTONIR SALUSTIANO DA SILVA</v>
      </c>
      <c r="E841" s="9" t="str">
        <f>IF('[1]TCE - ANEXO III - Preencher'!F850="4 - Assistência Odontológica","2 - Outros Profissionais da Saúde",'[1]TCE - ANEXO III - Preencher'!F850)</f>
        <v>2 - Outros Profissionais da Saúde</v>
      </c>
      <c r="F841" s="12" t="str">
        <f>'[1]TCE - ANEXO III - Preencher'!G850</f>
        <v>3222-05</v>
      </c>
      <c r="G841" s="13" t="str">
        <f>IF('[1]TCE - ANEXO III - Preencher'!H850="","",'[1]TCE - ANEXO III - Preencher'!H850)</f>
        <v>05/2024</v>
      </c>
      <c r="H841" s="14">
        <f>'[1]TCE - ANEXO III - Preencher'!I850</f>
        <v>0</v>
      </c>
      <c r="I841" s="14">
        <f>'[1]TCE - ANEXO III - Preencher'!J850</f>
        <v>307.75360000000001</v>
      </c>
      <c r="J841" s="14">
        <f>'[1]TCE - ANEXO III - Preencher'!K850</f>
        <v>0</v>
      </c>
      <c r="K841" s="15">
        <f>'[1]TCE - ANEXO III - Preencher'!L850</f>
        <v>173.66670818505338</v>
      </c>
      <c r="L841" s="15">
        <f>'[1]TCE - ANEXO III - Preencher'!M850</f>
        <v>28.24</v>
      </c>
      <c r="M841" s="15">
        <f t="shared" si="79"/>
        <v>145.42670818505337</v>
      </c>
      <c r="N841" s="15">
        <f>'[1]TCE - ANEXO III - Preencher'!O850</f>
        <v>2.728339382940109</v>
      </c>
      <c r="O841" s="15">
        <f>'[1]TCE - ANEXO III - Preencher'!P850</f>
        <v>0</v>
      </c>
      <c r="P841" s="16">
        <f t="shared" si="80"/>
        <v>2.728339382940109</v>
      </c>
      <c r="Q841" s="15">
        <f>'[1]TCE - ANEXO III - Preencher'!R850</f>
        <v>353.56837735849052</v>
      </c>
      <c r="R841" s="15">
        <f>'[1]TCE - ANEXO III - Preencher'!S850</f>
        <v>84.72</v>
      </c>
      <c r="S841" s="16">
        <f t="shared" si="81"/>
        <v>268.84837735849055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724.75702492648406</v>
      </c>
    </row>
    <row r="842" spans="1:28" x14ac:dyDescent="0.25">
      <c r="A842" s="8">
        <f>IFERROR(VLOOKUP(B842,'[1]DADOS (OCULTAR)'!$Q$3:$S$136,3,0),"")</f>
        <v>9039744000860</v>
      </c>
      <c r="B842" s="9" t="str">
        <f>'[1]TCE - ANEXO III - Preencher'!C851</f>
        <v>HOSPITAL DOM HÉLDER CÂMARA - CG. Nº 018/2022</v>
      </c>
      <c r="C842" s="10"/>
      <c r="D842" s="11" t="str">
        <f>'[1]TCE - ANEXO III - Preencher'!E851</f>
        <v>OZIEL BARBOSA BEZERRA</v>
      </c>
      <c r="E842" s="9" t="str">
        <f>IF('[1]TCE - ANEXO III - Preencher'!F851="4 - Assistência Odontológica","2 - Outros Profissionais da Saúde",'[1]TCE - ANEXO III - Preencher'!F851)</f>
        <v>2 - Outros Profissionais da Saúde</v>
      </c>
      <c r="F842" s="12" t="str">
        <f>'[1]TCE - ANEXO III - Preencher'!G851</f>
        <v>3222-05</v>
      </c>
      <c r="G842" s="13" t="str">
        <f>IF('[1]TCE - ANEXO III - Preencher'!H851="","",'[1]TCE - ANEXO III - Preencher'!H851)</f>
        <v>05/2024</v>
      </c>
      <c r="H842" s="14">
        <f>'[1]TCE - ANEXO III - Preencher'!I851</f>
        <v>0</v>
      </c>
      <c r="I842" s="14">
        <f>'[1]TCE - ANEXO III - Preencher'!J851</f>
        <v>311.10719999999998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2.728339382940109</v>
      </c>
      <c r="O842" s="15">
        <f>'[1]TCE - ANEXO III - Preencher'!P851</f>
        <v>0</v>
      </c>
      <c r="P842" s="16">
        <f t="shared" si="80"/>
        <v>2.728339382940109</v>
      </c>
      <c r="Q842" s="15">
        <f>'[1]TCE - ANEXO III - Preencher'!R851</f>
        <v>353.56837735849052</v>
      </c>
      <c r="R842" s="15">
        <f>'[1]TCE - ANEXO III - Preencher'!S851</f>
        <v>84.72</v>
      </c>
      <c r="S842" s="16">
        <f t="shared" si="81"/>
        <v>268.84837735849055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582.68391674143072</v>
      </c>
    </row>
    <row r="843" spans="1:28" x14ac:dyDescent="0.25">
      <c r="A843" s="8">
        <f>IFERROR(VLOOKUP(B843,'[1]DADOS (OCULTAR)'!$Q$3:$S$136,3,0),"")</f>
        <v>9039744000860</v>
      </c>
      <c r="B843" s="9" t="str">
        <f>'[1]TCE - ANEXO III - Preencher'!C852</f>
        <v>HOSPITAL DOM HÉLDER CÂMARA - CG. Nº 018/2022</v>
      </c>
      <c r="C843" s="10"/>
      <c r="D843" s="11" t="str">
        <f>'[1]TCE - ANEXO III - Preencher'!E852</f>
        <v>PALLOMA DE FRANCA SILVA</v>
      </c>
      <c r="E843" s="9" t="str">
        <f>IF('[1]TCE - ANEXO III - Preencher'!F852="4 - Assistência Odontológica","2 - Outros Profissionais da Saúde",'[1]TCE - ANEXO III - Preencher'!F852)</f>
        <v>2 - Outros Profissionais da Saúde</v>
      </c>
      <c r="F843" s="12" t="str">
        <f>'[1]TCE - ANEXO III - Preencher'!G852</f>
        <v>3222-05</v>
      </c>
      <c r="G843" s="13" t="str">
        <f>IF('[1]TCE - ANEXO III - Preencher'!H852="","",'[1]TCE - ANEXO III - Preencher'!H852)</f>
        <v>05/2024</v>
      </c>
      <c r="H843" s="14">
        <f>'[1]TCE - ANEXO III - Preencher'!I852</f>
        <v>0</v>
      </c>
      <c r="I843" s="14">
        <f>'[1]TCE - ANEXO III - Preencher'!J852</f>
        <v>290.56880000000001</v>
      </c>
      <c r="J843" s="14">
        <f>'[1]TCE - ANEXO III - Preencher'!K852</f>
        <v>0</v>
      </c>
      <c r="K843" s="15">
        <f>'[1]TCE - ANEXO III - Preencher'!L852</f>
        <v>173.66670818505338</v>
      </c>
      <c r="L843" s="15">
        <f>'[1]TCE - ANEXO III - Preencher'!M852</f>
        <v>28.24</v>
      </c>
      <c r="M843" s="15">
        <f t="shared" si="79"/>
        <v>145.42670818505337</v>
      </c>
      <c r="N843" s="15">
        <f>'[1]TCE - ANEXO III - Preencher'!O852</f>
        <v>2.728339382940109</v>
      </c>
      <c r="O843" s="15">
        <f>'[1]TCE - ANEXO III - Preencher'!P852</f>
        <v>0</v>
      </c>
      <c r="P843" s="16">
        <f t="shared" si="80"/>
        <v>2.728339382940109</v>
      </c>
      <c r="Q843" s="15">
        <f>'[1]TCE - ANEXO III - Preencher'!R852</f>
        <v>353.56837735849052</v>
      </c>
      <c r="R843" s="15">
        <f>'[1]TCE - ANEXO III - Preencher'!S852</f>
        <v>82.6</v>
      </c>
      <c r="S843" s="16">
        <f t="shared" si="81"/>
        <v>270.96837735849056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709.69222492648407</v>
      </c>
    </row>
    <row r="844" spans="1:28" x14ac:dyDescent="0.25">
      <c r="A844" s="8">
        <f>IFERROR(VLOOKUP(B844,'[1]DADOS (OCULTAR)'!$Q$3:$S$136,3,0),"")</f>
        <v>9039744000860</v>
      </c>
      <c r="B844" s="9" t="str">
        <f>'[1]TCE - ANEXO III - Preencher'!C853</f>
        <v>HOSPITAL DOM HÉLDER CÂMARA - CG. Nº 018/2022</v>
      </c>
      <c r="C844" s="10"/>
      <c r="D844" s="11" t="str">
        <f>'[1]TCE - ANEXO III - Preencher'!E853</f>
        <v>PALOMA DANIELA SOARES DE MORAES</v>
      </c>
      <c r="E844" s="9" t="str">
        <f>IF('[1]TCE - ANEXO III - Preencher'!F853="4 - Assistência Odontológica","2 - Outros Profissionais da Saúde",'[1]TCE - ANEXO III - Preencher'!F853)</f>
        <v>2 - Outros Profissionais da Saúde</v>
      </c>
      <c r="F844" s="12" t="str">
        <f>'[1]TCE - ANEXO III - Preencher'!G853</f>
        <v>2236-05</v>
      </c>
      <c r="G844" s="13" t="str">
        <f>IF('[1]TCE - ANEXO III - Preencher'!H853="","",'[1]TCE - ANEXO III - Preencher'!H853)</f>
        <v>05/2024</v>
      </c>
      <c r="H844" s="14">
        <f>'[1]TCE - ANEXO III - Preencher'!I853</f>
        <v>0</v>
      </c>
      <c r="I844" s="14">
        <f>'[1]TCE - ANEXO III - Preencher'!J853</f>
        <v>188.21039999999999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2.728339382940109</v>
      </c>
      <c r="O844" s="15">
        <f>'[1]TCE - ANEXO III - Preencher'!P853</f>
        <v>0</v>
      </c>
      <c r="P844" s="16">
        <f t="shared" si="80"/>
        <v>2.728339382940109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190.9387393829401</v>
      </c>
    </row>
    <row r="845" spans="1:28" x14ac:dyDescent="0.25">
      <c r="A845" s="8">
        <f>IFERROR(VLOOKUP(B845,'[1]DADOS (OCULTAR)'!$Q$3:$S$136,3,0),"")</f>
        <v>9039744000860</v>
      </c>
      <c r="B845" s="9" t="str">
        <f>'[1]TCE - ANEXO III - Preencher'!C854</f>
        <v>HOSPITAL DOM HÉLDER CÂMARA - CG. Nº 018/2022</v>
      </c>
      <c r="C845" s="10"/>
      <c r="D845" s="11" t="str">
        <f>'[1]TCE - ANEXO III - Preencher'!E854</f>
        <v>PAMELA MYKAELY DE LIMA TORRES</v>
      </c>
      <c r="E845" s="9" t="str">
        <f>IF('[1]TCE - ANEXO III - Preencher'!F854="4 - Assistência Odontológica","2 - Outros Profissionais da Saúde",'[1]TCE - ANEXO III - Preencher'!F854)</f>
        <v>2 - Outros Profissionais da Saúde</v>
      </c>
      <c r="F845" s="12" t="str">
        <f>'[1]TCE - ANEXO III - Preencher'!G854</f>
        <v>3222-05</v>
      </c>
      <c r="G845" s="13" t="str">
        <f>IF('[1]TCE - ANEXO III - Preencher'!H854="","",'[1]TCE - ANEXO III - Preencher'!H854)</f>
        <v>05/2024</v>
      </c>
      <c r="H845" s="14">
        <f>'[1]TCE - ANEXO III - Preencher'!I854</f>
        <v>0</v>
      </c>
      <c r="I845" s="14">
        <f>'[1]TCE - ANEXO III - Preencher'!J854</f>
        <v>273.80239999999998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2.728339382940109</v>
      </c>
      <c r="O845" s="15">
        <f>'[1]TCE - ANEXO III - Preencher'!P854</f>
        <v>0</v>
      </c>
      <c r="P845" s="16">
        <f t="shared" si="80"/>
        <v>2.728339382940109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276.53073938294011</v>
      </c>
    </row>
    <row r="846" spans="1:28" x14ac:dyDescent="0.25">
      <c r="A846" s="8">
        <f>IFERROR(VLOOKUP(B846,'[1]DADOS (OCULTAR)'!$Q$3:$S$136,3,0),"")</f>
        <v>9039744000860</v>
      </c>
      <c r="B846" s="9" t="str">
        <f>'[1]TCE - ANEXO III - Preencher'!C855</f>
        <v>HOSPITAL DOM HÉLDER CÂMARA - CG. Nº 018/2022</v>
      </c>
      <c r="C846" s="10"/>
      <c r="D846" s="11" t="str">
        <f>'[1]TCE - ANEXO III - Preencher'!E855</f>
        <v>PATRICIA ALVES DO NASCIMENTO</v>
      </c>
      <c r="E846" s="9" t="str">
        <f>IF('[1]TCE - ANEXO III - Preencher'!F855="4 - Assistência Odontológica","2 - Outros Profissionais da Saúde",'[1]TCE - ANEXO III - Preencher'!F855)</f>
        <v>2 - Outros Profissionais da Saúde</v>
      </c>
      <c r="F846" s="12" t="str">
        <f>'[1]TCE - ANEXO III - Preencher'!G855</f>
        <v>3222-05</v>
      </c>
      <c r="G846" s="13" t="str">
        <f>IF('[1]TCE - ANEXO III - Preencher'!H855="","",'[1]TCE - ANEXO III - Preencher'!H855)</f>
        <v>05/2024</v>
      </c>
      <c r="H846" s="14">
        <f>'[1]TCE - ANEXO III - Preencher'!I855</f>
        <v>0</v>
      </c>
      <c r="I846" s="14">
        <f>'[1]TCE - ANEXO III - Preencher'!J855</f>
        <v>286.66719999999998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2.728339382940109</v>
      </c>
      <c r="O846" s="15">
        <f>'[1]TCE - ANEXO III - Preencher'!P855</f>
        <v>0</v>
      </c>
      <c r="P846" s="16">
        <f t="shared" si="80"/>
        <v>2.728339382940109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289.39553938294011</v>
      </c>
    </row>
    <row r="847" spans="1:28" x14ac:dyDescent="0.25">
      <c r="A847" s="8">
        <f>IFERROR(VLOOKUP(B847,'[1]DADOS (OCULTAR)'!$Q$3:$S$136,3,0),"")</f>
        <v>9039744000860</v>
      </c>
      <c r="B847" s="9" t="str">
        <f>'[1]TCE - ANEXO III - Preencher'!C856</f>
        <v>HOSPITAL DOM HÉLDER CÂMARA - CG. Nº 018/2022</v>
      </c>
      <c r="C847" s="10"/>
      <c r="D847" s="11" t="str">
        <f>'[1]TCE - ANEXO III - Preencher'!E856</f>
        <v>PATRICIA BEZERRA DE PONTES SILVA</v>
      </c>
      <c r="E847" s="9" t="str">
        <f>IF('[1]TCE - ANEXO III - Preencher'!F856="4 - Assistência Odontológica","2 - Outros Profissionais da Saúde",'[1]TCE - ANEXO III - Preencher'!F856)</f>
        <v>2 - Outros Profissionais da Saúde</v>
      </c>
      <c r="F847" s="12" t="str">
        <f>'[1]TCE - ANEXO III - Preencher'!G856</f>
        <v>3222-05</v>
      </c>
      <c r="G847" s="13" t="str">
        <f>IF('[1]TCE - ANEXO III - Preencher'!H856="","",'[1]TCE - ANEXO III - Preencher'!H856)</f>
        <v>05/2024</v>
      </c>
      <c r="H847" s="14">
        <f>'[1]TCE - ANEXO III - Preencher'!I856</f>
        <v>0</v>
      </c>
      <c r="I847" s="14">
        <f>'[1]TCE - ANEXO III - Preencher'!J856</f>
        <v>307.34719999999999</v>
      </c>
      <c r="J847" s="14">
        <f>'[1]TCE - ANEXO III - Preencher'!K856</f>
        <v>0</v>
      </c>
      <c r="K847" s="15">
        <f>'[1]TCE - ANEXO III - Preencher'!L856</f>
        <v>173.66670818505338</v>
      </c>
      <c r="L847" s="15">
        <f>'[1]TCE - ANEXO III - Preencher'!M856</f>
        <v>28.24</v>
      </c>
      <c r="M847" s="15">
        <f t="shared" si="79"/>
        <v>145.42670818505337</v>
      </c>
      <c r="N847" s="15">
        <f>'[1]TCE - ANEXO III - Preencher'!O856</f>
        <v>2.728339382940109</v>
      </c>
      <c r="O847" s="15">
        <f>'[1]TCE - ANEXO III - Preencher'!P856</f>
        <v>0</v>
      </c>
      <c r="P847" s="16">
        <f t="shared" si="80"/>
        <v>2.728339382940109</v>
      </c>
      <c r="Q847" s="15">
        <f>'[1]TCE - ANEXO III - Preencher'!R856</f>
        <v>353.56837735849052</v>
      </c>
      <c r="R847" s="15">
        <f>'[1]TCE - ANEXO III - Preencher'!S856</f>
        <v>84.72</v>
      </c>
      <c r="S847" s="16">
        <f t="shared" si="81"/>
        <v>268.84837735849055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724.35062492648399</v>
      </c>
    </row>
    <row r="848" spans="1:28" x14ac:dyDescent="0.25">
      <c r="A848" s="8">
        <f>IFERROR(VLOOKUP(B848,'[1]DADOS (OCULTAR)'!$Q$3:$S$136,3,0),"")</f>
        <v>9039744000860</v>
      </c>
      <c r="B848" s="9" t="str">
        <f>'[1]TCE - ANEXO III - Preencher'!C857</f>
        <v>HOSPITAL DOM HÉLDER CÂMARA - CG. Nº 018/2022</v>
      </c>
      <c r="C848" s="10"/>
      <c r="D848" s="11" t="str">
        <f>'[1]TCE - ANEXO III - Preencher'!E857</f>
        <v>PATRICIA FIDELIS DOS SANTOS</v>
      </c>
      <c r="E848" s="9" t="str">
        <f>IF('[1]TCE - ANEXO III - Preencher'!F857="4 - Assistência Odontológica","2 - Outros Profissionais da Saúde",'[1]TCE - ANEXO III - Preencher'!F857)</f>
        <v>3 - Administrativo</v>
      </c>
      <c r="F848" s="12" t="str">
        <f>'[1]TCE - ANEXO III - Preencher'!G857</f>
        <v>5143-20</v>
      </c>
      <c r="G848" s="13" t="str">
        <f>IF('[1]TCE - ANEXO III - Preencher'!H857="","",'[1]TCE - ANEXO III - Preencher'!H857)</f>
        <v>05/2024</v>
      </c>
      <c r="H848" s="14">
        <f>'[1]TCE - ANEXO III - Preencher'!I857</f>
        <v>0</v>
      </c>
      <c r="I848" s="14">
        <f>'[1]TCE - ANEXO III - Preencher'!J857</f>
        <v>149.64160000000001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2.728339382940109</v>
      </c>
      <c r="O848" s="15">
        <f>'[1]TCE - ANEXO III - Preencher'!P857</f>
        <v>0</v>
      </c>
      <c r="P848" s="16">
        <f t="shared" si="80"/>
        <v>2.728339382940109</v>
      </c>
      <c r="Q848" s="15">
        <f>'[1]TCE - ANEXO III - Preencher'!R857</f>
        <v>353.56837735849052</v>
      </c>
      <c r="R848" s="15">
        <f>'[1]TCE - ANEXO III - Preencher'!S857</f>
        <v>84.72</v>
      </c>
      <c r="S848" s="16">
        <f t="shared" si="81"/>
        <v>268.84837735849055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421.21831674143067</v>
      </c>
    </row>
    <row r="849" spans="1:28" x14ac:dyDescent="0.25">
      <c r="A849" s="8">
        <f>IFERROR(VLOOKUP(B849,'[1]DADOS (OCULTAR)'!$Q$3:$S$136,3,0),"")</f>
        <v>9039744000860</v>
      </c>
      <c r="B849" s="9" t="str">
        <f>'[1]TCE - ANEXO III - Preencher'!C858</f>
        <v>HOSPITAL DOM HÉLDER CÂMARA - CG. Nº 018/2022</v>
      </c>
      <c r="C849" s="10"/>
      <c r="D849" s="11" t="str">
        <f>'[1]TCE - ANEXO III - Preencher'!E858</f>
        <v>PATRICIA JOSE DE SANTANA QUEIROZ DE LIMA</v>
      </c>
      <c r="E849" s="9" t="str">
        <f>IF('[1]TCE - ANEXO III - Preencher'!F858="4 - Assistência Odontológica","2 - Outros Profissionais da Saúde",'[1]TCE - ANEXO III - Preencher'!F858)</f>
        <v>2 - Outros Profissionais da Saúde</v>
      </c>
      <c r="F849" s="12" t="str">
        <f>'[1]TCE - ANEXO III - Preencher'!G858</f>
        <v>2235-05</v>
      </c>
      <c r="G849" s="13" t="str">
        <f>IF('[1]TCE - ANEXO III - Preencher'!H858="","",'[1]TCE - ANEXO III - Preencher'!H858)</f>
        <v>05/2024</v>
      </c>
      <c r="H849" s="14">
        <f>'[1]TCE - ANEXO III - Preencher'!I858</f>
        <v>0</v>
      </c>
      <c r="I849" s="14">
        <f>'[1]TCE - ANEXO III - Preencher'!J858</f>
        <v>412.8152</v>
      </c>
      <c r="J849" s="14">
        <f>'[1]TCE - ANEXO III - Preencher'!K858</f>
        <v>0</v>
      </c>
      <c r="K849" s="15">
        <f>'[1]TCE - ANEXO III - Preencher'!L858</f>
        <v>173.66670818505338</v>
      </c>
      <c r="L849" s="15">
        <f>'[1]TCE - ANEXO III - Preencher'!M858</f>
        <v>3.33</v>
      </c>
      <c r="M849" s="15">
        <f t="shared" si="79"/>
        <v>170.33670818505337</v>
      </c>
      <c r="N849" s="15">
        <f>'[1]TCE - ANEXO III - Preencher'!O858</f>
        <v>2.728339382940109</v>
      </c>
      <c r="O849" s="15">
        <f>'[1]TCE - ANEXO III - Preencher'!P858</f>
        <v>0</v>
      </c>
      <c r="P849" s="16">
        <f t="shared" si="80"/>
        <v>2.728339382940109</v>
      </c>
      <c r="Q849" s="15">
        <f>'[1]TCE - ANEXO III - Preencher'!R858</f>
        <v>353.56837735849052</v>
      </c>
      <c r="R849" s="15">
        <f>'[1]TCE - ANEXO III - Preencher'!S858</f>
        <v>133.31</v>
      </c>
      <c r="S849" s="16">
        <f t="shared" si="81"/>
        <v>220.25837735849052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806.138624926484</v>
      </c>
    </row>
    <row r="850" spans="1:28" x14ac:dyDescent="0.25">
      <c r="A850" s="8">
        <f>IFERROR(VLOOKUP(B850,'[1]DADOS (OCULTAR)'!$Q$3:$S$136,3,0),"")</f>
        <v>9039744000860</v>
      </c>
      <c r="B850" s="9" t="str">
        <f>'[1]TCE - ANEXO III - Preencher'!C859</f>
        <v>HOSPITAL DOM HÉLDER CÂMARA - CG. Nº 018/2022</v>
      </c>
      <c r="C850" s="10"/>
      <c r="D850" s="11" t="str">
        <f>'[1]TCE - ANEXO III - Preencher'!E859</f>
        <v>PATRICIA LUIZA OLIVEIRA</v>
      </c>
      <c r="E850" s="9" t="str">
        <f>IF('[1]TCE - ANEXO III - Preencher'!F859="4 - Assistência Odontológica","2 - Outros Profissionais da Saúde",'[1]TCE - ANEXO III - Preencher'!F859)</f>
        <v>2 - Outros Profissionais da Saúde</v>
      </c>
      <c r="F850" s="12" t="str">
        <f>'[1]TCE - ANEXO III - Preencher'!G859</f>
        <v>3222-05</v>
      </c>
      <c r="G850" s="13" t="str">
        <f>IF('[1]TCE - ANEXO III - Preencher'!H859="","",'[1]TCE - ANEXO III - Preencher'!H859)</f>
        <v>05/2024</v>
      </c>
      <c r="H850" s="14">
        <f>'[1]TCE - ANEXO III - Preencher'!I859</f>
        <v>0</v>
      </c>
      <c r="I850" s="14">
        <f>'[1]TCE - ANEXO III - Preencher'!J859</f>
        <v>310.8304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2.728339382940109</v>
      </c>
      <c r="O850" s="15">
        <f>'[1]TCE - ANEXO III - Preencher'!P859</f>
        <v>0</v>
      </c>
      <c r="P850" s="16">
        <f t="shared" si="80"/>
        <v>2.728339382940109</v>
      </c>
      <c r="Q850" s="15">
        <f>'[1]TCE - ANEXO III - Preencher'!R859</f>
        <v>353.56837735849052</v>
      </c>
      <c r="R850" s="15">
        <f>'[1]TCE - ANEXO III - Preencher'!S859</f>
        <v>84.72</v>
      </c>
      <c r="S850" s="16">
        <f t="shared" si="81"/>
        <v>268.84837735849055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582.40711674143063</v>
      </c>
    </row>
    <row r="851" spans="1:28" x14ac:dyDescent="0.25">
      <c r="A851" s="8">
        <f>IFERROR(VLOOKUP(B851,'[1]DADOS (OCULTAR)'!$Q$3:$S$136,3,0),"")</f>
        <v>9039744000860</v>
      </c>
      <c r="B851" s="9" t="str">
        <f>'[1]TCE - ANEXO III - Preencher'!C860</f>
        <v>HOSPITAL DOM HÉLDER CÂMARA - CG. Nº 018/2022</v>
      </c>
      <c r="C851" s="10"/>
      <c r="D851" s="11" t="str">
        <f>'[1]TCE - ANEXO III - Preencher'!E860</f>
        <v>PATRICIA MARIA DA PAIXAO</v>
      </c>
      <c r="E851" s="9" t="str">
        <f>IF('[1]TCE - ANEXO III - Preencher'!F860="4 - Assistência Odontológica","2 - Outros Profissionais da Saúde",'[1]TCE - ANEXO III - Preencher'!F860)</f>
        <v>2 - Outros Profissionais da Saúde</v>
      </c>
      <c r="F851" s="12" t="str">
        <f>'[1]TCE - ANEXO III - Preencher'!G860</f>
        <v>3222-05</v>
      </c>
      <c r="G851" s="13" t="str">
        <f>IF('[1]TCE - ANEXO III - Preencher'!H860="","",'[1]TCE - ANEXO III - Preencher'!H860)</f>
        <v>05/2024</v>
      </c>
      <c r="H851" s="14">
        <f>'[1]TCE - ANEXO III - Preencher'!I860</f>
        <v>0</v>
      </c>
      <c r="I851" s="14">
        <f>'[1]TCE - ANEXO III - Preencher'!J860</f>
        <v>289.10640000000001</v>
      </c>
      <c r="J851" s="14">
        <f>'[1]TCE - ANEXO III - Preencher'!K860</f>
        <v>0</v>
      </c>
      <c r="K851" s="15">
        <f>'[1]TCE - ANEXO III - Preencher'!L860</f>
        <v>173.66670818505338</v>
      </c>
      <c r="L851" s="15">
        <f>'[1]TCE - ANEXO III - Preencher'!M860</f>
        <v>28.24</v>
      </c>
      <c r="M851" s="15">
        <f t="shared" si="79"/>
        <v>145.42670818505337</v>
      </c>
      <c r="N851" s="15">
        <f>'[1]TCE - ANEXO III - Preencher'!O860</f>
        <v>2.728339382940109</v>
      </c>
      <c r="O851" s="15">
        <f>'[1]TCE - ANEXO III - Preencher'!P860</f>
        <v>0</v>
      </c>
      <c r="P851" s="16">
        <f t="shared" si="80"/>
        <v>2.728339382940109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437.26144756799351</v>
      </c>
    </row>
    <row r="852" spans="1:28" x14ac:dyDescent="0.25">
      <c r="A852" s="8">
        <f>IFERROR(VLOOKUP(B852,'[1]DADOS (OCULTAR)'!$Q$3:$S$136,3,0),"")</f>
        <v>9039744000860</v>
      </c>
      <c r="B852" s="9" t="str">
        <f>'[1]TCE - ANEXO III - Preencher'!C861</f>
        <v>HOSPITAL DOM HÉLDER CÂMARA - CG. Nº 018/2022</v>
      </c>
      <c r="C852" s="10"/>
      <c r="D852" s="11" t="str">
        <f>'[1]TCE - ANEXO III - Preencher'!E861</f>
        <v>PATRICIA VIEIRA DE SANTANA</v>
      </c>
      <c r="E852" s="9" t="str">
        <f>IF('[1]TCE - ANEXO III - Preencher'!F861="4 - Assistência Odontológica","2 - Outros Profissionais da Saúde",'[1]TCE - ANEXO III - Preencher'!F861)</f>
        <v>3 - Administrativo</v>
      </c>
      <c r="F852" s="12" t="str">
        <f>'[1]TCE - ANEXO III - Preencher'!G861</f>
        <v>5143-20</v>
      </c>
      <c r="G852" s="13" t="str">
        <f>IF('[1]TCE - ANEXO III - Preencher'!H861="","",'[1]TCE - ANEXO III - Preencher'!H861)</f>
        <v>05/2024</v>
      </c>
      <c r="H852" s="14">
        <f>'[1]TCE - ANEXO III - Preencher'!I861</f>
        <v>0</v>
      </c>
      <c r="I852" s="14">
        <f>'[1]TCE - ANEXO III - Preencher'!J861</f>
        <v>135.55199999999999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2.728339382940109</v>
      </c>
      <c r="O852" s="15">
        <f>'[1]TCE - ANEXO III - Preencher'!P861</f>
        <v>0</v>
      </c>
      <c r="P852" s="16">
        <f t="shared" si="80"/>
        <v>2.728339382940109</v>
      </c>
      <c r="Q852" s="15">
        <f>'[1]TCE - ANEXO III - Preencher'!R861</f>
        <v>353.56837735849052</v>
      </c>
      <c r="R852" s="15">
        <f>'[1]TCE - ANEXO III - Preencher'!S861</f>
        <v>82.46</v>
      </c>
      <c r="S852" s="16">
        <f t="shared" si="81"/>
        <v>271.10837735849054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409.38871674143064</v>
      </c>
    </row>
    <row r="853" spans="1:28" x14ac:dyDescent="0.25">
      <c r="A853" s="8">
        <f>IFERROR(VLOOKUP(B853,'[1]DADOS (OCULTAR)'!$Q$3:$S$136,3,0),"")</f>
        <v>9039744000860</v>
      </c>
      <c r="B853" s="9" t="str">
        <f>'[1]TCE - ANEXO III - Preencher'!C862</f>
        <v>HOSPITAL DOM HÉLDER CÂMARA - CG. Nº 018/2022</v>
      </c>
      <c r="C853" s="10"/>
      <c r="D853" s="11" t="str">
        <f>'[1]TCE - ANEXO III - Preencher'!E862</f>
        <v>PAULA CARINA MENDONCA</v>
      </c>
      <c r="E853" s="9" t="str">
        <f>IF('[1]TCE - ANEXO III - Preencher'!F862="4 - Assistência Odontológica","2 - Outros Profissionais da Saúde",'[1]TCE - ANEXO III - Preencher'!F862)</f>
        <v>2 - Outros Profissionais da Saúde</v>
      </c>
      <c r="F853" s="12" t="str">
        <f>'[1]TCE - ANEXO III - Preencher'!G862</f>
        <v>3241-15</v>
      </c>
      <c r="G853" s="13" t="str">
        <f>IF('[1]TCE - ANEXO III - Preencher'!H862="","",'[1]TCE - ANEXO III - Preencher'!H862)</f>
        <v>05/2024</v>
      </c>
      <c r="H853" s="14">
        <f>'[1]TCE - ANEXO III - Preencher'!I862</f>
        <v>0</v>
      </c>
      <c r="I853" s="14">
        <f>'[1]TCE - ANEXO III - Preencher'!J862</f>
        <v>317.57600000000002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2.728339382940109</v>
      </c>
      <c r="O853" s="15">
        <f>'[1]TCE - ANEXO III - Preencher'!P862</f>
        <v>0</v>
      </c>
      <c r="P853" s="16">
        <f t="shared" si="80"/>
        <v>2.728339382940109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320.30433938294016</v>
      </c>
    </row>
    <row r="854" spans="1:28" x14ac:dyDescent="0.25">
      <c r="A854" s="8">
        <f>IFERROR(VLOOKUP(B854,'[1]DADOS (OCULTAR)'!$Q$3:$S$136,3,0),"")</f>
        <v>9039744000860</v>
      </c>
      <c r="B854" s="9" t="str">
        <f>'[1]TCE - ANEXO III - Preencher'!C863</f>
        <v>HOSPITAL DOM HÉLDER CÂMARA - CG. Nº 018/2022</v>
      </c>
      <c r="C854" s="10"/>
      <c r="D854" s="11" t="str">
        <f>'[1]TCE - ANEXO III - Preencher'!E863</f>
        <v>PAULA GRACIELA NASCIMENTO DE LIMA</v>
      </c>
      <c r="E854" s="9" t="str">
        <f>IF('[1]TCE - ANEXO III - Preencher'!F863="4 - Assistência Odontológica","2 - Outros Profissionais da Saúde",'[1]TCE - ANEXO III - Preencher'!F863)</f>
        <v>2 - Outros Profissionais da Saúde</v>
      </c>
      <c r="F854" s="12" t="str">
        <f>'[1]TCE - ANEXO III - Preencher'!G863</f>
        <v>3242-05</v>
      </c>
      <c r="G854" s="13" t="str">
        <f>IF('[1]TCE - ANEXO III - Preencher'!H863="","",'[1]TCE - ANEXO III - Preencher'!H863)</f>
        <v>05/2024</v>
      </c>
      <c r="H854" s="14">
        <f>'[1]TCE - ANEXO III - Preencher'!I863</f>
        <v>0</v>
      </c>
      <c r="I854" s="14">
        <f>'[1]TCE - ANEXO III - Preencher'!J863</f>
        <v>185.13919999999999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2.728339382940109</v>
      </c>
      <c r="O854" s="15">
        <f>'[1]TCE - ANEXO III - Preencher'!P863</f>
        <v>0</v>
      </c>
      <c r="P854" s="16">
        <f t="shared" si="80"/>
        <v>2.728339382940109</v>
      </c>
      <c r="Q854" s="15">
        <f>'[1]TCE - ANEXO III - Preencher'!R863</f>
        <v>353.56837735849052</v>
      </c>
      <c r="R854" s="15">
        <f>'[1]TCE - ANEXO III - Preencher'!S863</f>
        <v>82</v>
      </c>
      <c r="S854" s="16">
        <f t="shared" si="81"/>
        <v>271.56837735849052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459.43591674143062</v>
      </c>
    </row>
    <row r="855" spans="1:28" x14ac:dyDescent="0.25">
      <c r="A855" s="8">
        <f>IFERROR(VLOOKUP(B855,'[1]DADOS (OCULTAR)'!$Q$3:$S$136,3,0),"")</f>
        <v>9039744000860</v>
      </c>
      <c r="B855" s="9" t="str">
        <f>'[1]TCE - ANEXO III - Preencher'!C864</f>
        <v>HOSPITAL DOM HÉLDER CÂMARA - CG. Nº 018/2022</v>
      </c>
      <c r="C855" s="10"/>
      <c r="D855" s="11" t="str">
        <f>'[1]TCE - ANEXO III - Preencher'!E864</f>
        <v>PAULA MARIA DA CONCEICAO DA SILVA</v>
      </c>
      <c r="E855" s="9" t="str">
        <f>IF('[1]TCE - ANEXO III - Preencher'!F864="4 - Assistência Odontológica","2 - Outros Profissionais da Saúde",'[1]TCE - ANEXO III - Preencher'!F864)</f>
        <v>2 - Outros Profissionais da Saúde</v>
      </c>
      <c r="F855" s="12" t="str">
        <f>'[1]TCE - ANEXO III - Preencher'!G864</f>
        <v>5152-05</v>
      </c>
      <c r="G855" s="13" t="str">
        <f>IF('[1]TCE - ANEXO III - Preencher'!H864="","",'[1]TCE - ANEXO III - Preencher'!H864)</f>
        <v>05/2024</v>
      </c>
      <c r="H855" s="14">
        <f>'[1]TCE - ANEXO III - Preencher'!I864</f>
        <v>0</v>
      </c>
      <c r="I855" s="14">
        <f>'[1]TCE - ANEXO III - Preencher'!J864</f>
        <v>277.8664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2.728339382940109</v>
      </c>
      <c r="O855" s="15">
        <f>'[1]TCE - ANEXO III - Preencher'!P864</f>
        <v>0</v>
      </c>
      <c r="P855" s="16">
        <f t="shared" si="80"/>
        <v>2.728339382940109</v>
      </c>
      <c r="Q855" s="15">
        <f>'[1]TCE - ANEXO III - Preencher'!R864</f>
        <v>353.56837735849052</v>
      </c>
      <c r="R855" s="15">
        <f>'[1]TCE - ANEXO III - Preencher'!S864</f>
        <v>2.82</v>
      </c>
      <c r="S855" s="16">
        <f t="shared" si="81"/>
        <v>350.74837735849053</v>
      </c>
      <c r="T855" s="15">
        <f>'[1]TCE - ANEXO III - Preencher'!U864</f>
        <v>2.37</v>
      </c>
      <c r="U855" s="15">
        <f>'[1]TCE - ANEXO III - Preencher'!V864</f>
        <v>0</v>
      </c>
      <c r="V855" s="16">
        <f t="shared" si="82"/>
        <v>2.37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633.71311674143067</v>
      </c>
    </row>
    <row r="856" spans="1:28" x14ac:dyDescent="0.25">
      <c r="A856" s="8">
        <f>IFERROR(VLOOKUP(B856,'[1]DADOS (OCULTAR)'!$Q$3:$S$136,3,0),"")</f>
        <v>9039744000860</v>
      </c>
      <c r="B856" s="9" t="str">
        <f>'[1]TCE - ANEXO III - Preencher'!C865</f>
        <v>HOSPITAL DOM HÉLDER CÂMARA - CG. Nº 018/2022</v>
      </c>
      <c r="C856" s="10"/>
      <c r="D856" s="11" t="str">
        <f>'[1]TCE - ANEXO III - Preencher'!E865</f>
        <v>PAULA NATALY MONTEIRO SANTOS</v>
      </c>
      <c r="E856" s="9" t="str">
        <f>IF('[1]TCE - ANEXO III - Preencher'!F865="4 - Assistência Odontológica","2 - Outros Profissionais da Saúde",'[1]TCE - ANEXO III - Preencher'!F865)</f>
        <v>2 - Outros Profissionais da Saúde</v>
      </c>
      <c r="F856" s="12" t="str">
        <f>'[1]TCE - ANEXO III - Preencher'!G865</f>
        <v>3222-05</v>
      </c>
      <c r="G856" s="13" t="str">
        <f>IF('[1]TCE - ANEXO III - Preencher'!H865="","",'[1]TCE - ANEXO III - Preencher'!H865)</f>
        <v>05/2024</v>
      </c>
      <c r="H856" s="14">
        <f>'[1]TCE - ANEXO III - Preencher'!I865</f>
        <v>0</v>
      </c>
      <c r="I856" s="14">
        <f>'[1]TCE - ANEXO III - Preencher'!J865</f>
        <v>296.74239999999998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2.728339382940109</v>
      </c>
      <c r="O856" s="15">
        <f>'[1]TCE - ANEXO III - Preencher'!P865</f>
        <v>0</v>
      </c>
      <c r="P856" s="16">
        <f t="shared" si="80"/>
        <v>2.728339382940109</v>
      </c>
      <c r="Q856" s="15">
        <f>'[1]TCE - ANEXO III - Preencher'!R865</f>
        <v>353.56837735849052</v>
      </c>
      <c r="R856" s="15">
        <f>'[1]TCE - ANEXO III - Preencher'!S865</f>
        <v>84.72</v>
      </c>
      <c r="S856" s="16">
        <f t="shared" si="81"/>
        <v>268.84837735849055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568.31911674143066</v>
      </c>
    </row>
    <row r="857" spans="1:28" x14ac:dyDescent="0.25">
      <c r="A857" s="8">
        <f>IFERROR(VLOOKUP(B857,'[1]DADOS (OCULTAR)'!$Q$3:$S$136,3,0),"")</f>
        <v>9039744000860</v>
      </c>
      <c r="B857" s="9" t="str">
        <f>'[1]TCE - ANEXO III - Preencher'!C866</f>
        <v>HOSPITAL DOM HÉLDER CÂMARA - CG. Nº 018/2022</v>
      </c>
      <c r="C857" s="10"/>
      <c r="D857" s="11" t="str">
        <f>'[1]TCE - ANEXO III - Preencher'!E866</f>
        <v>PAULA VALERIA RAMOS VERAS DA SILVA</v>
      </c>
      <c r="E857" s="9" t="str">
        <f>IF('[1]TCE - ANEXO III - Preencher'!F866="4 - Assistência Odontológica","2 - Outros Profissionais da Saúde",'[1]TCE - ANEXO III - Preencher'!F866)</f>
        <v>2 - Outros Profissionais da Saúde</v>
      </c>
      <c r="F857" s="12" t="str">
        <f>'[1]TCE - ANEXO III - Preencher'!G866</f>
        <v>2235-05</v>
      </c>
      <c r="G857" s="13" t="str">
        <f>IF('[1]TCE - ANEXO III - Preencher'!H866="","",'[1]TCE - ANEXO III - Preencher'!H866)</f>
        <v>05/2024</v>
      </c>
      <c r="H857" s="14">
        <f>'[1]TCE - ANEXO III - Preencher'!I866</f>
        <v>0</v>
      </c>
      <c r="I857" s="14">
        <f>'[1]TCE - ANEXO III - Preencher'!J866</f>
        <v>456.42</v>
      </c>
      <c r="J857" s="14">
        <f>'[1]TCE - ANEXO III - Preencher'!K866</f>
        <v>0</v>
      </c>
      <c r="K857" s="15">
        <f>'[1]TCE - ANEXO III - Preencher'!L866</f>
        <v>173.66670818505338</v>
      </c>
      <c r="L857" s="15">
        <f>'[1]TCE - ANEXO III - Preencher'!M866</f>
        <v>3.59</v>
      </c>
      <c r="M857" s="15">
        <f t="shared" si="79"/>
        <v>170.07670818505338</v>
      </c>
      <c r="N857" s="15">
        <f>'[1]TCE - ANEXO III - Preencher'!O866</f>
        <v>2.728339382940109</v>
      </c>
      <c r="O857" s="15">
        <f>'[1]TCE - ANEXO III - Preencher'!P866</f>
        <v>0</v>
      </c>
      <c r="P857" s="16">
        <f t="shared" si="80"/>
        <v>2.728339382940109</v>
      </c>
      <c r="Q857" s="15">
        <f>'[1]TCE - ANEXO III - Preencher'!R866</f>
        <v>353.56837735849052</v>
      </c>
      <c r="R857" s="15">
        <f>'[1]TCE - ANEXO III - Preencher'!S866</f>
        <v>143.65</v>
      </c>
      <c r="S857" s="16">
        <f t="shared" si="81"/>
        <v>209.91837735849052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839.14342492648404</v>
      </c>
    </row>
    <row r="858" spans="1:28" x14ac:dyDescent="0.25">
      <c r="A858" s="8">
        <f>IFERROR(VLOOKUP(B858,'[1]DADOS (OCULTAR)'!$Q$3:$S$136,3,0),"")</f>
        <v>9039744000860</v>
      </c>
      <c r="B858" s="9" t="str">
        <f>'[1]TCE - ANEXO III - Preencher'!C867</f>
        <v>HOSPITAL DOM HÉLDER CÂMARA - CG. Nº 018/2022</v>
      </c>
      <c r="C858" s="10"/>
      <c r="D858" s="11" t="str">
        <f>'[1]TCE - ANEXO III - Preencher'!E867</f>
        <v>PAULA VIEIRA DE MOURA</v>
      </c>
      <c r="E858" s="9" t="str">
        <f>IF('[1]TCE - ANEXO III - Preencher'!F867="4 - Assistência Odontológica","2 - Outros Profissionais da Saúde",'[1]TCE - ANEXO III - Preencher'!F867)</f>
        <v>2 - Outros Profissionais da Saúde</v>
      </c>
      <c r="F858" s="12" t="str">
        <f>'[1]TCE - ANEXO III - Preencher'!G867</f>
        <v>2235-05</v>
      </c>
      <c r="G858" s="13" t="str">
        <f>IF('[1]TCE - ANEXO III - Preencher'!H867="","",'[1]TCE - ANEXO III - Preencher'!H867)</f>
        <v>05/2024</v>
      </c>
      <c r="H858" s="14">
        <f>'[1]TCE - ANEXO III - Preencher'!I867</f>
        <v>0</v>
      </c>
      <c r="I858" s="14">
        <f>'[1]TCE - ANEXO III - Preencher'!J867</f>
        <v>514.38559999999995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2.728339382940109</v>
      </c>
      <c r="O858" s="15">
        <f>'[1]TCE - ANEXO III - Preencher'!P867</f>
        <v>0</v>
      </c>
      <c r="P858" s="16">
        <f t="shared" si="80"/>
        <v>2.728339382940109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517.11393938294009</v>
      </c>
    </row>
    <row r="859" spans="1:28" x14ac:dyDescent="0.25">
      <c r="A859" s="8">
        <f>IFERROR(VLOOKUP(B859,'[1]DADOS (OCULTAR)'!$Q$3:$S$136,3,0),"")</f>
        <v>9039744000860</v>
      </c>
      <c r="B859" s="9" t="str">
        <f>'[1]TCE - ANEXO III - Preencher'!C868</f>
        <v>HOSPITAL DOM HÉLDER CÂMARA - CG. Nº 018/2022</v>
      </c>
      <c r="C859" s="10"/>
      <c r="D859" s="11" t="str">
        <f>'[1]TCE - ANEXO III - Preencher'!E868</f>
        <v>PAULO FERNANDO ANTONIO DA SILVA</v>
      </c>
      <c r="E859" s="9" t="str">
        <f>IF('[1]TCE - ANEXO III - Preencher'!F868="4 - Assistência Odontológica","2 - Outros Profissionais da Saúde",'[1]TCE - ANEXO III - Preencher'!F868)</f>
        <v>3 - Administrativo</v>
      </c>
      <c r="F859" s="12" t="str">
        <f>'[1]TCE - ANEXO III - Preencher'!G868</f>
        <v>5163-45</v>
      </c>
      <c r="G859" s="13" t="str">
        <f>IF('[1]TCE - ANEXO III - Preencher'!H868="","",'[1]TCE - ANEXO III - Preencher'!H868)</f>
        <v>05/2024</v>
      </c>
      <c r="H859" s="14">
        <f>'[1]TCE - ANEXO III - Preencher'!I868</f>
        <v>0</v>
      </c>
      <c r="I859" s="14">
        <f>'[1]TCE - ANEXO III - Preencher'!J868</f>
        <v>136.3288</v>
      </c>
      <c r="J859" s="14">
        <f>'[1]TCE - ANEXO III - Preencher'!K868</f>
        <v>0</v>
      </c>
      <c r="K859" s="15">
        <f>'[1]TCE - ANEXO III - Preencher'!L868</f>
        <v>173.66670818505338</v>
      </c>
      <c r="L859" s="15">
        <f>'[1]TCE - ANEXO III - Preencher'!M868</f>
        <v>28.24</v>
      </c>
      <c r="M859" s="15">
        <f t="shared" si="79"/>
        <v>145.42670818505337</v>
      </c>
      <c r="N859" s="15">
        <f>'[1]TCE - ANEXO III - Preencher'!O868</f>
        <v>2.728339382940109</v>
      </c>
      <c r="O859" s="15">
        <f>'[1]TCE - ANEXO III - Preencher'!P868</f>
        <v>0</v>
      </c>
      <c r="P859" s="16">
        <f t="shared" si="80"/>
        <v>2.728339382940109</v>
      </c>
      <c r="Q859" s="15">
        <f>'[1]TCE - ANEXO III - Preencher'!R868</f>
        <v>353.56837735849052</v>
      </c>
      <c r="R859" s="15">
        <f>'[1]TCE - ANEXO III - Preencher'!S868</f>
        <v>84.72</v>
      </c>
      <c r="S859" s="16">
        <f t="shared" si="81"/>
        <v>268.84837735849055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553.33222492648406</v>
      </c>
    </row>
    <row r="860" spans="1:28" x14ac:dyDescent="0.25">
      <c r="A860" s="8">
        <f>IFERROR(VLOOKUP(B860,'[1]DADOS (OCULTAR)'!$Q$3:$S$136,3,0),"")</f>
        <v>9039744000860</v>
      </c>
      <c r="B860" s="9" t="str">
        <f>'[1]TCE - ANEXO III - Preencher'!C869</f>
        <v>HOSPITAL DOM HÉLDER CÂMARA - CG. Nº 018/2022</v>
      </c>
      <c r="C860" s="10"/>
      <c r="D860" s="11" t="str">
        <f>'[1]TCE - ANEXO III - Preencher'!E869</f>
        <v>PAULO ROBERTO DE SOUZA</v>
      </c>
      <c r="E860" s="9" t="str">
        <f>IF('[1]TCE - ANEXO III - Preencher'!F869="4 - Assistência Odontológica","2 - Outros Profissionais da Saúde",'[1]TCE - ANEXO III - Preencher'!F869)</f>
        <v>3 - Administrativo</v>
      </c>
      <c r="F860" s="12" t="str">
        <f>'[1]TCE - ANEXO III - Preencher'!G869</f>
        <v>5171-10</v>
      </c>
      <c r="G860" s="13" t="str">
        <f>IF('[1]TCE - ANEXO III - Preencher'!H869="","",'[1]TCE - ANEXO III - Preencher'!H869)</f>
        <v>05/2024</v>
      </c>
      <c r="H860" s="14">
        <f>'[1]TCE - ANEXO III - Preencher'!I869</f>
        <v>0</v>
      </c>
      <c r="I860" s="14">
        <f>'[1]TCE - ANEXO III - Preencher'!J869</f>
        <v>130.96559999999999</v>
      </c>
      <c r="J860" s="14">
        <f>'[1]TCE - ANEXO III - Preencher'!K869</f>
        <v>0</v>
      </c>
      <c r="K860" s="15">
        <f>'[1]TCE - ANEXO III - Preencher'!L869</f>
        <v>173.66670818505338</v>
      </c>
      <c r="L860" s="15">
        <f>'[1]TCE - ANEXO III - Preencher'!M869</f>
        <v>41.98</v>
      </c>
      <c r="M860" s="15">
        <f t="shared" si="79"/>
        <v>131.68670818505339</v>
      </c>
      <c r="N860" s="15">
        <f>'[1]TCE - ANEXO III - Preencher'!O869</f>
        <v>2.728339382940109</v>
      </c>
      <c r="O860" s="15">
        <f>'[1]TCE - ANEXO III - Preencher'!P869</f>
        <v>0</v>
      </c>
      <c r="P860" s="16">
        <f t="shared" si="80"/>
        <v>2.728339382940109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265.38064756799349</v>
      </c>
    </row>
    <row r="861" spans="1:28" x14ac:dyDescent="0.25">
      <c r="A861" s="8">
        <f>IFERROR(VLOOKUP(B861,'[1]DADOS (OCULTAR)'!$Q$3:$S$136,3,0),"")</f>
        <v>9039744000860</v>
      </c>
      <c r="B861" s="9" t="str">
        <f>'[1]TCE - ANEXO III - Preencher'!C870</f>
        <v>HOSPITAL DOM HÉLDER CÂMARA - CG. Nº 018/2022</v>
      </c>
      <c r="C861" s="10"/>
      <c r="D861" s="11" t="str">
        <f>'[1]TCE - ANEXO III - Preencher'!E870</f>
        <v>PEDRO AUGUSTO MESQUITA GALINDO</v>
      </c>
      <c r="E861" s="9" t="str">
        <f>IF('[1]TCE - ANEXO III - Preencher'!F870="4 - Assistência Odontológica","2 - Outros Profissionais da Saúde",'[1]TCE - ANEXO III - Preencher'!F870)</f>
        <v>2 - Outros Profissionais da Saúde</v>
      </c>
      <c r="F861" s="12" t="str">
        <f>'[1]TCE - ANEXO III - Preencher'!G870</f>
        <v>3222-05</v>
      </c>
      <c r="G861" s="13" t="str">
        <f>IF('[1]TCE - ANEXO III - Preencher'!H870="","",'[1]TCE - ANEXO III - Preencher'!H870)</f>
        <v>05/2024</v>
      </c>
      <c r="H861" s="14">
        <f>'[1]TCE - ANEXO III - Preencher'!I870</f>
        <v>0</v>
      </c>
      <c r="I861" s="14">
        <f>'[1]TCE - ANEXO III - Preencher'!J870</f>
        <v>275.55759999999998</v>
      </c>
      <c r="J861" s="14">
        <f>'[1]TCE - ANEXO III - Preencher'!K870</f>
        <v>0</v>
      </c>
      <c r="K861" s="15">
        <f>'[1]TCE - ANEXO III - Preencher'!L870</f>
        <v>173.66670818505338</v>
      </c>
      <c r="L861" s="15">
        <f>'[1]TCE - ANEXO III - Preencher'!M870</f>
        <v>28.24</v>
      </c>
      <c r="M861" s="15">
        <f t="shared" si="79"/>
        <v>145.42670818505337</v>
      </c>
      <c r="N861" s="15">
        <f>'[1]TCE - ANEXO III - Preencher'!O870</f>
        <v>2.728339382940109</v>
      </c>
      <c r="O861" s="15">
        <f>'[1]TCE - ANEXO III - Preencher'!P870</f>
        <v>0</v>
      </c>
      <c r="P861" s="16">
        <f t="shared" si="80"/>
        <v>2.728339382940109</v>
      </c>
      <c r="Q861" s="15">
        <f>'[1]TCE - ANEXO III - Preencher'!R870</f>
        <v>353.56837735849052</v>
      </c>
      <c r="R861" s="15">
        <f>'[1]TCE - ANEXO III - Preencher'!S870</f>
        <v>70.599999999999994</v>
      </c>
      <c r="S861" s="16">
        <f t="shared" si="81"/>
        <v>282.96837735849056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706.68102492648404</v>
      </c>
    </row>
    <row r="862" spans="1:28" x14ac:dyDescent="0.25">
      <c r="A862" s="8">
        <f>IFERROR(VLOOKUP(B862,'[1]DADOS (OCULTAR)'!$Q$3:$S$136,3,0),"")</f>
        <v>9039744000860</v>
      </c>
      <c r="B862" s="9" t="str">
        <f>'[1]TCE - ANEXO III - Preencher'!C871</f>
        <v>HOSPITAL DOM HÉLDER CÂMARA - CG. Nº 018/2022</v>
      </c>
      <c r="C862" s="10"/>
      <c r="D862" s="11" t="str">
        <f>'[1]TCE - ANEXO III - Preencher'!E871</f>
        <v>PEDRO MOTA FAJARDO DE VASCONCELOS</v>
      </c>
      <c r="E862" s="9" t="str">
        <f>IF('[1]TCE - ANEXO III - Preencher'!F871="4 - Assistência Odontológica","2 - Outros Profissionais da Saúde",'[1]TCE - ANEXO III - Preencher'!F871)</f>
        <v>2 - Outros Profissionais da Saúde</v>
      </c>
      <c r="F862" s="12" t="str">
        <f>'[1]TCE - ANEXO III - Preencher'!G871</f>
        <v>3222-05</v>
      </c>
      <c r="G862" s="13" t="str">
        <f>IF('[1]TCE - ANEXO III - Preencher'!H871="","",'[1]TCE - ANEXO III - Preencher'!H871)</f>
        <v>05/2024</v>
      </c>
      <c r="H862" s="14">
        <f>'[1]TCE - ANEXO III - Preencher'!I871</f>
        <v>0</v>
      </c>
      <c r="I862" s="14">
        <f>'[1]TCE - ANEXO III - Preencher'!J871</f>
        <v>301.30399999999997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2.728339382940109</v>
      </c>
      <c r="O862" s="15">
        <f>'[1]TCE - ANEXO III - Preencher'!P871</f>
        <v>0</v>
      </c>
      <c r="P862" s="16">
        <f t="shared" si="80"/>
        <v>2.728339382940109</v>
      </c>
      <c r="Q862" s="15">
        <f>'[1]TCE - ANEXO III - Preencher'!R871</f>
        <v>353.56837735849052</v>
      </c>
      <c r="R862" s="15">
        <f>'[1]TCE - ANEXO III - Preencher'!S871</f>
        <v>84.72</v>
      </c>
      <c r="S862" s="16">
        <f t="shared" si="81"/>
        <v>268.84837735849055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572.88071674143066</v>
      </c>
    </row>
    <row r="863" spans="1:28" x14ac:dyDescent="0.25">
      <c r="A863" s="8">
        <f>IFERROR(VLOOKUP(B863,'[1]DADOS (OCULTAR)'!$Q$3:$S$136,3,0),"")</f>
        <v>9039744000860</v>
      </c>
      <c r="B863" s="9" t="str">
        <f>'[1]TCE - ANEXO III - Preencher'!C872</f>
        <v>HOSPITAL DOM HÉLDER CÂMARA - CG. Nº 018/2022</v>
      </c>
      <c r="C863" s="10"/>
      <c r="D863" s="11" t="str">
        <f>'[1]TCE - ANEXO III - Preencher'!E872</f>
        <v>POLIANA BARROS BARRETO</v>
      </c>
      <c r="E863" s="9" t="str">
        <f>IF('[1]TCE - ANEXO III - Preencher'!F872="4 - Assistência Odontológica","2 - Outros Profissionais da Saúde",'[1]TCE - ANEXO III - Preencher'!F872)</f>
        <v>2 - Outros Profissionais da Saúde</v>
      </c>
      <c r="F863" s="12" t="str">
        <f>'[1]TCE - ANEXO III - Preencher'!G872</f>
        <v>2235-05</v>
      </c>
      <c r="G863" s="13" t="str">
        <f>IF('[1]TCE - ANEXO III - Preencher'!H872="","",'[1]TCE - ANEXO III - Preencher'!H872)</f>
        <v>05/2024</v>
      </c>
      <c r="H863" s="14">
        <f>'[1]TCE - ANEXO III - Preencher'!I872</f>
        <v>0</v>
      </c>
      <c r="I863" s="14">
        <f>'[1]TCE - ANEXO III - Preencher'!J872</f>
        <v>516.52879999999993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2.728339382940109</v>
      </c>
      <c r="O863" s="15">
        <f>'[1]TCE - ANEXO III - Preencher'!P872</f>
        <v>0</v>
      </c>
      <c r="P863" s="16">
        <f t="shared" si="80"/>
        <v>2.728339382940109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519.25713938294007</v>
      </c>
    </row>
    <row r="864" spans="1:28" x14ac:dyDescent="0.25">
      <c r="A864" s="8">
        <f>IFERROR(VLOOKUP(B864,'[1]DADOS (OCULTAR)'!$Q$3:$S$136,3,0),"")</f>
        <v>9039744000860</v>
      </c>
      <c r="B864" s="9" t="str">
        <f>'[1]TCE - ANEXO III - Preencher'!C873</f>
        <v>HOSPITAL DOM HÉLDER CÂMARA - CG. Nº 018/2022</v>
      </c>
      <c r="C864" s="10"/>
      <c r="D864" s="11" t="str">
        <f>'[1]TCE - ANEXO III - Preencher'!E873</f>
        <v>POLIANA PEDROSA DA SILVA</v>
      </c>
      <c r="E864" s="9" t="str">
        <f>IF('[1]TCE - ANEXO III - Preencher'!F873="4 - Assistência Odontológica","2 - Outros Profissionais da Saúde",'[1]TCE - ANEXO III - Preencher'!F873)</f>
        <v>2 - Outros Profissionais da Saúde</v>
      </c>
      <c r="F864" s="12" t="str">
        <f>'[1]TCE - ANEXO III - Preencher'!G873</f>
        <v>3222-05</v>
      </c>
      <c r="G864" s="13" t="str">
        <f>IF('[1]TCE - ANEXO III - Preencher'!H873="","",'[1]TCE - ANEXO III - Preencher'!H873)</f>
        <v>05/2024</v>
      </c>
      <c r="H864" s="14">
        <f>'[1]TCE - ANEXO III - Preencher'!I873</f>
        <v>0</v>
      </c>
      <c r="I864" s="14">
        <f>'[1]TCE - ANEXO III - Preencher'!J873</f>
        <v>300.19760000000002</v>
      </c>
      <c r="J864" s="14">
        <f>'[1]TCE - ANEXO III - Preencher'!K873</f>
        <v>0</v>
      </c>
      <c r="K864" s="15">
        <f>'[1]TCE - ANEXO III - Preencher'!L873</f>
        <v>173.66670818505338</v>
      </c>
      <c r="L864" s="15">
        <f>'[1]TCE - ANEXO III - Preencher'!M873</f>
        <v>28.24</v>
      </c>
      <c r="M864" s="15">
        <f t="shared" si="79"/>
        <v>145.42670818505337</v>
      </c>
      <c r="N864" s="15">
        <f>'[1]TCE - ANEXO III - Preencher'!O873</f>
        <v>2.728339382940109</v>
      </c>
      <c r="O864" s="15">
        <f>'[1]TCE - ANEXO III - Preencher'!P873</f>
        <v>0</v>
      </c>
      <c r="P864" s="16">
        <f t="shared" si="80"/>
        <v>2.728339382940109</v>
      </c>
      <c r="Q864" s="15">
        <f>'[1]TCE - ANEXO III - Preencher'!R873</f>
        <v>353.56837735849052</v>
      </c>
      <c r="R864" s="15">
        <f>'[1]TCE - ANEXO III - Preencher'!S873</f>
        <v>84.72</v>
      </c>
      <c r="S864" s="16">
        <f t="shared" si="81"/>
        <v>268.84837735849055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717.20102492648402</v>
      </c>
    </row>
    <row r="865" spans="1:28" x14ac:dyDescent="0.25">
      <c r="A865" s="8">
        <f>IFERROR(VLOOKUP(B865,'[1]DADOS (OCULTAR)'!$Q$3:$S$136,3,0),"")</f>
        <v>9039744000860</v>
      </c>
      <c r="B865" s="9" t="str">
        <f>'[1]TCE - ANEXO III - Preencher'!C874</f>
        <v>HOSPITAL DOM HÉLDER CÂMARA - CG. Nº 018/2022</v>
      </c>
      <c r="C865" s="10"/>
      <c r="D865" s="11" t="str">
        <f>'[1]TCE - ANEXO III - Preencher'!E874</f>
        <v>POLIANA SIQUEIRA MARTINS</v>
      </c>
      <c r="E865" s="9" t="str">
        <f>IF('[1]TCE - ANEXO III - Preencher'!F874="4 - Assistência Odontológica","2 - Outros Profissionais da Saúde",'[1]TCE - ANEXO III - Preencher'!F874)</f>
        <v>2 - Outros Profissionais da Saúde</v>
      </c>
      <c r="F865" s="12" t="str">
        <f>'[1]TCE - ANEXO III - Preencher'!G874</f>
        <v>2236-05</v>
      </c>
      <c r="G865" s="13" t="str">
        <f>IF('[1]TCE - ANEXO III - Preencher'!H874="","",'[1]TCE - ANEXO III - Preencher'!H874)</f>
        <v>05/2024</v>
      </c>
      <c r="H865" s="14">
        <f>'[1]TCE - ANEXO III - Preencher'!I874</f>
        <v>0</v>
      </c>
      <c r="I865" s="14">
        <f>'[1]TCE - ANEXO III - Preencher'!J874</f>
        <v>528.59680000000003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2.728339382940109</v>
      </c>
      <c r="O865" s="15">
        <f>'[1]TCE - ANEXO III - Preencher'!P874</f>
        <v>0</v>
      </c>
      <c r="P865" s="16">
        <f t="shared" si="80"/>
        <v>2.728339382940109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531.32513938294016</v>
      </c>
    </row>
    <row r="866" spans="1:28" x14ac:dyDescent="0.25">
      <c r="A866" s="8">
        <f>IFERROR(VLOOKUP(B866,'[1]DADOS (OCULTAR)'!$Q$3:$S$136,3,0),"")</f>
        <v>9039744000860</v>
      </c>
      <c r="B866" s="9" t="str">
        <f>'[1]TCE - ANEXO III - Preencher'!C875</f>
        <v>HOSPITAL DOM HÉLDER CÂMARA - CG. Nº 018/2022</v>
      </c>
      <c r="C866" s="10"/>
      <c r="D866" s="11" t="str">
        <f>'[1]TCE - ANEXO III - Preencher'!E875</f>
        <v>PRISCILA BEZERRA DA SILVA</v>
      </c>
      <c r="E866" s="9" t="str">
        <f>IF('[1]TCE - ANEXO III - Preencher'!F875="4 - Assistência Odontológica","2 - Outros Profissionais da Saúde",'[1]TCE - ANEXO III - Preencher'!F875)</f>
        <v>2 - Outros Profissionais da Saúde</v>
      </c>
      <c r="F866" s="12" t="str">
        <f>'[1]TCE - ANEXO III - Preencher'!G875</f>
        <v>3222-05</v>
      </c>
      <c r="G866" s="13" t="str">
        <f>IF('[1]TCE - ANEXO III - Preencher'!H875="","",'[1]TCE - ANEXO III - Preencher'!H875)</f>
        <v>05/2024</v>
      </c>
      <c r="H866" s="14">
        <f>'[1]TCE - ANEXO III - Preencher'!I875</f>
        <v>0</v>
      </c>
      <c r="I866" s="14">
        <f>'[1]TCE - ANEXO III - Preencher'!J875</f>
        <v>285.44</v>
      </c>
      <c r="J866" s="14">
        <f>'[1]TCE - ANEXO III - Preencher'!K875</f>
        <v>0</v>
      </c>
      <c r="K866" s="15">
        <f>'[1]TCE - ANEXO III - Preencher'!L875</f>
        <v>173.66670818505338</v>
      </c>
      <c r="L866" s="15">
        <f>'[1]TCE - ANEXO III - Preencher'!M875</f>
        <v>28.24</v>
      </c>
      <c r="M866" s="15">
        <f t="shared" si="79"/>
        <v>145.42670818505337</v>
      </c>
      <c r="N866" s="15">
        <f>'[1]TCE - ANEXO III - Preencher'!O875</f>
        <v>2.728339382940109</v>
      </c>
      <c r="O866" s="15">
        <f>'[1]TCE - ANEXO III - Preencher'!P875</f>
        <v>0</v>
      </c>
      <c r="P866" s="16">
        <f t="shared" si="80"/>
        <v>2.728339382940109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433.5950475679935</v>
      </c>
    </row>
    <row r="867" spans="1:28" x14ac:dyDescent="0.25">
      <c r="A867" s="8">
        <f>IFERROR(VLOOKUP(B867,'[1]DADOS (OCULTAR)'!$Q$3:$S$136,3,0),"")</f>
        <v>9039744000860</v>
      </c>
      <c r="B867" s="9" t="str">
        <f>'[1]TCE - ANEXO III - Preencher'!C876</f>
        <v>HOSPITAL DOM HÉLDER CÂMARA - CG. Nº 018/2022</v>
      </c>
      <c r="C867" s="10"/>
      <c r="D867" s="11" t="str">
        <f>'[1]TCE - ANEXO III - Preencher'!E876</f>
        <v>PRISCILA CHRISTIANA MARQUES DE LIMA</v>
      </c>
      <c r="E867" s="9" t="str">
        <f>IF('[1]TCE - ANEXO III - Preencher'!F876="4 - Assistência Odontológica","2 - Outros Profissionais da Saúde",'[1]TCE - ANEXO III - Preencher'!F876)</f>
        <v>2 - Outros Profissionais da Saúde</v>
      </c>
      <c r="F867" s="12" t="str">
        <f>'[1]TCE - ANEXO III - Preencher'!G876</f>
        <v>2235-05</v>
      </c>
      <c r="G867" s="13" t="str">
        <f>IF('[1]TCE - ANEXO III - Preencher'!H876="","",'[1]TCE - ANEXO III - Preencher'!H876)</f>
        <v>05/2024</v>
      </c>
      <c r="H867" s="14">
        <f>'[1]TCE - ANEXO III - Preencher'!I876</f>
        <v>0</v>
      </c>
      <c r="I867" s="14">
        <f>'[1]TCE - ANEXO III - Preencher'!J876</f>
        <v>385.33519999999999</v>
      </c>
      <c r="J867" s="14">
        <f>'[1]TCE - ANEXO III - Preencher'!K876</f>
        <v>0</v>
      </c>
      <c r="K867" s="15">
        <f>'[1]TCE - ANEXO III - Preencher'!L876</f>
        <v>173.66670818505338</v>
      </c>
      <c r="L867" s="15">
        <f>'[1]TCE - ANEXO III - Preencher'!M876</f>
        <v>3.59</v>
      </c>
      <c r="M867" s="15">
        <f t="shared" si="79"/>
        <v>170.07670818505338</v>
      </c>
      <c r="N867" s="15">
        <f>'[1]TCE - ANEXO III - Preencher'!O876</f>
        <v>2.728339382940109</v>
      </c>
      <c r="O867" s="15">
        <f>'[1]TCE - ANEXO III - Preencher'!P876</f>
        <v>0</v>
      </c>
      <c r="P867" s="16">
        <f t="shared" si="80"/>
        <v>2.728339382940109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558.14024756799347</v>
      </c>
    </row>
    <row r="868" spans="1:28" x14ac:dyDescent="0.25">
      <c r="A868" s="8">
        <f>IFERROR(VLOOKUP(B868,'[1]DADOS (OCULTAR)'!$Q$3:$S$136,3,0),"")</f>
        <v>9039744000860</v>
      </c>
      <c r="B868" s="9" t="str">
        <f>'[1]TCE - ANEXO III - Preencher'!C877</f>
        <v>HOSPITAL DOM HÉLDER CÂMARA - CG. Nº 018/2022</v>
      </c>
      <c r="C868" s="10"/>
      <c r="D868" s="11" t="str">
        <f>'[1]TCE - ANEXO III - Preencher'!E877</f>
        <v>PRISCILA MARIA FERREIRA</v>
      </c>
      <c r="E868" s="9" t="str">
        <f>IF('[1]TCE - ANEXO III - Preencher'!F877="4 - Assistência Odontológica","2 - Outros Profissionais da Saúde",'[1]TCE - ANEXO III - Preencher'!F877)</f>
        <v>2 - Outros Profissionais da Saúde</v>
      </c>
      <c r="F868" s="12" t="str">
        <f>'[1]TCE - ANEXO III - Preencher'!G877</f>
        <v>3222-05</v>
      </c>
      <c r="G868" s="13" t="str">
        <f>IF('[1]TCE - ANEXO III - Preencher'!H877="","",'[1]TCE - ANEXO III - Preencher'!H877)</f>
        <v>05/2024</v>
      </c>
      <c r="H868" s="14">
        <f>'[1]TCE - ANEXO III - Preencher'!I877</f>
        <v>0</v>
      </c>
      <c r="I868" s="14">
        <f>'[1]TCE - ANEXO III - Preencher'!J877</f>
        <v>289.01280000000003</v>
      </c>
      <c r="J868" s="14">
        <f>'[1]TCE - ANEXO III - Preencher'!K877</f>
        <v>0</v>
      </c>
      <c r="K868" s="15">
        <f>'[1]TCE - ANEXO III - Preencher'!L877</f>
        <v>173.66670818505338</v>
      </c>
      <c r="L868" s="15">
        <f>'[1]TCE - ANEXO III - Preencher'!M877</f>
        <v>28.24</v>
      </c>
      <c r="M868" s="15">
        <f t="shared" si="79"/>
        <v>145.42670818505337</v>
      </c>
      <c r="N868" s="15">
        <f>'[1]TCE - ANEXO III - Preencher'!O877</f>
        <v>2.728339382940109</v>
      </c>
      <c r="O868" s="15">
        <f>'[1]TCE - ANEXO III - Preencher'!P877</f>
        <v>0</v>
      </c>
      <c r="P868" s="16">
        <f t="shared" si="80"/>
        <v>2.728339382940109</v>
      </c>
      <c r="Q868" s="15">
        <f>'[1]TCE - ANEXO III - Preencher'!R877</f>
        <v>353.56837735849052</v>
      </c>
      <c r="R868" s="15">
        <f>'[1]TCE - ANEXO III - Preencher'!S877</f>
        <v>84.72</v>
      </c>
      <c r="S868" s="16">
        <f t="shared" si="81"/>
        <v>268.84837735849055</v>
      </c>
      <c r="T868" s="15">
        <f>'[1]TCE - ANEXO III - Preencher'!U877</f>
        <v>69.41</v>
      </c>
      <c r="U868" s="15">
        <f>'[1]TCE - ANEXO III - Preencher'!V877</f>
        <v>0</v>
      </c>
      <c r="V868" s="16">
        <f t="shared" si="82"/>
        <v>69.41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775.426224926484</v>
      </c>
    </row>
    <row r="869" spans="1:28" x14ac:dyDescent="0.25">
      <c r="A869" s="8">
        <f>IFERROR(VLOOKUP(B869,'[1]DADOS (OCULTAR)'!$Q$3:$S$136,3,0),"")</f>
        <v>9039744000860</v>
      </c>
      <c r="B869" s="9" t="str">
        <f>'[1]TCE - ANEXO III - Preencher'!C878</f>
        <v>HOSPITAL DOM HÉLDER CÂMARA - CG. Nº 018/2022</v>
      </c>
      <c r="C869" s="10"/>
      <c r="D869" s="11" t="str">
        <f>'[1]TCE - ANEXO III - Preencher'!E878</f>
        <v>QUESIA CLARINDO SALES DE SANTANA</v>
      </c>
      <c r="E869" s="9" t="str">
        <f>IF('[1]TCE - ANEXO III - Preencher'!F878="4 - Assistência Odontológica","2 - Outros Profissionais da Saúde",'[1]TCE - ANEXO III - Preencher'!F878)</f>
        <v>2 - Outros Profissionais da Saúde</v>
      </c>
      <c r="F869" s="12" t="str">
        <f>'[1]TCE - ANEXO III - Preencher'!G878</f>
        <v>2235-05</v>
      </c>
      <c r="G869" s="13" t="str">
        <f>IF('[1]TCE - ANEXO III - Preencher'!H878="","",'[1]TCE - ANEXO III - Preencher'!H878)</f>
        <v>05/2024</v>
      </c>
      <c r="H869" s="14">
        <f>'[1]TCE - ANEXO III - Preencher'!I878</f>
        <v>0</v>
      </c>
      <c r="I869" s="14">
        <f>'[1]TCE - ANEXO III - Preencher'!J878</f>
        <v>422.83519999999999</v>
      </c>
      <c r="J869" s="14">
        <f>'[1]TCE - ANEXO III - Preencher'!K878</f>
        <v>0</v>
      </c>
      <c r="K869" s="15">
        <f>'[1]TCE - ANEXO III - Preencher'!L878</f>
        <v>173.66670818505338</v>
      </c>
      <c r="L869" s="15">
        <f>'[1]TCE - ANEXO III - Preencher'!M878</f>
        <v>3.59</v>
      </c>
      <c r="M869" s="15">
        <f t="shared" si="79"/>
        <v>170.07670818505338</v>
      </c>
      <c r="N869" s="15">
        <f>'[1]TCE - ANEXO III - Preencher'!O878</f>
        <v>2.728339382940109</v>
      </c>
      <c r="O869" s="15">
        <f>'[1]TCE - ANEXO III - Preencher'!P878</f>
        <v>0</v>
      </c>
      <c r="P869" s="16">
        <f t="shared" si="80"/>
        <v>2.728339382940109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595.64024756799347</v>
      </c>
    </row>
    <row r="870" spans="1:28" x14ac:dyDescent="0.25">
      <c r="A870" s="8">
        <f>IFERROR(VLOOKUP(B870,'[1]DADOS (OCULTAR)'!$Q$3:$S$136,3,0),"")</f>
        <v>9039744000860</v>
      </c>
      <c r="B870" s="9" t="str">
        <f>'[1]TCE - ANEXO III - Preencher'!C879</f>
        <v>HOSPITAL DOM HÉLDER CÂMARA - CG. Nº 018/2022</v>
      </c>
      <c r="C870" s="10"/>
      <c r="D870" s="11" t="str">
        <f>'[1]TCE - ANEXO III - Preencher'!E879</f>
        <v>RAFAEL ALVES DA SILVA</v>
      </c>
      <c r="E870" s="9" t="str">
        <f>IF('[1]TCE - ANEXO III - Preencher'!F879="4 - Assistência Odontológica","2 - Outros Profissionais da Saúde",'[1]TCE - ANEXO III - Preencher'!F879)</f>
        <v>2 - Outros Profissionais da Saúde</v>
      </c>
      <c r="F870" s="12" t="str">
        <f>'[1]TCE - ANEXO III - Preencher'!G879</f>
        <v>5151-10</v>
      </c>
      <c r="G870" s="13" t="str">
        <f>IF('[1]TCE - ANEXO III - Preencher'!H879="","",'[1]TCE - ANEXO III - Preencher'!H879)</f>
        <v>05/2024</v>
      </c>
      <c r="H870" s="14">
        <f>'[1]TCE - ANEXO III - Preencher'!I879</f>
        <v>0</v>
      </c>
      <c r="I870" s="14">
        <f>'[1]TCE - ANEXO III - Preencher'!J879</f>
        <v>164.1224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2.728339382940109</v>
      </c>
      <c r="O870" s="15">
        <f>'[1]TCE - ANEXO III - Preencher'!P879</f>
        <v>0</v>
      </c>
      <c r="P870" s="16">
        <f t="shared" si="80"/>
        <v>2.728339382940109</v>
      </c>
      <c r="Q870" s="15">
        <f>'[1]TCE - ANEXO III - Preencher'!R879</f>
        <v>353.56837735849052</v>
      </c>
      <c r="R870" s="15">
        <f>'[1]TCE - ANEXO III - Preencher'!S879</f>
        <v>84.72</v>
      </c>
      <c r="S870" s="16">
        <f t="shared" si="81"/>
        <v>268.84837735849055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435.69911674143066</v>
      </c>
    </row>
    <row r="871" spans="1:28" x14ac:dyDescent="0.25">
      <c r="A871" s="8">
        <f>IFERROR(VLOOKUP(B871,'[1]DADOS (OCULTAR)'!$Q$3:$S$136,3,0),"")</f>
        <v>9039744000860</v>
      </c>
      <c r="B871" s="9" t="str">
        <f>'[1]TCE - ANEXO III - Preencher'!C880</f>
        <v>HOSPITAL DOM HÉLDER CÂMARA - CG. Nº 018/2022</v>
      </c>
      <c r="C871" s="10"/>
      <c r="D871" s="11" t="str">
        <f>'[1]TCE - ANEXO III - Preencher'!E880</f>
        <v>RAFAEL ALVES DA SILVA</v>
      </c>
      <c r="E871" s="9" t="str">
        <f>IF('[1]TCE - ANEXO III - Preencher'!F880="4 - Assistência Odontológica","2 - Outros Profissionais da Saúde",'[1]TCE - ANEXO III - Preencher'!F880)</f>
        <v>2 - Outros Profissionais da Saúde</v>
      </c>
      <c r="F871" s="12" t="str">
        <f>'[1]TCE - ANEXO III - Preencher'!G880</f>
        <v>3222-05</v>
      </c>
      <c r="G871" s="13" t="str">
        <f>IF('[1]TCE - ANEXO III - Preencher'!H880="","",'[1]TCE - ANEXO III - Preencher'!H880)</f>
        <v>05/2024</v>
      </c>
      <c r="H871" s="14">
        <f>'[1]TCE - ANEXO III - Preencher'!I880</f>
        <v>0</v>
      </c>
      <c r="I871" s="14">
        <f>'[1]TCE - ANEXO III - Preencher'!J880</f>
        <v>288.55119999999999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2.728339382940109</v>
      </c>
      <c r="O871" s="15">
        <f>'[1]TCE - ANEXO III - Preencher'!P880</f>
        <v>0</v>
      </c>
      <c r="P871" s="16">
        <f t="shared" si="80"/>
        <v>2.728339382940109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291.27953938294013</v>
      </c>
    </row>
    <row r="872" spans="1:28" x14ac:dyDescent="0.25">
      <c r="A872" s="8">
        <f>IFERROR(VLOOKUP(B872,'[1]DADOS (OCULTAR)'!$Q$3:$S$136,3,0),"")</f>
        <v>9039744000860</v>
      </c>
      <c r="B872" s="9" t="str">
        <f>'[1]TCE - ANEXO III - Preencher'!C881</f>
        <v>HOSPITAL DOM HÉLDER CÂMARA - CG. Nº 018/2022</v>
      </c>
      <c r="C872" s="10"/>
      <c r="D872" s="11" t="str">
        <f>'[1]TCE - ANEXO III - Preencher'!E881</f>
        <v>RAFAEL BARBOSA COUTINHO</v>
      </c>
      <c r="E872" s="9" t="str">
        <f>IF('[1]TCE - ANEXO III - Preencher'!F881="4 - Assistência Odontológica","2 - Outros Profissionais da Saúde",'[1]TCE - ANEXO III - Preencher'!F881)</f>
        <v>3 - Administrativo</v>
      </c>
      <c r="F872" s="12" t="str">
        <f>'[1]TCE - ANEXO III - Preencher'!G881</f>
        <v>2149-15</v>
      </c>
      <c r="G872" s="13" t="str">
        <f>IF('[1]TCE - ANEXO III - Preencher'!H881="","",'[1]TCE - ANEXO III - Preencher'!H881)</f>
        <v>05/2024</v>
      </c>
      <c r="H872" s="14">
        <f>'[1]TCE - ANEXO III - Preencher'!I881</f>
        <v>0</v>
      </c>
      <c r="I872" s="14">
        <f>'[1]TCE - ANEXO III - Preencher'!J881</f>
        <v>677.76</v>
      </c>
      <c r="J872" s="14">
        <f>'[1]TCE - ANEXO III - Preencher'!K881</f>
        <v>0</v>
      </c>
      <c r="K872" s="15">
        <f>'[1]TCE - ANEXO III - Preencher'!L881</f>
        <v>173.66670818505338</v>
      </c>
      <c r="L872" s="15">
        <f>'[1]TCE - ANEXO III - Preencher'!M881</f>
        <v>169.44</v>
      </c>
      <c r="M872" s="15">
        <f t="shared" si="79"/>
        <v>4.2267081850533827</v>
      </c>
      <c r="N872" s="15">
        <f>'[1]TCE - ANEXO III - Preencher'!O881</f>
        <v>2.728339382940109</v>
      </c>
      <c r="O872" s="15">
        <f>'[1]TCE - ANEXO III - Preencher'!P881</f>
        <v>0</v>
      </c>
      <c r="P872" s="16">
        <f t="shared" si="80"/>
        <v>2.728339382940109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684.71504756799357</v>
      </c>
    </row>
    <row r="873" spans="1:28" x14ac:dyDescent="0.25">
      <c r="A873" s="8">
        <f>IFERROR(VLOOKUP(B873,'[1]DADOS (OCULTAR)'!$Q$3:$S$136,3,0),"")</f>
        <v>9039744000860</v>
      </c>
      <c r="B873" s="9" t="str">
        <f>'[1]TCE - ANEXO III - Preencher'!C882</f>
        <v>HOSPITAL DOM HÉLDER CÂMARA - CG. Nº 018/2022</v>
      </c>
      <c r="C873" s="10"/>
      <c r="D873" s="11" t="str">
        <f>'[1]TCE - ANEXO III - Preencher'!E882</f>
        <v>RAFAELA ANDRADE PAIVA LYRA DA FONSECA</v>
      </c>
      <c r="E873" s="9" t="str">
        <f>IF('[1]TCE - ANEXO III - Preencher'!F882="4 - Assistência Odontológica","2 - Outros Profissionais da Saúde",'[1]TCE - ANEXO III - Preencher'!F882)</f>
        <v>2 - Outros Profissionais da Saúde</v>
      </c>
      <c r="F873" s="12" t="str">
        <f>'[1]TCE - ANEXO III - Preencher'!G882</f>
        <v>2516-05</v>
      </c>
      <c r="G873" s="13" t="str">
        <f>IF('[1]TCE - ANEXO III - Preencher'!H882="","",'[1]TCE - ANEXO III - Preencher'!H882)</f>
        <v>05/2024</v>
      </c>
      <c r="H873" s="14">
        <f>'[1]TCE - ANEXO III - Preencher'!I882</f>
        <v>0</v>
      </c>
      <c r="I873" s="14">
        <f>'[1]TCE - ANEXO III - Preencher'!J882</f>
        <v>248.50720000000001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2.728339382940109</v>
      </c>
      <c r="O873" s="15">
        <f>'[1]TCE - ANEXO III - Preencher'!P882</f>
        <v>0</v>
      </c>
      <c r="P873" s="16">
        <f t="shared" si="80"/>
        <v>2.728339382940109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251.23553938294012</v>
      </c>
    </row>
    <row r="874" spans="1:28" x14ac:dyDescent="0.25">
      <c r="A874" s="8">
        <f>IFERROR(VLOOKUP(B874,'[1]DADOS (OCULTAR)'!$Q$3:$S$136,3,0),"")</f>
        <v>9039744000860</v>
      </c>
      <c r="B874" s="9" t="str">
        <f>'[1]TCE - ANEXO III - Preencher'!C883</f>
        <v>HOSPITAL DOM HÉLDER CÂMARA - CG. Nº 018/2022</v>
      </c>
      <c r="C874" s="10"/>
      <c r="D874" s="11" t="str">
        <f>'[1]TCE - ANEXO III - Preencher'!E883</f>
        <v>RAFAELA COLACO DE VASCONCELOS CAVALCANTE</v>
      </c>
      <c r="E874" s="9" t="str">
        <f>IF('[1]TCE - ANEXO III - Preencher'!F883="4 - Assistência Odontológica","2 - Outros Profissionais da Saúde",'[1]TCE - ANEXO III - Preencher'!F883)</f>
        <v>2 - Outros Profissionais da Saúde</v>
      </c>
      <c r="F874" s="12" t="str">
        <f>'[1]TCE - ANEXO III - Preencher'!G883</f>
        <v>3222-05</v>
      </c>
      <c r="G874" s="13" t="str">
        <f>IF('[1]TCE - ANEXO III - Preencher'!H883="","",'[1]TCE - ANEXO III - Preencher'!H883)</f>
        <v>05/2024</v>
      </c>
      <c r="H874" s="14">
        <f>'[1]TCE - ANEXO III - Preencher'!I883</f>
        <v>0</v>
      </c>
      <c r="I874" s="14">
        <f>'[1]TCE - ANEXO III - Preencher'!J883</f>
        <v>310.38479999999998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2.728339382940109</v>
      </c>
      <c r="O874" s="15">
        <f>'[1]TCE - ANEXO III - Preencher'!P883</f>
        <v>0</v>
      </c>
      <c r="P874" s="16">
        <f t="shared" si="80"/>
        <v>2.728339382940109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313.11313938294012</v>
      </c>
    </row>
    <row r="875" spans="1:28" x14ac:dyDescent="0.25">
      <c r="A875" s="8">
        <f>IFERROR(VLOOKUP(B875,'[1]DADOS (OCULTAR)'!$Q$3:$S$136,3,0),"")</f>
        <v>9039744000860</v>
      </c>
      <c r="B875" s="9" t="str">
        <f>'[1]TCE - ANEXO III - Preencher'!C884</f>
        <v>HOSPITAL DOM HÉLDER CÂMARA - CG. Nº 018/2022</v>
      </c>
      <c r="C875" s="10"/>
      <c r="D875" s="11" t="str">
        <f>'[1]TCE - ANEXO III - Preencher'!E884</f>
        <v>RAFAELA HENRIQUE DA SILVA</v>
      </c>
      <c r="E875" s="9" t="str">
        <f>IF('[1]TCE - ANEXO III - Preencher'!F884="4 - Assistência Odontológica","2 - Outros Profissionais da Saúde",'[1]TCE - ANEXO III - Preencher'!F884)</f>
        <v>2 - Outros Profissionais da Saúde</v>
      </c>
      <c r="F875" s="12" t="str">
        <f>'[1]TCE - ANEXO III - Preencher'!G884</f>
        <v>2235-05</v>
      </c>
      <c r="G875" s="13" t="str">
        <f>IF('[1]TCE - ANEXO III - Preencher'!H884="","",'[1]TCE - ANEXO III - Preencher'!H884)</f>
        <v>05/2024</v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30.39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2.728339382940109</v>
      </c>
      <c r="O875" s="15">
        <f>'[1]TCE - ANEXO III - Preencher'!P884</f>
        <v>0</v>
      </c>
      <c r="P875" s="16">
        <f t="shared" si="80"/>
        <v>2.728339382940109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33.118339382940107</v>
      </c>
    </row>
    <row r="876" spans="1:28" x14ac:dyDescent="0.25">
      <c r="A876" s="8">
        <f>IFERROR(VLOOKUP(B876,'[1]DADOS (OCULTAR)'!$Q$3:$S$136,3,0),"")</f>
        <v>9039744000860</v>
      </c>
      <c r="B876" s="9" t="str">
        <f>'[1]TCE - ANEXO III - Preencher'!C885</f>
        <v>HOSPITAL DOM HÉLDER CÂMARA - CG. Nº 018/2022</v>
      </c>
      <c r="C876" s="10"/>
      <c r="D876" s="11" t="str">
        <f>'[1]TCE - ANEXO III - Preencher'!E885</f>
        <v>RAFAELA MARIA SILVA DE SOUZA</v>
      </c>
      <c r="E876" s="9" t="str">
        <f>IF('[1]TCE - ANEXO III - Preencher'!F885="4 - Assistência Odontológica","2 - Outros Profissionais da Saúde",'[1]TCE - ANEXO III - Preencher'!F885)</f>
        <v>2 - Outros Profissionais da Saúde</v>
      </c>
      <c r="F876" s="12" t="str">
        <f>'[1]TCE - ANEXO III - Preencher'!G885</f>
        <v>3222-05</v>
      </c>
      <c r="G876" s="13" t="str">
        <f>IF('[1]TCE - ANEXO III - Preencher'!H885="","",'[1]TCE - ANEXO III - Preencher'!H885)</f>
        <v>05/2024</v>
      </c>
      <c r="H876" s="14">
        <f>'[1]TCE - ANEXO III - Preencher'!I885</f>
        <v>0</v>
      </c>
      <c r="I876" s="14">
        <f>'[1]TCE - ANEXO III - Preencher'!J885</f>
        <v>285.27679999999998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2.728339382940109</v>
      </c>
      <c r="O876" s="15">
        <f>'[1]TCE - ANEXO III - Preencher'!P885</f>
        <v>0</v>
      </c>
      <c r="P876" s="16">
        <f t="shared" si="80"/>
        <v>2.728339382940109</v>
      </c>
      <c r="Q876" s="15">
        <f>'[1]TCE - ANEXO III - Preencher'!R885</f>
        <v>353.56837735849052</v>
      </c>
      <c r="R876" s="15">
        <f>'[1]TCE - ANEXO III - Preencher'!S885</f>
        <v>82.46</v>
      </c>
      <c r="S876" s="16">
        <f t="shared" si="81"/>
        <v>271.10837735849054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559.11351674143066</v>
      </c>
    </row>
    <row r="877" spans="1:28" x14ac:dyDescent="0.25">
      <c r="A877" s="8">
        <f>IFERROR(VLOOKUP(B877,'[1]DADOS (OCULTAR)'!$Q$3:$S$136,3,0),"")</f>
        <v>9039744000860</v>
      </c>
      <c r="B877" s="9" t="str">
        <f>'[1]TCE - ANEXO III - Preencher'!C886</f>
        <v>HOSPITAL DOM HÉLDER CÂMARA - CG. Nº 018/2022</v>
      </c>
      <c r="C877" s="10"/>
      <c r="D877" s="11" t="str">
        <f>'[1]TCE - ANEXO III - Preencher'!E886</f>
        <v>RAFAELA MARTINS DOS SANTOS</v>
      </c>
      <c r="E877" s="9" t="str">
        <f>IF('[1]TCE - ANEXO III - Preencher'!F886="4 - Assistência Odontológica","2 - Outros Profissionais da Saúde",'[1]TCE - ANEXO III - Preencher'!F886)</f>
        <v>2 - Outros Profissionais da Saúde</v>
      </c>
      <c r="F877" s="12" t="str">
        <f>'[1]TCE - ANEXO III - Preencher'!G886</f>
        <v>3222-05</v>
      </c>
      <c r="G877" s="13" t="str">
        <f>IF('[1]TCE - ANEXO III - Preencher'!H886="","",'[1]TCE - ANEXO III - Preencher'!H886)</f>
        <v>05/2024</v>
      </c>
      <c r="H877" s="14">
        <f>'[1]TCE - ANEXO III - Preencher'!I886</f>
        <v>0</v>
      </c>
      <c r="I877" s="14">
        <f>'[1]TCE - ANEXO III - Preencher'!J886</f>
        <v>304.00639999999999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2.728339382940109</v>
      </c>
      <c r="O877" s="15">
        <f>'[1]TCE - ANEXO III - Preencher'!P886</f>
        <v>0</v>
      </c>
      <c r="P877" s="16">
        <f t="shared" si="80"/>
        <v>2.728339382940109</v>
      </c>
      <c r="Q877" s="15">
        <f>'[1]TCE - ANEXO III - Preencher'!R886</f>
        <v>353.56837735849052</v>
      </c>
      <c r="R877" s="15">
        <f>'[1]TCE - ANEXO III - Preencher'!S886</f>
        <v>80.2</v>
      </c>
      <c r="S877" s="16">
        <f t="shared" si="81"/>
        <v>273.36837735849053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580.10311674143065</v>
      </c>
    </row>
    <row r="878" spans="1:28" x14ac:dyDescent="0.25">
      <c r="A878" s="8">
        <f>IFERROR(VLOOKUP(B878,'[1]DADOS (OCULTAR)'!$Q$3:$S$136,3,0),"")</f>
        <v>9039744000860</v>
      </c>
      <c r="B878" s="9" t="str">
        <f>'[1]TCE - ANEXO III - Preencher'!C887</f>
        <v>HOSPITAL DOM HÉLDER CÂMARA - CG. Nº 018/2022</v>
      </c>
      <c r="C878" s="10"/>
      <c r="D878" s="11" t="str">
        <f>'[1]TCE - ANEXO III - Preencher'!E887</f>
        <v>RAFAELA PEREIRA DA SILVA</v>
      </c>
      <c r="E878" s="9" t="str">
        <f>IF('[1]TCE - ANEXO III - Preencher'!F887="4 - Assistência Odontológica","2 - Outros Profissionais da Saúde",'[1]TCE - ANEXO III - Preencher'!F887)</f>
        <v>3 - Administrativo</v>
      </c>
      <c r="F878" s="12" t="str">
        <f>'[1]TCE - ANEXO III - Preencher'!G887</f>
        <v>5143-20</v>
      </c>
      <c r="G878" s="13" t="str">
        <f>IF('[1]TCE - ANEXO III - Preencher'!H887="","",'[1]TCE - ANEXO III - Preencher'!H887)</f>
        <v>05/2024</v>
      </c>
      <c r="H878" s="14">
        <f>'[1]TCE - ANEXO III - Preencher'!I887</f>
        <v>0</v>
      </c>
      <c r="I878" s="14">
        <f>'[1]TCE - ANEXO III - Preencher'!J887</f>
        <v>150.648</v>
      </c>
      <c r="J878" s="14">
        <f>'[1]TCE - ANEXO III - Preencher'!K887</f>
        <v>0</v>
      </c>
      <c r="K878" s="15">
        <f>'[1]TCE - ANEXO III - Preencher'!L887</f>
        <v>173.66670818505338</v>
      </c>
      <c r="L878" s="15">
        <f>'[1]TCE - ANEXO III - Preencher'!M887</f>
        <v>28.24</v>
      </c>
      <c r="M878" s="15">
        <f t="shared" si="79"/>
        <v>145.42670818505337</v>
      </c>
      <c r="N878" s="15">
        <f>'[1]TCE - ANEXO III - Preencher'!O887</f>
        <v>2.728339382940109</v>
      </c>
      <c r="O878" s="15">
        <f>'[1]TCE - ANEXO III - Preencher'!P887</f>
        <v>0</v>
      </c>
      <c r="P878" s="16">
        <f t="shared" si="80"/>
        <v>2.728339382940109</v>
      </c>
      <c r="Q878" s="15">
        <f>'[1]TCE - ANEXO III - Preencher'!R887</f>
        <v>353.56837735849052</v>
      </c>
      <c r="R878" s="15">
        <f>'[1]TCE - ANEXO III - Preencher'!S887</f>
        <v>75.680000000000007</v>
      </c>
      <c r="S878" s="16">
        <f t="shared" si="81"/>
        <v>277.88837735849052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576.69142492648405</v>
      </c>
    </row>
    <row r="879" spans="1:28" x14ac:dyDescent="0.25">
      <c r="A879" s="8">
        <f>IFERROR(VLOOKUP(B879,'[1]DADOS (OCULTAR)'!$Q$3:$S$136,3,0),"")</f>
        <v>9039744000860</v>
      </c>
      <c r="B879" s="9" t="str">
        <f>'[1]TCE - ANEXO III - Preencher'!C888</f>
        <v>HOSPITAL DOM HÉLDER CÂMARA - CG. Nº 018/2022</v>
      </c>
      <c r="C879" s="10"/>
      <c r="D879" s="11" t="str">
        <f>'[1]TCE - ANEXO III - Preencher'!E888</f>
        <v>RAIANA FERNANDA DA SILVA SANTOS</v>
      </c>
      <c r="E879" s="9" t="str">
        <f>IF('[1]TCE - ANEXO III - Preencher'!F888="4 - Assistência Odontológica","2 - Outros Profissionais da Saúde",'[1]TCE - ANEXO III - Preencher'!F888)</f>
        <v>2 - Outros Profissionais da Saúde</v>
      </c>
      <c r="F879" s="12" t="str">
        <f>'[1]TCE - ANEXO III - Preencher'!G888</f>
        <v>2235-05</v>
      </c>
      <c r="G879" s="13" t="str">
        <f>IF('[1]TCE - ANEXO III - Preencher'!H888="","",'[1]TCE - ANEXO III - Preencher'!H888)</f>
        <v>05/2024</v>
      </c>
      <c r="H879" s="14">
        <f>'[1]TCE - ANEXO III - Preencher'!I888</f>
        <v>0</v>
      </c>
      <c r="I879" s="14">
        <f>'[1]TCE - ANEXO III - Preencher'!J888</f>
        <v>501.03760000000011</v>
      </c>
      <c r="J879" s="14">
        <f>'[1]TCE - ANEXO III - Preencher'!K888</f>
        <v>0</v>
      </c>
      <c r="K879" s="15">
        <f>'[1]TCE - ANEXO III - Preencher'!L888</f>
        <v>173.66670818505338</v>
      </c>
      <c r="L879" s="15">
        <f>'[1]TCE - ANEXO III - Preencher'!M888</f>
        <v>3.59</v>
      </c>
      <c r="M879" s="15">
        <f t="shared" si="79"/>
        <v>170.07670818505338</v>
      </c>
      <c r="N879" s="15">
        <f>'[1]TCE - ANEXO III - Preencher'!O888</f>
        <v>2.728339382940109</v>
      </c>
      <c r="O879" s="15">
        <f>'[1]TCE - ANEXO III - Preencher'!P888</f>
        <v>0</v>
      </c>
      <c r="P879" s="16">
        <f t="shared" si="80"/>
        <v>2.728339382940109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673.84264756799359</v>
      </c>
    </row>
    <row r="880" spans="1:28" x14ac:dyDescent="0.25">
      <c r="A880" s="8">
        <f>IFERROR(VLOOKUP(B880,'[1]DADOS (OCULTAR)'!$Q$3:$S$136,3,0),"")</f>
        <v>9039744000860</v>
      </c>
      <c r="B880" s="9" t="str">
        <f>'[1]TCE - ANEXO III - Preencher'!C889</f>
        <v>HOSPITAL DOM HÉLDER CÂMARA - CG. Nº 018/2022</v>
      </c>
      <c r="C880" s="10"/>
      <c r="D880" s="11" t="str">
        <f>'[1]TCE - ANEXO III - Preencher'!E889</f>
        <v>RAIANE MAGDA DE ALMEIDA CAVALCANTI</v>
      </c>
      <c r="E880" s="9" t="str">
        <f>IF('[1]TCE - ANEXO III - Preencher'!F889="4 - Assistência Odontológica","2 - Outros Profissionais da Saúde",'[1]TCE - ANEXO III - Preencher'!F889)</f>
        <v>2 - Outros Profissionais da Saúde</v>
      </c>
      <c r="F880" s="12" t="str">
        <f>'[1]TCE - ANEXO III - Preencher'!G889</f>
        <v>3222-05</v>
      </c>
      <c r="G880" s="13" t="str">
        <f>IF('[1]TCE - ANEXO III - Preencher'!H889="","",'[1]TCE - ANEXO III - Preencher'!H889)</f>
        <v>05/2024</v>
      </c>
      <c r="H880" s="14">
        <f>'[1]TCE - ANEXO III - Preencher'!I889</f>
        <v>0</v>
      </c>
      <c r="I880" s="14">
        <f>'[1]TCE - ANEXO III - Preencher'!J889</f>
        <v>274.48079999999999</v>
      </c>
      <c r="J880" s="14">
        <f>'[1]TCE - ANEXO III - Preencher'!K889</f>
        <v>0</v>
      </c>
      <c r="K880" s="15">
        <f>'[1]TCE - ANEXO III - Preencher'!L889</f>
        <v>173.66670818505338</v>
      </c>
      <c r="L880" s="15">
        <f>'[1]TCE - ANEXO III - Preencher'!M889</f>
        <v>28.24</v>
      </c>
      <c r="M880" s="15">
        <f t="shared" si="79"/>
        <v>145.42670818505337</v>
      </c>
      <c r="N880" s="15">
        <f>'[1]TCE - ANEXO III - Preencher'!O889</f>
        <v>2.728339382940109</v>
      </c>
      <c r="O880" s="15">
        <f>'[1]TCE - ANEXO III - Preencher'!P889</f>
        <v>0</v>
      </c>
      <c r="P880" s="16">
        <f t="shared" si="80"/>
        <v>2.728339382940109</v>
      </c>
      <c r="Q880" s="15">
        <f>'[1]TCE - ANEXO III - Preencher'!R889</f>
        <v>353.56837735849052</v>
      </c>
      <c r="R880" s="15">
        <f>'[1]TCE - ANEXO III - Preencher'!S889</f>
        <v>84.72</v>
      </c>
      <c r="S880" s="16">
        <f t="shared" si="81"/>
        <v>268.84837735849055</v>
      </c>
      <c r="T880" s="15">
        <f>'[1]TCE - ANEXO III - Preencher'!U889</f>
        <v>69.41</v>
      </c>
      <c r="U880" s="15">
        <f>'[1]TCE - ANEXO III - Preencher'!V889</f>
        <v>0</v>
      </c>
      <c r="V880" s="16">
        <f t="shared" si="82"/>
        <v>69.41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760.89422492648407</v>
      </c>
    </row>
    <row r="881" spans="1:28" x14ac:dyDescent="0.25">
      <c r="A881" s="8">
        <f>IFERROR(VLOOKUP(B881,'[1]DADOS (OCULTAR)'!$Q$3:$S$136,3,0),"")</f>
        <v>9039744000860</v>
      </c>
      <c r="B881" s="9" t="str">
        <f>'[1]TCE - ANEXO III - Preencher'!C890</f>
        <v>HOSPITAL DOM HÉLDER CÂMARA - CG. Nº 018/2022</v>
      </c>
      <c r="C881" s="10"/>
      <c r="D881" s="11" t="str">
        <f>'[1]TCE - ANEXO III - Preencher'!E890</f>
        <v>RAINIER LUZ REIS</v>
      </c>
      <c r="E881" s="9" t="str">
        <f>IF('[1]TCE - ANEXO III - Preencher'!F890="4 - Assistência Odontológica","2 - Outros Profissionais da Saúde",'[1]TCE - ANEXO III - Preencher'!F890)</f>
        <v>1 - Médico</v>
      </c>
      <c r="F881" s="12" t="str">
        <f>'[1]TCE - ANEXO III - Preencher'!G890</f>
        <v>2251-25</v>
      </c>
      <c r="G881" s="13" t="str">
        <f>IF('[1]TCE - ANEXO III - Preencher'!H890="","",'[1]TCE - ANEXO III - Preencher'!H890)</f>
        <v>05/2024</v>
      </c>
      <c r="H881" s="14">
        <f>'[1]TCE - ANEXO III - Preencher'!I890</f>
        <v>0</v>
      </c>
      <c r="I881" s="14">
        <f>'[1]TCE - ANEXO III - Preencher'!J890</f>
        <v>807.024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2.728339382940109</v>
      </c>
      <c r="O881" s="15">
        <f>'[1]TCE - ANEXO III - Preencher'!P890</f>
        <v>0</v>
      </c>
      <c r="P881" s="16">
        <f t="shared" si="80"/>
        <v>2.728339382940109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809.75233938294014</v>
      </c>
    </row>
    <row r="882" spans="1:28" x14ac:dyDescent="0.25">
      <c r="A882" s="8">
        <f>IFERROR(VLOOKUP(B882,'[1]DADOS (OCULTAR)'!$Q$3:$S$136,3,0),"")</f>
        <v>9039744000860</v>
      </c>
      <c r="B882" s="9" t="str">
        <f>'[1]TCE - ANEXO III - Preencher'!C891</f>
        <v>HOSPITAL DOM HÉLDER CÂMARA - CG. Nº 018/2022</v>
      </c>
      <c r="C882" s="10"/>
      <c r="D882" s="11" t="str">
        <f>'[1]TCE - ANEXO III - Preencher'!E891</f>
        <v>RAISSA ALVES FALCAO RODRIGUES</v>
      </c>
      <c r="E882" s="9" t="str">
        <f>IF('[1]TCE - ANEXO III - Preencher'!F891="4 - Assistência Odontológica","2 - Outros Profissionais da Saúde",'[1]TCE - ANEXO III - Preencher'!F891)</f>
        <v>2 - Outros Profissionais da Saúde</v>
      </c>
      <c r="F882" s="12" t="str">
        <f>'[1]TCE - ANEXO III - Preencher'!G891</f>
        <v>2235-05</v>
      </c>
      <c r="G882" s="13" t="str">
        <f>IF('[1]TCE - ANEXO III - Preencher'!H891="","",'[1]TCE - ANEXO III - Preencher'!H891)</f>
        <v>05/2024</v>
      </c>
      <c r="H882" s="14">
        <f>'[1]TCE - ANEXO III - Preencher'!I891</f>
        <v>0</v>
      </c>
      <c r="I882" s="14">
        <f>'[1]TCE - ANEXO III - Preencher'!J891</f>
        <v>513.55439999999999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2.728339382940109</v>
      </c>
      <c r="O882" s="15">
        <f>'[1]TCE - ANEXO III - Preencher'!P891</f>
        <v>0</v>
      </c>
      <c r="P882" s="16">
        <f t="shared" si="80"/>
        <v>2.728339382940109</v>
      </c>
      <c r="Q882" s="15">
        <f>'[1]TCE - ANEXO III - Preencher'!R891</f>
        <v>353.56837735849052</v>
      </c>
      <c r="R882" s="15">
        <f>'[1]TCE - ANEXO III - Preencher'!S891</f>
        <v>82</v>
      </c>
      <c r="S882" s="16">
        <f t="shared" si="81"/>
        <v>271.56837735849052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787.85111674143059</v>
      </c>
    </row>
    <row r="883" spans="1:28" x14ac:dyDescent="0.25">
      <c r="A883" s="8">
        <f>IFERROR(VLOOKUP(B883,'[1]DADOS (OCULTAR)'!$Q$3:$S$136,3,0),"")</f>
        <v>9039744000860</v>
      </c>
      <c r="B883" s="9" t="str">
        <f>'[1]TCE - ANEXO III - Preencher'!C892</f>
        <v>HOSPITAL DOM HÉLDER CÂMARA - CG. Nº 018/2022</v>
      </c>
      <c r="C883" s="10"/>
      <c r="D883" s="11" t="str">
        <f>'[1]TCE - ANEXO III - Preencher'!E892</f>
        <v>RALPH MOREIRA DE BARROS</v>
      </c>
      <c r="E883" s="9" t="str">
        <f>IF('[1]TCE - ANEXO III - Preencher'!F892="4 - Assistência Odontológica","2 - Outros Profissionais da Saúde",'[1]TCE - ANEXO III - Preencher'!F892)</f>
        <v>3 - Administrativo</v>
      </c>
      <c r="F883" s="12" t="str">
        <f>'[1]TCE - ANEXO III - Preencher'!G892</f>
        <v>2521-05</v>
      </c>
      <c r="G883" s="13" t="str">
        <f>IF('[1]TCE - ANEXO III - Preencher'!H892="","",'[1]TCE - ANEXO III - Preencher'!H892)</f>
        <v>05/2024</v>
      </c>
      <c r="H883" s="14">
        <f>'[1]TCE - ANEXO III - Preencher'!I892</f>
        <v>0</v>
      </c>
      <c r="I883" s="14">
        <f>'[1]TCE - ANEXO III - Preencher'!J892</f>
        <v>324.23599999999999</v>
      </c>
      <c r="J883" s="14">
        <f>'[1]TCE - ANEXO III - Preencher'!K892</f>
        <v>0</v>
      </c>
      <c r="K883" s="15">
        <f>'[1]TCE - ANEXO III - Preencher'!L892</f>
        <v>173.66670818505338</v>
      </c>
      <c r="L883" s="15">
        <f>'[1]TCE - ANEXO III - Preencher'!M892</f>
        <v>77.2</v>
      </c>
      <c r="M883" s="15">
        <f t="shared" si="79"/>
        <v>96.466708185053378</v>
      </c>
      <c r="N883" s="15">
        <f>'[1]TCE - ANEXO III - Preencher'!O892</f>
        <v>2.728339382940109</v>
      </c>
      <c r="O883" s="15">
        <f>'[1]TCE - ANEXO III - Preencher'!P892</f>
        <v>0</v>
      </c>
      <c r="P883" s="16">
        <f t="shared" si="80"/>
        <v>2.728339382940109</v>
      </c>
      <c r="Q883" s="15">
        <f>'[1]TCE - ANEXO III - Preencher'!R892</f>
        <v>353.56837735849052</v>
      </c>
      <c r="R883" s="15">
        <f>'[1]TCE - ANEXO III - Preencher'!S892</f>
        <v>231.6</v>
      </c>
      <c r="S883" s="16">
        <f t="shared" si="81"/>
        <v>121.96837735849053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545.39942492648402</v>
      </c>
    </row>
    <row r="884" spans="1:28" x14ac:dyDescent="0.25">
      <c r="A884" s="8">
        <f>IFERROR(VLOOKUP(B884,'[1]DADOS (OCULTAR)'!$Q$3:$S$136,3,0),"")</f>
        <v>9039744000860</v>
      </c>
      <c r="B884" s="9" t="str">
        <f>'[1]TCE - ANEXO III - Preencher'!C893</f>
        <v>HOSPITAL DOM HÉLDER CÂMARA - CG. Nº 018/2022</v>
      </c>
      <c r="C884" s="10"/>
      <c r="D884" s="11" t="str">
        <f>'[1]TCE - ANEXO III - Preencher'!E893</f>
        <v>RAQUEL BEZERRA CHAVES FERNANDES</v>
      </c>
      <c r="E884" s="9" t="str">
        <f>IF('[1]TCE - ANEXO III - Preencher'!F893="4 - Assistência Odontológica","2 - Outros Profissionais da Saúde",'[1]TCE - ANEXO III - Preencher'!F893)</f>
        <v>2 - Outros Profissionais da Saúde</v>
      </c>
      <c r="F884" s="12" t="str">
        <f>'[1]TCE - ANEXO III - Preencher'!G893</f>
        <v>2235-05</v>
      </c>
      <c r="G884" s="13" t="str">
        <f>IF('[1]TCE - ANEXO III - Preencher'!H893="","",'[1]TCE - ANEXO III - Preencher'!H893)</f>
        <v>05/2024</v>
      </c>
      <c r="H884" s="14">
        <f>'[1]TCE - ANEXO III - Preencher'!I893</f>
        <v>0</v>
      </c>
      <c r="I884" s="14">
        <f>'[1]TCE - ANEXO III - Preencher'!J893</f>
        <v>444.26080000000002</v>
      </c>
      <c r="J884" s="14">
        <f>'[1]TCE - ANEXO III - Preencher'!K893</f>
        <v>0</v>
      </c>
      <c r="K884" s="15">
        <f>'[1]TCE - ANEXO III - Preencher'!L893</f>
        <v>173.66670818505338</v>
      </c>
      <c r="L884" s="15">
        <f>'[1]TCE - ANEXO III - Preencher'!M893</f>
        <v>3.33</v>
      </c>
      <c r="M884" s="15">
        <f t="shared" si="79"/>
        <v>170.33670818505337</v>
      </c>
      <c r="N884" s="15">
        <f>'[1]TCE - ANEXO III - Preencher'!O893</f>
        <v>2.728339382940109</v>
      </c>
      <c r="O884" s="15">
        <f>'[1]TCE - ANEXO III - Preencher'!P893</f>
        <v>0</v>
      </c>
      <c r="P884" s="16">
        <f t="shared" si="80"/>
        <v>2.728339382940109</v>
      </c>
      <c r="Q884" s="15">
        <f>'[1]TCE - ANEXO III - Preencher'!R893</f>
        <v>353.56837735849052</v>
      </c>
      <c r="R884" s="15">
        <f>'[1]TCE - ANEXO III - Preencher'!S893</f>
        <v>133.31</v>
      </c>
      <c r="S884" s="16">
        <f t="shared" si="81"/>
        <v>220.25837735849052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837.58422492648401</v>
      </c>
    </row>
    <row r="885" spans="1:28" x14ac:dyDescent="0.25">
      <c r="A885" s="8">
        <f>IFERROR(VLOOKUP(B885,'[1]DADOS (OCULTAR)'!$Q$3:$S$136,3,0),"")</f>
        <v>9039744000860</v>
      </c>
      <c r="B885" s="9" t="str">
        <f>'[1]TCE - ANEXO III - Preencher'!C894</f>
        <v>HOSPITAL DOM HÉLDER CÂMARA - CG. Nº 018/2022</v>
      </c>
      <c r="C885" s="10"/>
      <c r="D885" s="11" t="str">
        <f>'[1]TCE - ANEXO III - Preencher'!E894</f>
        <v>RAQUEL FERREIRA DA SILVA</v>
      </c>
      <c r="E885" s="9" t="str">
        <f>IF('[1]TCE - ANEXO III - Preencher'!F894="4 - Assistência Odontológica","2 - Outros Profissionais da Saúde",'[1]TCE - ANEXO III - Preencher'!F894)</f>
        <v>3 - Administrativo</v>
      </c>
      <c r="F885" s="12" t="str">
        <f>'[1]TCE - ANEXO III - Preencher'!G894</f>
        <v>4110-10</v>
      </c>
      <c r="G885" s="13" t="str">
        <f>IF('[1]TCE - ANEXO III - Preencher'!H894="","",'[1]TCE - ANEXO III - Preencher'!H894)</f>
        <v>05/2024</v>
      </c>
      <c r="H885" s="14">
        <f>'[1]TCE - ANEXO III - Preencher'!I894</f>
        <v>0</v>
      </c>
      <c r="I885" s="14">
        <f>'[1]TCE - ANEXO III - Preencher'!J894</f>
        <v>186.5008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2.728339382940109</v>
      </c>
      <c r="O885" s="15">
        <f>'[1]TCE - ANEXO III - Preencher'!P894</f>
        <v>0</v>
      </c>
      <c r="P885" s="16">
        <f t="shared" si="80"/>
        <v>2.728339382940109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189.2291393829401</v>
      </c>
    </row>
    <row r="886" spans="1:28" x14ac:dyDescent="0.25">
      <c r="A886" s="8">
        <f>IFERROR(VLOOKUP(B886,'[1]DADOS (OCULTAR)'!$Q$3:$S$136,3,0),"")</f>
        <v>9039744000860</v>
      </c>
      <c r="B886" s="9" t="str">
        <f>'[1]TCE - ANEXO III - Preencher'!C895</f>
        <v>HOSPITAL DOM HÉLDER CÂMARA - CG. Nº 018/2022</v>
      </c>
      <c r="C886" s="10"/>
      <c r="D886" s="11" t="str">
        <f>'[1]TCE - ANEXO III - Preencher'!E895</f>
        <v>RAQUEL PRATA CAMPOS BELTRAO</v>
      </c>
      <c r="E886" s="9" t="str">
        <f>IF('[1]TCE - ANEXO III - Preencher'!F895="4 - Assistência Odontológica","2 - Outros Profissionais da Saúde",'[1]TCE - ANEXO III - Preencher'!F895)</f>
        <v>2 - Outros Profissionais da Saúde</v>
      </c>
      <c r="F886" s="12" t="str">
        <f>'[1]TCE - ANEXO III - Preencher'!G895</f>
        <v>2235-05</v>
      </c>
      <c r="G886" s="13" t="str">
        <f>IF('[1]TCE - ANEXO III - Preencher'!H895="","",'[1]TCE - ANEXO III - Preencher'!H895)</f>
        <v>05/2024</v>
      </c>
      <c r="H886" s="14">
        <f>'[1]TCE - ANEXO III - Preencher'!I895</f>
        <v>0</v>
      </c>
      <c r="I886" s="14">
        <f>'[1]TCE - ANEXO III - Preencher'!J895</f>
        <v>499.1456</v>
      </c>
      <c r="J886" s="14">
        <f>'[1]TCE - ANEXO III - Preencher'!K895</f>
        <v>0</v>
      </c>
      <c r="K886" s="15">
        <f>'[1]TCE - ANEXO III - Preencher'!L895</f>
        <v>173.66670818505338</v>
      </c>
      <c r="L886" s="15">
        <f>'[1]TCE - ANEXO III - Preencher'!M895</f>
        <v>3.59</v>
      </c>
      <c r="M886" s="15">
        <f t="shared" si="79"/>
        <v>170.07670818505338</v>
      </c>
      <c r="N886" s="15">
        <f>'[1]TCE - ANEXO III - Preencher'!O895</f>
        <v>2.728339382940109</v>
      </c>
      <c r="O886" s="15">
        <f>'[1]TCE - ANEXO III - Preencher'!P895</f>
        <v>0</v>
      </c>
      <c r="P886" s="16">
        <f t="shared" si="80"/>
        <v>2.728339382940109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671.95064756799354</v>
      </c>
    </row>
    <row r="887" spans="1:28" x14ac:dyDescent="0.25">
      <c r="A887" s="8">
        <f>IFERROR(VLOOKUP(B887,'[1]DADOS (OCULTAR)'!$Q$3:$S$136,3,0),"")</f>
        <v>9039744000860</v>
      </c>
      <c r="B887" s="9" t="str">
        <f>'[1]TCE - ANEXO III - Preencher'!C896</f>
        <v>HOSPITAL DOM HÉLDER CÂMARA - CG. Nº 018/2022</v>
      </c>
      <c r="C887" s="10"/>
      <c r="D887" s="11" t="str">
        <f>'[1]TCE - ANEXO III - Preencher'!E896</f>
        <v>RAQUEL VITORIA MARIA DA SILVA</v>
      </c>
      <c r="E887" s="9" t="str">
        <f>IF('[1]TCE - ANEXO III - Preencher'!F896="4 - Assistência Odontológica","2 - Outros Profissionais da Saúde",'[1]TCE - ANEXO III - Preencher'!F896)</f>
        <v>3 - Administrativo</v>
      </c>
      <c r="F887" s="12" t="str">
        <f>'[1]TCE - ANEXO III - Preencher'!G896</f>
        <v>4110-10</v>
      </c>
      <c r="G887" s="13" t="str">
        <f>IF('[1]TCE - ANEXO III - Preencher'!H896="","",'[1]TCE - ANEXO III - Preencher'!H896)</f>
        <v>05/2024</v>
      </c>
      <c r="H887" s="14">
        <f>'[1]TCE - ANEXO III - Preencher'!I896</f>
        <v>0</v>
      </c>
      <c r="I887" s="14">
        <f>'[1]TCE - ANEXO III - Preencher'!J896</f>
        <v>14.12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2.728339382940109</v>
      </c>
      <c r="O887" s="15">
        <f>'[1]TCE - ANEXO III - Preencher'!P896</f>
        <v>0</v>
      </c>
      <c r="P887" s="16">
        <f t="shared" si="80"/>
        <v>2.728339382940109</v>
      </c>
      <c r="Q887" s="15">
        <f>'[1]TCE - ANEXO III - Preencher'!R896</f>
        <v>353.56837735849052</v>
      </c>
      <c r="R887" s="15">
        <f>'[1]TCE - ANEXO III - Preencher'!S896</f>
        <v>42.36</v>
      </c>
      <c r="S887" s="16">
        <f t="shared" si="81"/>
        <v>311.20837735849051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328.05671674143059</v>
      </c>
    </row>
    <row r="888" spans="1:28" x14ac:dyDescent="0.25">
      <c r="A888" s="8">
        <f>IFERROR(VLOOKUP(B888,'[1]DADOS (OCULTAR)'!$Q$3:$S$136,3,0),"")</f>
        <v>9039744000860</v>
      </c>
      <c r="B888" s="9" t="str">
        <f>'[1]TCE - ANEXO III - Preencher'!C897</f>
        <v>HOSPITAL DOM HÉLDER CÂMARA - CG. Nº 018/2022</v>
      </c>
      <c r="C888" s="10"/>
      <c r="D888" s="11" t="str">
        <f>'[1]TCE - ANEXO III - Preencher'!E897</f>
        <v>RAYANA CAROLINE PEREIRA DE SOUZA</v>
      </c>
      <c r="E888" s="9" t="str">
        <f>IF('[1]TCE - ANEXO III - Preencher'!F897="4 - Assistência Odontológica","2 - Outros Profissionais da Saúde",'[1]TCE - ANEXO III - Preencher'!F897)</f>
        <v>2 - Outros Profissionais da Saúde</v>
      </c>
      <c r="F888" s="12" t="str">
        <f>'[1]TCE - ANEXO III - Preencher'!G897</f>
        <v>2515-10</v>
      </c>
      <c r="G888" s="13" t="str">
        <f>IF('[1]TCE - ANEXO III - Preencher'!H897="","",'[1]TCE - ANEXO III - Preencher'!H897)</f>
        <v>05/2024</v>
      </c>
      <c r="H888" s="14">
        <f>'[1]TCE - ANEXO III - Preencher'!I897</f>
        <v>0</v>
      </c>
      <c r="I888" s="14">
        <f>'[1]TCE - ANEXO III - Preencher'!J897</f>
        <v>235.7176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2.728339382940109</v>
      </c>
      <c r="O888" s="15">
        <f>'[1]TCE - ANEXO III - Preencher'!P897</f>
        <v>0</v>
      </c>
      <c r="P888" s="16">
        <f t="shared" si="80"/>
        <v>2.728339382940109</v>
      </c>
      <c r="Q888" s="15">
        <f>'[1]TCE - ANEXO III - Preencher'!R897</f>
        <v>353.56837735849052</v>
      </c>
      <c r="R888" s="15">
        <f>'[1]TCE - ANEXO III - Preencher'!S897</f>
        <v>129.56</v>
      </c>
      <c r="S888" s="16">
        <f t="shared" si="81"/>
        <v>224.00837735849052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462.4543167414306</v>
      </c>
    </row>
    <row r="889" spans="1:28" x14ac:dyDescent="0.25">
      <c r="A889" s="8">
        <f>IFERROR(VLOOKUP(B889,'[1]DADOS (OCULTAR)'!$Q$3:$S$136,3,0),"")</f>
        <v>9039744000860</v>
      </c>
      <c r="B889" s="9" t="str">
        <f>'[1]TCE - ANEXO III - Preencher'!C898</f>
        <v>HOSPITAL DOM HÉLDER CÂMARA - CG. Nº 018/2022</v>
      </c>
      <c r="C889" s="10"/>
      <c r="D889" s="11" t="str">
        <f>'[1]TCE - ANEXO III - Preencher'!E898</f>
        <v>RAYANE CAROL DE ABREU</v>
      </c>
      <c r="E889" s="9" t="str">
        <f>IF('[1]TCE - ANEXO III - Preencher'!F898="4 - Assistência Odontológica","2 - Outros Profissionais da Saúde",'[1]TCE - ANEXO III - Preencher'!F898)</f>
        <v>2 - Outros Profissionais da Saúde</v>
      </c>
      <c r="F889" s="12" t="str">
        <f>'[1]TCE - ANEXO III - Preencher'!G898</f>
        <v>3222-05</v>
      </c>
      <c r="G889" s="13" t="str">
        <f>IF('[1]TCE - ANEXO III - Preencher'!H898="","",'[1]TCE - ANEXO III - Preencher'!H898)</f>
        <v>05/2024</v>
      </c>
      <c r="H889" s="14">
        <f>'[1]TCE - ANEXO III - Preencher'!I898</f>
        <v>0</v>
      </c>
      <c r="I889" s="14">
        <f>'[1]TCE - ANEXO III - Preencher'!J898</f>
        <v>284.77440000000001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2.728339382940109</v>
      </c>
      <c r="O889" s="15">
        <f>'[1]TCE - ANEXO III - Preencher'!P898</f>
        <v>0</v>
      </c>
      <c r="P889" s="16">
        <f t="shared" si="80"/>
        <v>2.728339382940109</v>
      </c>
      <c r="Q889" s="15">
        <f>'[1]TCE - ANEXO III - Preencher'!R898</f>
        <v>353.56837735849052</v>
      </c>
      <c r="R889" s="15">
        <f>'[1]TCE - ANEXO III - Preencher'!S898</f>
        <v>79.8</v>
      </c>
      <c r="S889" s="16">
        <f t="shared" si="81"/>
        <v>273.76837735849051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561.27111674143066</v>
      </c>
    </row>
    <row r="890" spans="1:28" x14ac:dyDescent="0.25">
      <c r="A890" s="8">
        <f>IFERROR(VLOOKUP(B890,'[1]DADOS (OCULTAR)'!$Q$3:$S$136,3,0),"")</f>
        <v>9039744000860</v>
      </c>
      <c r="B890" s="9" t="str">
        <f>'[1]TCE - ANEXO III - Preencher'!C899</f>
        <v>HOSPITAL DOM HÉLDER CÂMARA - CG. Nº 018/2022</v>
      </c>
      <c r="C890" s="10"/>
      <c r="D890" s="11" t="str">
        <f>'[1]TCE - ANEXO III - Preencher'!E899</f>
        <v>RAYANE DE ARRUDA SANTIAGO</v>
      </c>
      <c r="E890" s="9" t="str">
        <f>IF('[1]TCE - ANEXO III - Preencher'!F899="4 - Assistência Odontológica","2 - Outros Profissionais da Saúde",'[1]TCE - ANEXO III - Preencher'!F899)</f>
        <v>3 - Administrativo</v>
      </c>
      <c r="F890" s="12" t="str">
        <f>'[1]TCE - ANEXO III - Preencher'!G899</f>
        <v>4110-10</v>
      </c>
      <c r="G890" s="13" t="str">
        <f>IF('[1]TCE - ANEXO III - Preencher'!H899="","",'[1]TCE - ANEXO III - Preencher'!H899)</f>
        <v>05/2024</v>
      </c>
      <c r="H890" s="14">
        <f>'[1]TCE - ANEXO III - Preencher'!I899</f>
        <v>0</v>
      </c>
      <c r="I890" s="14">
        <f>'[1]TCE - ANEXO III - Preencher'!J899</f>
        <v>14.12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2.728339382940109</v>
      </c>
      <c r="O890" s="15">
        <f>'[1]TCE - ANEXO III - Preencher'!P899</f>
        <v>0</v>
      </c>
      <c r="P890" s="16">
        <f t="shared" si="80"/>
        <v>2.728339382940109</v>
      </c>
      <c r="Q890" s="15">
        <f>'[1]TCE - ANEXO III - Preencher'!R899</f>
        <v>353.56837735849052</v>
      </c>
      <c r="R890" s="15">
        <f>'[1]TCE - ANEXO III - Preencher'!S899</f>
        <v>40.950000000000003</v>
      </c>
      <c r="S890" s="16">
        <f t="shared" si="81"/>
        <v>312.61837735849053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329.46671674143062</v>
      </c>
    </row>
    <row r="891" spans="1:28" x14ac:dyDescent="0.25">
      <c r="A891" s="8">
        <f>IFERROR(VLOOKUP(B891,'[1]DADOS (OCULTAR)'!$Q$3:$S$136,3,0),"")</f>
        <v>9039744000860</v>
      </c>
      <c r="B891" s="9" t="str">
        <f>'[1]TCE - ANEXO III - Preencher'!C900</f>
        <v>HOSPITAL DOM HÉLDER CÂMARA - CG. Nº 018/2022</v>
      </c>
      <c r="C891" s="10"/>
      <c r="D891" s="11" t="str">
        <f>'[1]TCE - ANEXO III - Preencher'!E900</f>
        <v>RAYANNA THAIS PINHEIRO</v>
      </c>
      <c r="E891" s="9" t="str">
        <f>IF('[1]TCE - ANEXO III - Preencher'!F900="4 - Assistência Odontológica","2 - Outros Profissionais da Saúde",'[1]TCE - ANEXO III - Preencher'!F900)</f>
        <v>2 - Outros Profissionais da Saúde</v>
      </c>
      <c r="F891" s="12" t="str">
        <f>'[1]TCE - ANEXO III - Preencher'!G900</f>
        <v>2235-05</v>
      </c>
      <c r="G891" s="13" t="str">
        <f>IF('[1]TCE - ANEXO III - Preencher'!H900="","",'[1]TCE - ANEXO III - Preencher'!H900)</f>
        <v>05/2024</v>
      </c>
      <c r="H891" s="14">
        <f>'[1]TCE - ANEXO III - Preencher'!I900</f>
        <v>0</v>
      </c>
      <c r="I891" s="14">
        <f>'[1]TCE - ANEXO III - Preencher'!J900</f>
        <v>481.64159999999998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2.728339382940109</v>
      </c>
      <c r="O891" s="15">
        <f>'[1]TCE - ANEXO III - Preencher'!P900</f>
        <v>0</v>
      </c>
      <c r="P891" s="16">
        <f t="shared" si="80"/>
        <v>2.728339382940109</v>
      </c>
      <c r="Q891" s="15">
        <f>'[1]TCE - ANEXO III - Preencher'!R900</f>
        <v>353.56837735849052</v>
      </c>
      <c r="R891" s="15">
        <f>'[1]TCE - ANEXO III - Preencher'!S900</f>
        <v>98.4</v>
      </c>
      <c r="S891" s="16">
        <f t="shared" si="81"/>
        <v>255.16837735849052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739.53831674143066</v>
      </c>
    </row>
    <row r="892" spans="1:28" x14ac:dyDescent="0.25">
      <c r="A892" s="8">
        <f>IFERROR(VLOOKUP(B892,'[1]DADOS (OCULTAR)'!$Q$3:$S$136,3,0),"")</f>
        <v>9039744000860</v>
      </c>
      <c r="B892" s="9" t="str">
        <f>'[1]TCE - ANEXO III - Preencher'!C901</f>
        <v>HOSPITAL DOM HÉLDER CÂMARA - CG. Nº 018/2022</v>
      </c>
      <c r="C892" s="10"/>
      <c r="D892" s="11" t="str">
        <f>'[1]TCE - ANEXO III - Preencher'!E901</f>
        <v>RAYANNE CAROLINE RIBEIRO DOS SANTOS</v>
      </c>
      <c r="E892" s="9" t="str">
        <f>IF('[1]TCE - ANEXO III - Preencher'!F901="4 - Assistência Odontológica","2 - Outros Profissionais da Saúde",'[1]TCE - ANEXO III - Preencher'!F901)</f>
        <v>2 - Outros Profissionais da Saúde</v>
      </c>
      <c r="F892" s="12" t="str">
        <f>'[1]TCE - ANEXO III - Preencher'!G901</f>
        <v>3222-05</v>
      </c>
      <c r="G892" s="13" t="str">
        <f>IF('[1]TCE - ANEXO III - Preencher'!H901="","",'[1]TCE - ANEXO III - Preencher'!H901)</f>
        <v>05/2024</v>
      </c>
      <c r="H892" s="14">
        <f>'[1]TCE - ANEXO III - Preencher'!I901</f>
        <v>0</v>
      </c>
      <c r="I892" s="14">
        <f>'[1]TCE - ANEXO III - Preencher'!J901</f>
        <v>256.56880000000001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2.728339382940109</v>
      </c>
      <c r="O892" s="15">
        <f>'[1]TCE - ANEXO III - Preencher'!P901</f>
        <v>0</v>
      </c>
      <c r="P892" s="16">
        <f t="shared" si="80"/>
        <v>2.728339382940109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259.29713938294014</v>
      </c>
    </row>
    <row r="893" spans="1:28" x14ac:dyDescent="0.25">
      <c r="A893" s="8">
        <f>IFERROR(VLOOKUP(B893,'[1]DADOS (OCULTAR)'!$Q$3:$S$136,3,0),"")</f>
        <v>9039744000860</v>
      </c>
      <c r="B893" s="9" t="str">
        <f>'[1]TCE - ANEXO III - Preencher'!C902</f>
        <v>HOSPITAL DOM HÉLDER CÂMARA - CG. Nº 018/2022</v>
      </c>
      <c r="C893" s="10"/>
      <c r="D893" s="11" t="str">
        <f>'[1]TCE - ANEXO III - Preencher'!E902</f>
        <v>RAYANNE DA SILVA XAVIER</v>
      </c>
      <c r="E893" s="9" t="str">
        <f>IF('[1]TCE - ANEXO III - Preencher'!F902="4 - Assistência Odontológica","2 - Outros Profissionais da Saúde",'[1]TCE - ANEXO III - Preencher'!F902)</f>
        <v>2 - Outros Profissionais da Saúde</v>
      </c>
      <c r="F893" s="12" t="str">
        <f>'[1]TCE - ANEXO III - Preencher'!G902</f>
        <v>2235-05</v>
      </c>
      <c r="G893" s="13" t="str">
        <f>IF('[1]TCE - ANEXO III - Preencher'!H902="","",'[1]TCE - ANEXO III - Preencher'!H902)</f>
        <v>05/2024</v>
      </c>
      <c r="H893" s="14">
        <f>'[1]TCE - ANEXO III - Preencher'!I902</f>
        <v>0</v>
      </c>
      <c r="I893" s="14">
        <f>'[1]TCE - ANEXO III - Preencher'!J902</f>
        <v>245.30240000000001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2.728339382940109</v>
      </c>
      <c r="O893" s="15">
        <f>'[1]TCE - ANEXO III - Preencher'!P902</f>
        <v>0</v>
      </c>
      <c r="P893" s="16">
        <f t="shared" si="80"/>
        <v>2.728339382940109</v>
      </c>
      <c r="Q893" s="15">
        <f>'[1]TCE - ANEXO III - Preencher'!R902</f>
        <v>353.56837735849052</v>
      </c>
      <c r="R893" s="15">
        <f>'[1]TCE - ANEXO III - Preencher'!S902</f>
        <v>111.54</v>
      </c>
      <c r="S893" s="16">
        <f t="shared" si="81"/>
        <v>242.0283773584905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490.05911674143061</v>
      </c>
    </row>
    <row r="894" spans="1:28" x14ac:dyDescent="0.25">
      <c r="A894" s="8">
        <f>IFERROR(VLOOKUP(B894,'[1]DADOS (OCULTAR)'!$Q$3:$S$136,3,0),"")</f>
        <v>9039744000860</v>
      </c>
      <c r="B894" s="9" t="str">
        <f>'[1]TCE - ANEXO III - Preencher'!C903</f>
        <v>HOSPITAL DOM HÉLDER CÂMARA - CG. Nº 018/2022</v>
      </c>
      <c r="C894" s="10"/>
      <c r="D894" s="11" t="str">
        <f>'[1]TCE - ANEXO III - Preencher'!E903</f>
        <v>RAYELE DE SOUSA LINDOSO</v>
      </c>
      <c r="E894" s="9" t="str">
        <f>IF('[1]TCE - ANEXO III - Preencher'!F903="4 - Assistência Odontológica","2 - Outros Profissionais da Saúde",'[1]TCE - ANEXO III - Preencher'!F903)</f>
        <v>3 - Administrativo</v>
      </c>
      <c r="F894" s="12" t="str">
        <f>'[1]TCE - ANEXO III - Preencher'!G903</f>
        <v>4110-10</v>
      </c>
      <c r="G894" s="13" t="str">
        <f>IF('[1]TCE - ANEXO III - Preencher'!H903="","",'[1]TCE - ANEXO III - Preencher'!H903)</f>
        <v>05/2024</v>
      </c>
      <c r="H894" s="14">
        <f>'[1]TCE - ANEXO III - Preencher'!I903</f>
        <v>0</v>
      </c>
      <c r="I894" s="14">
        <f>'[1]TCE - ANEXO III - Preencher'!J903</f>
        <v>112.8232</v>
      </c>
      <c r="J894" s="14">
        <f>'[1]TCE - ANEXO III - Preencher'!K903</f>
        <v>0</v>
      </c>
      <c r="K894" s="15">
        <f>'[1]TCE - ANEXO III - Preencher'!L903</f>
        <v>173.66670818505338</v>
      </c>
      <c r="L894" s="15">
        <f>'[1]TCE - ANEXO III - Preencher'!M903</f>
        <v>28.24</v>
      </c>
      <c r="M894" s="15">
        <f t="shared" si="79"/>
        <v>145.42670818505337</v>
      </c>
      <c r="N894" s="15">
        <f>'[1]TCE - ANEXO III - Preencher'!O903</f>
        <v>2.728339382940109</v>
      </c>
      <c r="O894" s="15">
        <f>'[1]TCE - ANEXO III - Preencher'!P903</f>
        <v>0</v>
      </c>
      <c r="P894" s="16">
        <f t="shared" si="80"/>
        <v>2.728339382940109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260.97824756799349</v>
      </c>
    </row>
    <row r="895" spans="1:28" x14ac:dyDescent="0.25">
      <c r="A895" s="8">
        <f>IFERROR(VLOOKUP(B895,'[1]DADOS (OCULTAR)'!$Q$3:$S$136,3,0),"")</f>
        <v>9039744000860</v>
      </c>
      <c r="B895" s="9" t="str">
        <f>'[1]TCE - ANEXO III - Preencher'!C904</f>
        <v>HOSPITAL DOM HÉLDER CÂMARA - CG. Nº 018/2022</v>
      </c>
      <c r="C895" s="10"/>
      <c r="D895" s="11" t="str">
        <f>'[1]TCE - ANEXO III - Preencher'!E904</f>
        <v>RAYSSA KARLA DE OLIVEIRA</v>
      </c>
      <c r="E895" s="9" t="str">
        <f>IF('[1]TCE - ANEXO III - Preencher'!F904="4 - Assistência Odontológica","2 - Outros Profissionais da Saúde",'[1]TCE - ANEXO III - Preencher'!F904)</f>
        <v>2 - Outros Profissionais da Saúde</v>
      </c>
      <c r="F895" s="12" t="str">
        <f>'[1]TCE - ANEXO III - Preencher'!G904</f>
        <v>5211-30</v>
      </c>
      <c r="G895" s="13" t="str">
        <f>IF('[1]TCE - ANEXO III - Preencher'!H904="","",'[1]TCE - ANEXO III - Preencher'!H904)</f>
        <v>05/2024</v>
      </c>
      <c r="H895" s="14">
        <f>'[1]TCE - ANEXO III - Preencher'!I904</f>
        <v>0</v>
      </c>
      <c r="I895" s="14">
        <f>'[1]TCE - ANEXO III - Preencher'!J904</f>
        <v>132.71680000000001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2.728339382940109</v>
      </c>
      <c r="O895" s="15">
        <f>'[1]TCE - ANEXO III - Preencher'!P904</f>
        <v>0</v>
      </c>
      <c r="P895" s="16">
        <f t="shared" si="80"/>
        <v>2.728339382940109</v>
      </c>
      <c r="Q895" s="15">
        <f>'[1]TCE - ANEXO III - Preencher'!R904</f>
        <v>353.56837735849052</v>
      </c>
      <c r="R895" s="15">
        <f>'[1]TCE - ANEXO III - Preencher'!S904</f>
        <v>61.5</v>
      </c>
      <c r="S895" s="16">
        <f t="shared" si="81"/>
        <v>292.06837735849052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427.51351674143064</v>
      </c>
    </row>
    <row r="896" spans="1:28" x14ac:dyDescent="0.25">
      <c r="A896" s="8">
        <f>IFERROR(VLOOKUP(B896,'[1]DADOS (OCULTAR)'!$Q$3:$S$136,3,0),"")</f>
        <v>9039744000860</v>
      </c>
      <c r="B896" s="9" t="str">
        <f>'[1]TCE - ANEXO III - Preencher'!C905</f>
        <v>HOSPITAL DOM HÉLDER CÂMARA - CG. Nº 018/2022</v>
      </c>
      <c r="C896" s="10"/>
      <c r="D896" s="11" t="str">
        <f>'[1]TCE - ANEXO III - Preencher'!E905</f>
        <v>RAYSSA SOUZA SALES</v>
      </c>
      <c r="E896" s="9" t="str">
        <f>IF('[1]TCE - ANEXO III - Preencher'!F905="4 - Assistência Odontológica","2 - Outros Profissionais da Saúde",'[1]TCE - ANEXO III - Preencher'!F905)</f>
        <v>2 - Outros Profissionais da Saúde</v>
      </c>
      <c r="F896" s="12" t="str">
        <f>'[1]TCE - ANEXO III - Preencher'!G905</f>
        <v>3222-05</v>
      </c>
      <c r="G896" s="13" t="str">
        <f>IF('[1]TCE - ANEXO III - Preencher'!H905="","",'[1]TCE - ANEXO III - Preencher'!H905)</f>
        <v>05/2024</v>
      </c>
      <c r="H896" s="14">
        <f>'[1]TCE - ANEXO III - Preencher'!I905</f>
        <v>0</v>
      </c>
      <c r="I896" s="14">
        <f>'[1]TCE - ANEXO III - Preencher'!J905</f>
        <v>284.77440000000001</v>
      </c>
      <c r="J896" s="14">
        <f>'[1]TCE - ANEXO III - Preencher'!K905</f>
        <v>0</v>
      </c>
      <c r="K896" s="15">
        <f>'[1]TCE - ANEXO III - Preencher'!L905</f>
        <v>173.66670818505338</v>
      </c>
      <c r="L896" s="15">
        <f>'[1]TCE - ANEXO III - Preencher'!M905</f>
        <v>28.24</v>
      </c>
      <c r="M896" s="15">
        <f t="shared" si="79"/>
        <v>145.42670818505337</v>
      </c>
      <c r="N896" s="15">
        <f>'[1]TCE - ANEXO III - Preencher'!O905</f>
        <v>2.728339382940109</v>
      </c>
      <c r="O896" s="15">
        <f>'[1]TCE - ANEXO III - Preencher'!P905</f>
        <v>0</v>
      </c>
      <c r="P896" s="16">
        <f t="shared" si="80"/>
        <v>2.728339382940109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432.92944756799352</v>
      </c>
    </row>
    <row r="897" spans="1:28" x14ac:dyDescent="0.25">
      <c r="A897" s="8">
        <f>IFERROR(VLOOKUP(B897,'[1]DADOS (OCULTAR)'!$Q$3:$S$136,3,0),"")</f>
        <v>9039744000860</v>
      </c>
      <c r="B897" s="9" t="str">
        <f>'[1]TCE - ANEXO III - Preencher'!C906</f>
        <v>HOSPITAL DOM HÉLDER CÂMARA - CG. Nº 018/2022</v>
      </c>
      <c r="C897" s="10"/>
      <c r="D897" s="11" t="str">
        <f>'[1]TCE - ANEXO III - Preencher'!E906</f>
        <v>REBECA AGUIAR MARINHO</v>
      </c>
      <c r="E897" s="9" t="str">
        <f>IF('[1]TCE - ANEXO III - Preencher'!F906="4 - Assistência Odontológica","2 - Outros Profissionais da Saúde",'[1]TCE - ANEXO III - Preencher'!F906)</f>
        <v>2 - Outros Profissionais da Saúde</v>
      </c>
      <c r="F897" s="12" t="str">
        <f>'[1]TCE - ANEXO III - Preencher'!G906</f>
        <v>3222-05</v>
      </c>
      <c r="G897" s="13" t="str">
        <f>IF('[1]TCE - ANEXO III - Preencher'!H906="","",'[1]TCE - ANEXO III - Preencher'!H906)</f>
        <v>05/2024</v>
      </c>
      <c r="H897" s="14">
        <f>'[1]TCE - ANEXO III - Preencher'!I906</f>
        <v>0</v>
      </c>
      <c r="I897" s="14">
        <f>'[1]TCE - ANEXO III - Preencher'!J906</f>
        <v>420.36880000000002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2.728339382940109</v>
      </c>
      <c r="O897" s="15">
        <f>'[1]TCE - ANEXO III - Preencher'!P906</f>
        <v>0</v>
      </c>
      <c r="P897" s="16">
        <f t="shared" si="80"/>
        <v>2.728339382940109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423.09713938294016</v>
      </c>
    </row>
    <row r="898" spans="1:28" x14ac:dyDescent="0.25">
      <c r="A898" s="8">
        <f>IFERROR(VLOOKUP(B898,'[1]DADOS (OCULTAR)'!$Q$3:$S$136,3,0),"")</f>
        <v>9039744000860</v>
      </c>
      <c r="B898" s="9" t="str">
        <f>'[1]TCE - ANEXO III - Preencher'!C907</f>
        <v>HOSPITAL DOM HÉLDER CÂMARA - CG. Nº 018/2022</v>
      </c>
      <c r="C898" s="10"/>
      <c r="D898" s="11" t="str">
        <f>'[1]TCE - ANEXO III - Preencher'!E907</f>
        <v>REBEKA LETICIA RAMOS DO NASCIMENTO</v>
      </c>
      <c r="E898" s="9" t="str">
        <f>IF('[1]TCE - ANEXO III - Preencher'!F907="4 - Assistência Odontológica","2 - Outros Profissionais da Saúde",'[1]TCE - ANEXO III - Preencher'!F907)</f>
        <v>3 - Administrativo</v>
      </c>
      <c r="F898" s="12" t="str">
        <f>'[1]TCE - ANEXO III - Preencher'!G907</f>
        <v>4110-10</v>
      </c>
      <c r="G898" s="13" t="str">
        <f>IF('[1]TCE - ANEXO III - Preencher'!H907="","",'[1]TCE - ANEXO III - Preencher'!H907)</f>
        <v>05/2024</v>
      </c>
      <c r="H898" s="14">
        <f>'[1]TCE - ANEXO III - Preencher'!I907</f>
        <v>0</v>
      </c>
      <c r="I898" s="14">
        <f>'[1]TCE - ANEXO III - Preencher'!J907</f>
        <v>186.5008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2.728339382940109</v>
      </c>
      <c r="O898" s="15">
        <f>'[1]TCE - ANEXO III - Preencher'!P907</f>
        <v>0</v>
      </c>
      <c r="P898" s="16">
        <f t="shared" si="80"/>
        <v>2.728339382940109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189.2291393829401</v>
      </c>
    </row>
    <row r="899" spans="1:28" x14ac:dyDescent="0.25">
      <c r="A899" s="8">
        <f>IFERROR(VLOOKUP(B899,'[1]DADOS (OCULTAR)'!$Q$3:$S$136,3,0),"")</f>
        <v>9039744000860</v>
      </c>
      <c r="B899" s="9" t="str">
        <f>'[1]TCE - ANEXO III - Preencher'!C908</f>
        <v>HOSPITAL DOM HÉLDER CÂMARA - CG. Nº 018/2022</v>
      </c>
      <c r="C899" s="10"/>
      <c r="D899" s="11" t="str">
        <f>'[1]TCE - ANEXO III - Preencher'!E908</f>
        <v>REGINALDO SANTANA DA SILVA FILHO</v>
      </c>
      <c r="E899" s="9" t="str">
        <f>IF('[1]TCE - ANEXO III - Preencher'!F908="4 - Assistência Odontológica","2 - Outros Profissionais da Saúde",'[1]TCE - ANEXO III - Preencher'!F908)</f>
        <v>2 - Outros Profissionais da Saúde</v>
      </c>
      <c r="F899" s="12" t="str">
        <f>'[1]TCE - ANEXO III - Preencher'!G908</f>
        <v>5151-10</v>
      </c>
      <c r="G899" s="13" t="str">
        <f>IF('[1]TCE - ANEXO III - Preencher'!H908="","",'[1]TCE - ANEXO III - Preencher'!H908)</f>
        <v>05/2024</v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173.66670818505338</v>
      </c>
      <c r="L899" s="15">
        <f>'[1]TCE - ANEXO III - Preencher'!M908</f>
        <v>28.24</v>
      </c>
      <c r="M899" s="15">
        <f t="shared" si="79"/>
        <v>145.42670818505337</v>
      </c>
      <c r="N899" s="15">
        <f>'[1]TCE - ANEXO III - Preencher'!O908</f>
        <v>2.728339382940109</v>
      </c>
      <c r="O899" s="15">
        <f>'[1]TCE - ANEXO III - Preencher'!P908</f>
        <v>0</v>
      </c>
      <c r="P899" s="16">
        <f t="shared" si="80"/>
        <v>2.728339382940109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148.15504756799348</v>
      </c>
    </row>
    <row r="900" spans="1:28" x14ac:dyDescent="0.25">
      <c r="A900" s="8">
        <f>IFERROR(VLOOKUP(B900,'[1]DADOS (OCULTAR)'!$Q$3:$S$136,3,0),"")</f>
        <v>9039744000860</v>
      </c>
      <c r="B900" s="9" t="str">
        <f>'[1]TCE - ANEXO III - Preencher'!C909</f>
        <v>HOSPITAL DOM HÉLDER CÂMARA - CG. Nº 018/2022</v>
      </c>
      <c r="C900" s="10"/>
      <c r="D900" s="11" t="str">
        <f>'[1]TCE - ANEXO III - Preencher'!E909</f>
        <v>REINAN SANTOS DA SILVA</v>
      </c>
      <c r="E900" s="9" t="str">
        <f>IF('[1]TCE - ANEXO III - Preencher'!F909="4 - Assistência Odontológica","2 - Outros Profissionais da Saúde",'[1]TCE - ANEXO III - Preencher'!F909)</f>
        <v>2 - Outros Profissionais da Saúde</v>
      </c>
      <c r="F900" s="12" t="str">
        <f>'[1]TCE - ANEXO III - Preencher'!G909</f>
        <v>3222-05</v>
      </c>
      <c r="G900" s="13" t="str">
        <f>IF('[1]TCE - ANEXO III - Preencher'!H909="","",'[1]TCE - ANEXO III - Preencher'!H909)</f>
        <v>05/2024</v>
      </c>
      <c r="H900" s="14">
        <f>'[1]TCE - ANEXO III - Preencher'!I909</f>
        <v>0</v>
      </c>
      <c r="I900" s="14">
        <f>'[1]TCE - ANEXO III - Preencher'!J909</f>
        <v>277.2552</v>
      </c>
      <c r="J900" s="14">
        <f>'[1]TCE - ANEXO III - Preencher'!K909</f>
        <v>0</v>
      </c>
      <c r="K900" s="15">
        <f>'[1]TCE - ANEXO III - Preencher'!L909</f>
        <v>173.66670818505338</v>
      </c>
      <c r="L900" s="15">
        <f>'[1]TCE - ANEXO III - Preencher'!M909</f>
        <v>28.24</v>
      </c>
      <c r="M900" s="15">
        <f t="shared" ref="M900:M963" si="85">K900-L900</f>
        <v>145.42670818505337</v>
      </c>
      <c r="N900" s="15">
        <f>'[1]TCE - ANEXO III - Preencher'!O909</f>
        <v>2.728339382940109</v>
      </c>
      <c r="O900" s="15">
        <f>'[1]TCE - ANEXO III - Preencher'!P909</f>
        <v>0</v>
      </c>
      <c r="P900" s="16">
        <f t="shared" ref="P900:P963" si="86">N900-O900</f>
        <v>2.728339382940109</v>
      </c>
      <c r="Q900" s="15">
        <f>'[1]TCE - ANEXO III - Preencher'!R909</f>
        <v>353.56837735849052</v>
      </c>
      <c r="R900" s="15">
        <f>'[1]TCE - ANEXO III - Preencher'!S909</f>
        <v>84.72</v>
      </c>
      <c r="S900" s="16">
        <f t="shared" ref="S900:S963" si="87">Q900-R900</f>
        <v>268.84837735849055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694.25862492648412</v>
      </c>
    </row>
    <row r="901" spans="1:28" x14ac:dyDescent="0.25">
      <c r="A901" s="8">
        <f>IFERROR(VLOOKUP(B901,'[1]DADOS (OCULTAR)'!$Q$3:$S$136,3,0),"")</f>
        <v>9039744000860</v>
      </c>
      <c r="B901" s="9" t="str">
        <f>'[1]TCE - ANEXO III - Preencher'!C910</f>
        <v>HOSPITAL DOM HÉLDER CÂMARA - CG. Nº 018/2022</v>
      </c>
      <c r="C901" s="10"/>
      <c r="D901" s="11" t="str">
        <f>'[1]TCE - ANEXO III - Preencher'!E910</f>
        <v>RENATA ADRIANA DA SILVA SANTOS</v>
      </c>
      <c r="E901" s="9" t="str">
        <f>IF('[1]TCE - ANEXO III - Preencher'!F910="4 - Assistência Odontológica","2 - Outros Profissionais da Saúde",'[1]TCE - ANEXO III - Preencher'!F910)</f>
        <v>2 - Outros Profissionais da Saúde</v>
      </c>
      <c r="F901" s="12" t="str">
        <f>'[1]TCE - ANEXO III - Preencher'!G910</f>
        <v>3222-05</v>
      </c>
      <c r="G901" s="13" t="str">
        <f>IF('[1]TCE - ANEXO III - Preencher'!H910="","",'[1]TCE - ANEXO III - Preencher'!H910)</f>
        <v>05/2024</v>
      </c>
      <c r="H901" s="14">
        <f>'[1]TCE - ANEXO III - Preencher'!I910</f>
        <v>0</v>
      </c>
      <c r="I901" s="14">
        <f>'[1]TCE - ANEXO III - Preencher'!J910</f>
        <v>315.13760000000002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2.728339382940109</v>
      </c>
      <c r="O901" s="15">
        <f>'[1]TCE - ANEXO III - Preencher'!P910</f>
        <v>0</v>
      </c>
      <c r="P901" s="16">
        <f t="shared" si="86"/>
        <v>2.728339382940109</v>
      </c>
      <c r="Q901" s="15">
        <f>'[1]TCE - ANEXO III - Preencher'!R910</f>
        <v>353.56837735849052</v>
      </c>
      <c r="R901" s="15">
        <f>'[1]TCE - ANEXO III - Preencher'!S910</f>
        <v>82.74</v>
      </c>
      <c r="S901" s="16">
        <f t="shared" si="87"/>
        <v>270.82837735849051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588.69431674143061</v>
      </c>
    </row>
    <row r="902" spans="1:28" x14ac:dyDescent="0.25">
      <c r="A902" s="8">
        <f>IFERROR(VLOOKUP(B902,'[1]DADOS (OCULTAR)'!$Q$3:$S$136,3,0),"")</f>
        <v>9039744000860</v>
      </c>
      <c r="B902" s="9" t="str">
        <f>'[1]TCE - ANEXO III - Preencher'!C911</f>
        <v>HOSPITAL DOM HÉLDER CÂMARA - CG. Nº 018/2022</v>
      </c>
      <c r="C902" s="10"/>
      <c r="D902" s="11" t="str">
        <f>'[1]TCE - ANEXO III - Preencher'!E911</f>
        <v>RENATA ANDREZA DE ALBUQUERQUE</v>
      </c>
      <c r="E902" s="9" t="str">
        <f>IF('[1]TCE - ANEXO III - Preencher'!F911="4 - Assistência Odontológica","2 - Outros Profissionais da Saúde",'[1]TCE - ANEXO III - Preencher'!F911)</f>
        <v>2 - Outros Profissionais da Saúde</v>
      </c>
      <c r="F902" s="12" t="str">
        <f>'[1]TCE - ANEXO III - Preencher'!G911</f>
        <v>5211-30</v>
      </c>
      <c r="G902" s="13" t="str">
        <f>IF('[1]TCE - ANEXO III - Preencher'!H911="","",'[1]TCE - ANEXO III - Preencher'!H911)</f>
        <v>05/2024</v>
      </c>
      <c r="H902" s="14">
        <f>'[1]TCE - ANEXO III - Preencher'!I911</f>
        <v>0</v>
      </c>
      <c r="I902" s="14">
        <f>'[1]TCE - ANEXO III - Preencher'!J911</f>
        <v>98.386399999999995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2.728339382940109</v>
      </c>
      <c r="O902" s="15">
        <f>'[1]TCE - ANEXO III - Preencher'!P911</f>
        <v>0</v>
      </c>
      <c r="P902" s="16">
        <f t="shared" si="86"/>
        <v>2.728339382940109</v>
      </c>
      <c r="Q902" s="15">
        <f>'[1]TCE - ANEXO III - Preencher'!R911</f>
        <v>353.56837735849052</v>
      </c>
      <c r="R902" s="15">
        <f>'[1]TCE - ANEXO III - Preencher'!S911</f>
        <v>73.42</v>
      </c>
      <c r="S902" s="16">
        <f t="shared" si="87"/>
        <v>280.14837735849051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381.26311674143062</v>
      </c>
    </row>
    <row r="903" spans="1:28" x14ac:dyDescent="0.25">
      <c r="A903" s="8">
        <f>IFERROR(VLOOKUP(B903,'[1]DADOS (OCULTAR)'!$Q$3:$S$136,3,0),"")</f>
        <v>9039744000860</v>
      </c>
      <c r="B903" s="9" t="str">
        <f>'[1]TCE - ANEXO III - Preencher'!C912</f>
        <v>HOSPITAL DOM HÉLDER CÂMARA - CG. Nº 018/2022</v>
      </c>
      <c r="C903" s="10"/>
      <c r="D903" s="11" t="str">
        <f>'[1]TCE - ANEXO III - Preencher'!E912</f>
        <v>RENATA ANDREZA DE ALBUQUERQUE HENRIQUES</v>
      </c>
      <c r="E903" s="9" t="str">
        <f>IF('[1]TCE - ANEXO III - Preencher'!F912="4 - Assistência Odontológica","2 - Outros Profissionais da Saúde",'[1]TCE - ANEXO III - Preencher'!F912)</f>
        <v>3 - Administrativo</v>
      </c>
      <c r="F903" s="12" t="str">
        <f>'[1]TCE - ANEXO III - Preencher'!G912</f>
        <v>1421-05</v>
      </c>
      <c r="G903" s="13" t="str">
        <f>IF('[1]TCE - ANEXO III - Preencher'!H912="","",'[1]TCE - ANEXO III - Preencher'!H912)</f>
        <v>05/2024</v>
      </c>
      <c r="H903" s="14">
        <f>'[1]TCE - ANEXO III - Preencher'!I912</f>
        <v>0</v>
      </c>
      <c r="I903" s="14">
        <f>'[1]TCE - ANEXO III - Preencher'!J912</f>
        <v>465.41199999999998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2.728339382940109</v>
      </c>
      <c r="O903" s="15">
        <f>'[1]TCE - ANEXO III - Preencher'!P912</f>
        <v>0</v>
      </c>
      <c r="P903" s="16">
        <f t="shared" si="86"/>
        <v>2.728339382940109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468.14033938294011</v>
      </c>
    </row>
    <row r="904" spans="1:28" x14ac:dyDescent="0.25">
      <c r="A904" s="8">
        <f>IFERROR(VLOOKUP(B904,'[1]DADOS (OCULTAR)'!$Q$3:$S$136,3,0),"")</f>
        <v>9039744000860</v>
      </c>
      <c r="B904" s="9" t="str">
        <f>'[1]TCE - ANEXO III - Preencher'!C913</f>
        <v>HOSPITAL DOM HÉLDER CÂMARA - CG. Nº 018/2022</v>
      </c>
      <c r="C904" s="10"/>
      <c r="D904" s="11" t="str">
        <f>'[1]TCE - ANEXO III - Preencher'!E913</f>
        <v>RENATA BARROS SANTOS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 t="str">
        <f>'[1]TCE - ANEXO III - Preencher'!G913</f>
        <v>2235-05</v>
      </c>
      <c r="G904" s="13" t="str">
        <f>IF('[1]TCE - ANEXO III - Preencher'!H913="","",'[1]TCE - ANEXO III - Preencher'!H913)</f>
        <v>05/2024</v>
      </c>
      <c r="H904" s="14">
        <f>'[1]TCE - ANEXO III - Preencher'!I913</f>
        <v>0</v>
      </c>
      <c r="I904" s="14">
        <f>'[1]TCE - ANEXO III - Preencher'!J913</f>
        <v>468.83600000000001</v>
      </c>
      <c r="J904" s="14">
        <f>'[1]TCE - ANEXO III - Preencher'!K913</f>
        <v>0</v>
      </c>
      <c r="K904" s="15">
        <f>'[1]TCE - ANEXO III - Preencher'!L913</f>
        <v>173.66670818505338</v>
      </c>
      <c r="L904" s="15">
        <f>'[1]TCE - ANEXO III - Preencher'!M913</f>
        <v>3.59</v>
      </c>
      <c r="M904" s="15">
        <f t="shared" si="85"/>
        <v>170.07670818505338</v>
      </c>
      <c r="N904" s="15">
        <f>'[1]TCE - ANEXO III - Preencher'!O913</f>
        <v>2.728339382940109</v>
      </c>
      <c r="O904" s="15">
        <f>'[1]TCE - ANEXO III - Preencher'!P913</f>
        <v>0</v>
      </c>
      <c r="P904" s="16">
        <f t="shared" si="86"/>
        <v>2.728339382940109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641.6410475679935</v>
      </c>
    </row>
    <row r="905" spans="1:28" x14ac:dyDescent="0.25">
      <c r="A905" s="8">
        <f>IFERROR(VLOOKUP(B905,'[1]DADOS (OCULTAR)'!$Q$3:$S$136,3,0),"")</f>
        <v>9039744000860</v>
      </c>
      <c r="B905" s="9" t="str">
        <f>'[1]TCE - ANEXO III - Preencher'!C914</f>
        <v>HOSPITAL DOM HÉLDER CÂMARA - CG. Nº 018/2022</v>
      </c>
      <c r="C905" s="10"/>
      <c r="D905" s="11" t="str">
        <f>'[1]TCE - ANEXO III - Preencher'!E914</f>
        <v>RENATA GALINDO LIMA MELO</v>
      </c>
      <c r="E905" s="9" t="str">
        <f>IF('[1]TCE - ANEXO III - Preencher'!F914="4 - Assistência Odontológica","2 - Outros Profissionais da Saúde",'[1]TCE - ANEXO III - Preencher'!F914)</f>
        <v>2 - Outros Profissionais da Saúde</v>
      </c>
      <c r="F905" s="12" t="str">
        <f>'[1]TCE - ANEXO III - Preencher'!G914</f>
        <v>2235-05</v>
      </c>
      <c r="G905" s="13" t="str">
        <f>IF('[1]TCE - ANEXO III - Preencher'!H914="","",'[1]TCE - ANEXO III - Preencher'!H914)</f>
        <v>05/2024</v>
      </c>
      <c r="H905" s="14">
        <f>'[1]TCE - ANEXO III - Preencher'!I914</f>
        <v>0</v>
      </c>
      <c r="I905" s="14">
        <f>'[1]TCE - ANEXO III - Preencher'!J914</f>
        <v>474.0136</v>
      </c>
      <c r="J905" s="14">
        <f>'[1]TCE - ANEXO III - Preencher'!K914</f>
        <v>0</v>
      </c>
      <c r="K905" s="15">
        <f>'[1]TCE - ANEXO III - Preencher'!L914</f>
        <v>173.66670818505338</v>
      </c>
      <c r="L905" s="15">
        <f>'[1]TCE - ANEXO III - Preencher'!M914</f>
        <v>3.59</v>
      </c>
      <c r="M905" s="15">
        <f t="shared" si="85"/>
        <v>170.07670818505338</v>
      </c>
      <c r="N905" s="15">
        <f>'[1]TCE - ANEXO III - Preencher'!O914</f>
        <v>2.728339382940109</v>
      </c>
      <c r="O905" s="15">
        <f>'[1]TCE - ANEXO III - Preencher'!P914</f>
        <v>0</v>
      </c>
      <c r="P905" s="16">
        <f t="shared" si="86"/>
        <v>2.728339382940109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646.81864756799348</v>
      </c>
    </row>
    <row r="906" spans="1:28" x14ac:dyDescent="0.25">
      <c r="A906" s="8">
        <f>IFERROR(VLOOKUP(B906,'[1]DADOS (OCULTAR)'!$Q$3:$S$136,3,0),"")</f>
        <v>9039744000860</v>
      </c>
      <c r="B906" s="9" t="str">
        <f>'[1]TCE - ANEXO III - Preencher'!C915</f>
        <v>HOSPITAL DOM HÉLDER CÂMARA - CG. Nº 018/2022</v>
      </c>
      <c r="C906" s="10"/>
      <c r="D906" s="11" t="str">
        <f>'[1]TCE - ANEXO III - Preencher'!E915</f>
        <v>RENATA LAIS GOUVEIA SANTOS</v>
      </c>
      <c r="E906" s="9" t="str">
        <f>IF('[1]TCE - ANEXO III - Preencher'!F915="4 - Assistência Odontológica","2 - Outros Profissionais da Saúde",'[1]TCE - ANEXO III - Preencher'!F915)</f>
        <v>2 - Outros Profissionais da Saúde</v>
      </c>
      <c r="F906" s="12" t="str">
        <f>'[1]TCE - ANEXO III - Preencher'!G915</f>
        <v>2235-05</v>
      </c>
      <c r="G906" s="13" t="str">
        <f>IF('[1]TCE - ANEXO III - Preencher'!H915="","",'[1]TCE - ANEXO III - Preencher'!H915)</f>
        <v>05/2024</v>
      </c>
      <c r="H906" s="14">
        <f>'[1]TCE - ANEXO III - Preencher'!I915</f>
        <v>0</v>
      </c>
      <c r="I906" s="14">
        <f>'[1]TCE - ANEXO III - Preencher'!J915</f>
        <v>736.5895999999999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2.728339382940109</v>
      </c>
      <c r="O906" s="15">
        <f>'[1]TCE - ANEXO III - Preencher'!P915</f>
        <v>0</v>
      </c>
      <c r="P906" s="16">
        <f t="shared" si="86"/>
        <v>2.728339382940109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739.31793938294004</v>
      </c>
    </row>
    <row r="907" spans="1:28" x14ac:dyDescent="0.25">
      <c r="A907" s="8">
        <f>IFERROR(VLOOKUP(B907,'[1]DADOS (OCULTAR)'!$Q$3:$S$136,3,0),"")</f>
        <v>9039744000860</v>
      </c>
      <c r="B907" s="9" t="str">
        <f>'[1]TCE - ANEXO III - Preencher'!C916</f>
        <v>HOSPITAL DOM HÉLDER CÂMARA - CG. Nº 018/2022</v>
      </c>
      <c r="C907" s="10"/>
      <c r="D907" s="11" t="str">
        <f>'[1]TCE - ANEXO III - Preencher'!E916</f>
        <v>RENATA RIBEIRO RODRIGUES DE AZEVEDO</v>
      </c>
      <c r="E907" s="9" t="str">
        <f>IF('[1]TCE - ANEXO III - Preencher'!F916="4 - Assistência Odontológica","2 - Outros Profissionais da Saúde",'[1]TCE - ANEXO III - Preencher'!F916)</f>
        <v>2 - Outros Profissionais da Saúde</v>
      </c>
      <c r="F907" s="12" t="str">
        <f>'[1]TCE - ANEXO III - Preencher'!G916</f>
        <v>2236-05</v>
      </c>
      <c r="G907" s="13" t="str">
        <f>IF('[1]TCE - ANEXO III - Preencher'!H916="","",'[1]TCE - ANEXO III - Preencher'!H916)</f>
        <v>05/2024</v>
      </c>
      <c r="H907" s="14">
        <f>'[1]TCE - ANEXO III - Preencher'!I916</f>
        <v>0</v>
      </c>
      <c r="I907" s="14">
        <f>'[1]TCE - ANEXO III - Preencher'!J916</f>
        <v>243.66640000000001</v>
      </c>
      <c r="J907" s="14">
        <f>'[1]TCE - ANEXO III - Preencher'!K916</f>
        <v>0</v>
      </c>
      <c r="K907" s="15">
        <f>'[1]TCE - ANEXO III - Preencher'!L916</f>
        <v>173.66670818505338</v>
      </c>
      <c r="L907" s="15">
        <f>'[1]TCE - ANEXO III - Preencher'!M916</f>
        <v>2.95</v>
      </c>
      <c r="M907" s="15">
        <f t="shared" si="85"/>
        <v>170.71670818505339</v>
      </c>
      <c r="N907" s="15">
        <f>'[1]TCE - ANEXO III - Preencher'!O916</f>
        <v>2.728339382940109</v>
      </c>
      <c r="O907" s="15">
        <f>'[1]TCE - ANEXO III - Preencher'!P916</f>
        <v>0</v>
      </c>
      <c r="P907" s="16">
        <f t="shared" si="86"/>
        <v>2.728339382940109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116.77</v>
      </c>
      <c r="U907" s="15">
        <f>'[1]TCE - ANEXO III - Preencher'!V916</f>
        <v>0</v>
      </c>
      <c r="V907" s="16">
        <f t="shared" si="88"/>
        <v>116.77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533.88144756799352</v>
      </c>
    </row>
    <row r="908" spans="1:28" x14ac:dyDescent="0.25">
      <c r="A908" s="8">
        <f>IFERROR(VLOOKUP(B908,'[1]DADOS (OCULTAR)'!$Q$3:$S$136,3,0),"")</f>
        <v>9039744000860</v>
      </c>
      <c r="B908" s="9" t="str">
        <f>'[1]TCE - ANEXO III - Preencher'!C917</f>
        <v>HOSPITAL DOM HÉLDER CÂMARA - CG. Nº 018/2022</v>
      </c>
      <c r="C908" s="10"/>
      <c r="D908" s="11" t="str">
        <f>'[1]TCE - ANEXO III - Preencher'!E917</f>
        <v>RENATA SABRINA NEVES DA SILVA</v>
      </c>
      <c r="E908" s="9" t="str">
        <f>IF('[1]TCE - ANEXO III - Preencher'!F917="4 - Assistência Odontológica","2 - Outros Profissionais da Saúde",'[1]TCE - ANEXO III - Preencher'!F917)</f>
        <v>2 - Outros Profissionais da Saúde</v>
      </c>
      <c r="F908" s="12" t="str">
        <f>'[1]TCE - ANEXO III - Preencher'!G917</f>
        <v>2234-05</v>
      </c>
      <c r="G908" s="13" t="str">
        <f>IF('[1]TCE - ANEXO III - Preencher'!H917="","",'[1]TCE - ANEXO III - Preencher'!H917)</f>
        <v>05/2024</v>
      </c>
      <c r="H908" s="14">
        <f>'[1]TCE - ANEXO III - Preencher'!I917</f>
        <v>0</v>
      </c>
      <c r="I908" s="14">
        <f>'[1]TCE - ANEXO III - Preencher'!J917</f>
        <v>356.31599999999997</v>
      </c>
      <c r="J908" s="14">
        <f>'[1]TCE - ANEXO III - Preencher'!K917</f>
        <v>0</v>
      </c>
      <c r="K908" s="15">
        <f>'[1]TCE - ANEXO III - Preencher'!L917</f>
        <v>173.66670818505338</v>
      </c>
      <c r="L908" s="15">
        <f>'[1]TCE - ANEXO III - Preencher'!M917</f>
        <v>16.329999999999998</v>
      </c>
      <c r="M908" s="15">
        <f t="shared" si="85"/>
        <v>157.3367081850534</v>
      </c>
      <c r="N908" s="15">
        <f>'[1]TCE - ANEXO III - Preencher'!O917</f>
        <v>2.728339382940109</v>
      </c>
      <c r="O908" s="15">
        <f>'[1]TCE - ANEXO III - Preencher'!P917</f>
        <v>0</v>
      </c>
      <c r="P908" s="16">
        <f t="shared" si="86"/>
        <v>2.728339382940109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516.38104756799351</v>
      </c>
    </row>
    <row r="909" spans="1:28" x14ac:dyDescent="0.25">
      <c r="A909" s="8">
        <f>IFERROR(VLOOKUP(B909,'[1]DADOS (OCULTAR)'!$Q$3:$S$136,3,0),"")</f>
        <v>9039744000860</v>
      </c>
      <c r="B909" s="9" t="str">
        <f>'[1]TCE - ANEXO III - Preencher'!C918</f>
        <v>HOSPITAL DOM HÉLDER CÂMARA - CG. Nº 018/2022</v>
      </c>
      <c r="C909" s="10"/>
      <c r="D909" s="11" t="str">
        <f>'[1]TCE - ANEXO III - Preencher'!E918</f>
        <v>RENILDA CLEIDE SILVA DOS ANJOS</v>
      </c>
      <c r="E909" s="9" t="str">
        <f>IF('[1]TCE - ANEXO III - Preencher'!F918="4 - Assistência Odontológica","2 - Outros Profissionais da Saúde",'[1]TCE - ANEXO III - Preencher'!F918)</f>
        <v>3 - Administrativo</v>
      </c>
      <c r="F909" s="12" t="str">
        <f>'[1]TCE - ANEXO III - Preencher'!G918</f>
        <v>5142-25</v>
      </c>
      <c r="G909" s="13" t="str">
        <f>IF('[1]TCE - ANEXO III - Preencher'!H918="","",'[1]TCE - ANEXO III - Preencher'!H918)</f>
        <v>05/2024</v>
      </c>
      <c r="H909" s="14">
        <f>'[1]TCE - ANEXO III - Preencher'!I918</f>
        <v>0</v>
      </c>
      <c r="I909" s="14">
        <f>'[1]TCE - ANEXO III - Preencher'!J918</f>
        <v>128.39840000000001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2.728339382940109</v>
      </c>
      <c r="O909" s="15">
        <f>'[1]TCE - ANEXO III - Preencher'!P918</f>
        <v>0</v>
      </c>
      <c r="P909" s="16">
        <f t="shared" si="86"/>
        <v>2.728339382940109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131.12673938294012</v>
      </c>
    </row>
    <row r="910" spans="1:28" x14ac:dyDescent="0.25">
      <c r="A910" s="8">
        <f>IFERROR(VLOOKUP(B910,'[1]DADOS (OCULTAR)'!$Q$3:$S$136,3,0),"")</f>
        <v>9039744000860</v>
      </c>
      <c r="B910" s="9" t="str">
        <f>'[1]TCE - ANEXO III - Preencher'!C919</f>
        <v>HOSPITAL DOM HÉLDER CÂMARA - CG. Nº 018/2022</v>
      </c>
      <c r="C910" s="10"/>
      <c r="D910" s="11" t="str">
        <f>'[1]TCE - ANEXO III - Preencher'!E919</f>
        <v>REYDIANE RODRIGUES SANTANA</v>
      </c>
      <c r="E910" s="9" t="str">
        <f>IF('[1]TCE - ANEXO III - Preencher'!F919="4 - Assistência Odontológica","2 - Outros Profissionais da Saúde",'[1]TCE - ANEXO III - Preencher'!F919)</f>
        <v>2 - Outros Profissionais da Saúde</v>
      </c>
      <c r="F910" s="12" t="str">
        <f>'[1]TCE - ANEXO III - Preencher'!G919</f>
        <v>2236-05</v>
      </c>
      <c r="G910" s="13" t="str">
        <f>IF('[1]TCE - ANEXO III - Preencher'!H919="","",'[1]TCE - ANEXO III - Preencher'!H919)</f>
        <v>05/2024</v>
      </c>
      <c r="H910" s="14">
        <f>'[1]TCE - ANEXO III - Preencher'!I919</f>
        <v>0</v>
      </c>
      <c r="I910" s="14">
        <f>'[1]TCE - ANEXO III - Preencher'!J919</f>
        <v>298.81200000000001</v>
      </c>
      <c r="J910" s="14">
        <f>'[1]TCE - ANEXO III - Preencher'!K919</f>
        <v>0</v>
      </c>
      <c r="K910" s="15">
        <f>'[1]TCE - ANEXO III - Preencher'!L919</f>
        <v>173.66670818505338</v>
      </c>
      <c r="L910" s="15">
        <f>'[1]TCE - ANEXO III - Preencher'!M919</f>
        <v>2.95</v>
      </c>
      <c r="M910" s="15">
        <f t="shared" si="85"/>
        <v>170.71670818505339</v>
      </c>
      <c r="N910" s="15">
        <f>'[1]TCE - ANEXO III - Preencher'!O919</f>
        <v>2.728339382940109</v>
      </c>
      <c r="O910" s="15">
        <f>'[1]TCE - ANEXO III - Preencher'!P919</f>
        <v>0</v>
      </c>
      <c r="P910" s="16">
        <f t="shared" si="86"/>
        <v>2.728339382940109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472.25704756799354</v>
      </c>
    </row>
    <row r="911" spans="1:28" x14ac:dyDescent="0.25">
      <c r="A911" s="8">
        <f>IFERROR(VLOOKUP(B911,'[1]DADOS (OCULTAR)'!$Q$3:$S$136,3,0),"")</f>
        <v>9039744000860</v>
      </c>
      <c r="B911" s="9" t="str">
        <f>'[1]TCE - ANEXO III - Preencher'!C920</f>
        <v>HOSPITAL DOM HÉLDER CÂMARA - CG. Nº 018/2022</v>
      </c>
      <c r="C911" s="10"/>
      <c r="D911" s="11" t="str">
        <f>'[1]TCE - ANEXO III - Preencher'!E920</f>
        <v>RICHARD JORGE DE LIMA</v>
      </c>
      <c r="E911" s="9" t="str">
        <f>IF('[1]TCE - ANEXO III - Preencher'!F920="4 - Assistência Odontológica","2 - Outros Profissionais da Saúde",'[1]TCE - ANEXO III - Preencher'!F920)</f>
        <v>2 - Outros Profissionais da Saúde</v>
      </c>
      <c r="F911" s="12" t="str">
        <f>'[1]TCE - ANEXO III - Preencher'!G920</f>
        <v>3222-05</v>
      </c>
      <c r="G911" s="13" t="str">
        <f>IF('[1]TCE - ANEXO III - Preencher'!H920="","",'[1]TCE - ANEXO III - Preencher'!H920)</f>
        <v>05/2024</v>
      </c>
      <c r="H911" s="14">
        <f>'[1]TCE - ANEXO III - Preencher'!I920</f>
        <v>0</v>
      </c>
      <c r="I911" s="14">
        <f>'[1]TCE - ANEXO III - Preencher'!J920</f>
        <v>273.47840000000002</v>
      </c>
      <c r="J911" s="14">
        <f>'[1]TCE - ANEXO III - Preencher'!K920</f>
        <v>0</v>
      </c>
      <c r="K911" s="15">
        <f>'[1]TCE - ANEXO III - Preencher'!L920</f>
        <v>173.66670818505338</v>
      </c>
      <c r="L911" s="15">
        <f>'[1]TCE - ANEXO III - Preencher'!M920</f>
        <v>28.24</v>
      </c>
      <c r="M911" s="15">
        <f t="shared" si="85"/>
        <v>145.42670818505337</v>
      </c>
      <c r="N911" s="15">
        <f>'[1]TCE - ANEXO III - Preencher'!O920</f>
        <v>2.728339382940109</v>
      </c>
      <c r="O911" s="15">
        <f>'[1]TCE - ANEXO III - Preencher'!P920</f>
        <v>0</v>
      </c>
      <c r="P911" s="16">
        <f t="shared" si="86"/>
        <v>2.728339382940109</v>
      </c>
      <c r="Q911" s="15">
        <f>'[1]TCE - ANEXO III - Preencher'!R920</f>
        <v>353.56837735849052</v>
      </c>
      <c r="R911" s="15">
        <f>'[1]TCE - ANEXO III - Preencher'!S920</f>
        <v>84.72</v>
      </c>
      <c r="S911" s="16">
        <f t="shared" si="87"/>
        <v>268.84837735849055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690.48182492648402</v>
      </c>
    </row>
    <row r="912" spans="1:28" x14ac:dyDescent="0.25">
      <c r="A912" s="8">
        <f>IFERROR(VLOOKUP(B912,'[1]DADOS (OCULTAR)'!$Q$3:$S$136,3,0),"")</f>
        <v>9039744000860</v>
      </c>
      <c r="B912" s="9" t="str">
        <f>'[1]TCE - ANEXO III - Preencher'!C921</f>
        <v>HOSPITAL DOM HÉLDER CÂMARA - CG. Nº 018/2022</v>
      </c>
      <c r="C912" s="10"/>
      <c r="D912" s="11" t="str">
        <f>'[1]TCE - ANEXO III - Preencher'!E921</f>
        <v>RICHELLE DE OLIVEIRA SANTIAGO</v>
      </c>
      <c r="E912" s="9" t="str">
        <f>IF('[1]TCE - ANEXO III - Preencher'!F921="4 - Assistência Odontológica","2 - Outros Profissionais da Saúde",'[1]TCE - ANEXO III - Preencher'!F921)</f>
        <v>2 - Outros Profissionais da Saúde</v>
      </c>
      <c r="F912" s="12" t="str">
        <f>'[1]TCE - ANEXO III - Preencher'!G921</f>
        <v>3222-05</v>
      </c>
      <c r="G912" s="13" t="str">
        <f>IF('[1]TCE - ANEXO III - Preencher'!H921="","",'[1]TCE - ANEXO III - Preencher'!H921)</f>
        <v>05/2024</v>
      </c>
      <c r="H912" s="14">
        <f>'[1]TCE - ANEXO III - Preencher'!I921</f>
        <v>0</v>
      </c>
      <c r="I912" s="14">
        <f>'[1]TCE - ANEXO III - Preencher'!J921</f>
        <v>314.4008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2.728339382940109</v>
      </c>
      <c r="O912" s="15">
        <f>'[1]TCE - ANEXO III - Preencher'!P921</f>
        <v>0</v>
      </c>
      <c r="P912" s="16">
        <f t="shared" si="86"/>
        <v>2.728339382940109</v>
      </c>
      <c r="Q912" s="15">
        <f>'[1]TCE - ANEXO III - Preencher'!R921</f>
        <v>353.56837735849052</v>
      </c>
      <c r="R912" s="15">
        <f>'[1]TCE - ANEXO III - Preencher'!S921</f>
        <v>78.790000000000006</v>
      </c>
      <c r="S912" s="16">
        <f t="shared" si="87"/>
        <v>274.7783773584905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591.90751674143064</v>
      </c>
    </row>
    <row r="913" spans="1:28" x14ac:dyDescent="0.25">
      <c r="A913" s="8">
        <f>IFERROR(VLOOKUP(B913,'[1]DADOS (OCULTAR)'!$Q$3:$S$136,3,0),"")</f>
        <v>9039744000860</v>
      </c>
      <c r="B913" s="9" t="str">
        <f>'[1]TCE - ANEXO III - Preencher'!C922</f>
        <v>HOSPITAL DOM HÉLDER CÂMARA - CG. Nº 018/2022</v>
      </c>
      <c r="C913" s="10"/>
      <c r="D913" s="11" t="str">
        <f>'[1]TCE - ANEXO III - Preencher'!E922</f>
        <v>RINALDO JOSE DA SILVA</v>
      </c>
      <c r="E913" s="9" t="str">
        <f>IF('[1]TCE - ANEXO III - Preencher'!F922="4 - Assistência Odontológica","2 - Outros Profissionais da Saúde",'[1]TCE - ANEXO III - Preencher'!F922)</f>
        <v>2 - Outros Profissionais da Saúde</v>
      </c>
      <c r="F913" s="12" t="str">
        <f>'[1]TCE - ANEXO III - Preencher'!G922</f>
        <v>5211-30</v>
      </c>
      <c r="G913" s="13" t="str">
        <f>IF('[1]TCE - ANEXO III - Preencher'!H922="","",'[1]TCE - ANEXO III - Preencher'!H922)</f>
        <v>05/2024</v>
      </c>
      <c r="H913" s="14">
        <f>'[1]TCE - ANEXO III - Preencher'!I922</f>
        <v>0</v>
      </c>
      <c r="I913" s="14">
        <f>'[1]TCE - ANEXO III - Preencher'!J922</f>
        <v>141.63759999999999</v>
      </c>
      <c r="J913" s="14">
        <f>'[1]TCE - ANEXO III - Preencher'!K922</f>
        <v>0</v>
      </c>
      <c r="K913" s="15">
        <f>'[1]TCE - ANEXO III - Preencher'!L922</f>
        <v>173.66670818505338</v>
      </c>
      <c r="L913" s="15">
        <f>'[1]TCE - ANEXO III - Preencher'!M922</f>
        <v>28.24</v>
      </c>
      <c r="M913" s="15">
        <f t="shared" si="85"/>
        <v>145.42670818505337</v>
      </c>
      <c r="N913" s="15">
        <f>'[1]TCE - ANEXO III - Preencher'!O922</f>
        <v>2.728339382940109</v>
      </c>
      <c r="O913" s="15">
        <f>'[1]TCE - ANEXO III - Preencher'!P922</f>
        <v>0</v>
      </c>
      <c r="P913" s="16">
        <f t="shared" si="86"/>
        <v>2.728339382940109</v>
      </c>
      <c r="Q913" s="15">
        <f>'[1]TCE - ANEXO III - Preencher'!R922</f>
        <v>353.56837735849052</v>
      </c>
      <c r="R913" s="15">
        <f>'[1]TCE - ANEXO III - Preencher'!S922</f>
        <v>84.72</v>
      </c>
      <c r="S913" s="16">
        <f t="shared" si="87"/>
        <v>268.84837735849055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558.64102492648408</v>
      </c>
    </row>
    <row r="914" spans="1:28" x14ac:dyDescent="0.25">
      <c r="A914" s="8">
        <f>IFERROR(VLOOKUP(B914,'[1]DADOS (OCULTAR)'!$Q$3:$S$136,3,0),"")</f>
        <v>9039744000860</v>
      </c>
      <c r="B914" s="9" t="str">
        <f>'[1]TCE - ANEXO III - Preencher'!C923</f>
        <v>HOSPITAL DOM HÉLDER CÂMARA - CG. Nº 018/2022</v>
      </c>
      <c r="C914" s="10"/>
      <c r="D914" s="11" t="str">
        <f>'[1]TCE - ANEXO III - Preencher'!E923</f>
        <v>RISONETE MARIA DA SILVA SANTOS</v>
      </c>
      <c r="E914" s="9" t="str">
        <f>IF('[1]TCE - ANEXO III - Preencher'!F923="4 - Assistência Odontológica","2 - Outros Profissionais da Saúde",'[1]TCE - ANEXO III - Preencher'!F923)</f>
        <v>2 - Outros Profissionais da Saúde</v>
      </c>
      <c r="F914" s="12" t="str">
        <f>'[1]TCE - ANEXO III - Preencher'!G923</f>
        <v>3222-05</v>
      </c>
      <c r="G914" s="13" t="str">
        <f>IF('[1]TCE - ANEXO III - Preencher'!H923="","",'[1]TCE - ANEXO III - Preencher'!H923)</f>
        <v>05/2024</v>
      </c>
      <c r="H914" s="14">
        <f>'[1]TCE - ANEXO III - Preencher'!I923</f>
        <v>0</v>
      </c>
      <c r="I914" s="14">
        <f>'[1]TCE - ANEXO III - Preencher'!J923</f>
        <v>299.39600000000002</v>
      </c>
      <c r="J914" s="14">
        <f>'[1]TCE - ANEXO III - Preencher'!K923</f>
        <v>0</v>
      </c>
      <c r="K914" s="15">
        <f>'[1]TCE - ANEXO III - Preencher'!L923</f>
        <v>173.66670818505338</v>
      </c>
      <c r="L914" s="15">
        <f>'[1]TCE - ANEXO III - Preencher'!M923</f>
        <v>28.24</v>
      </c>
      <c r="M914" s="15">
        <f t="shared" si="85"/>
        <v>145.42670818505337</v>
      </c>
      <c r="N914" s="15">
        <f>'[1]TCE - ANEXO III - Preencher'!O923</f>
        <v>2.728339382940109</v>
      </c>
      <c r="O914" s="15">
        <f>'[1]TCE - ANEXO III - Preencher'!P923</f>
        <v>0</v>
      </c>
      <c r="P914" s="16">
        <f t="shared" si="86"/>
        <v>2.728339382940109</v>
      </c>
      <c r="Q914" s="15">
        <f>'[1]TCE - ANEXO III - Preencher'!R923</f>
        <v>353.56837735849052</v>
      </c>
      <c r="R914" s="15">
        <f>'[1]TCE - ANEXO III - Preencher'!S923</f>
        <v>84.72</v>
      </c>
      <c r="S914" s="16">
        <f t="shared" si="87"/>
        <v>268.84837735849055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716.39942492648402</v>
      </c>
    </row>
    <row r="915" spans="1:28" x14ac:dyDescent="0.25">
      <c r="A915" s="8">
        <f>IFERROR(VLOOKUP(B915,'[1]DADOS (OCULTAR)'!$Q$3:$S$136,3,0),"")</f>
        <v>9039744000860</v>
      </c>
      <c r="B915" s="9" t="str">
        <f>'[1]TCE - ANEXO III - Preencher'!C924</f>
        <v>HOSPITAL DOM HÉLDER CÂMARA - CG. Nº 018/2022</v>
      </c>
      <c r="C915" s="10"/>
      <c r="D915" s="11" t="str">
        <f>'[1]TCE - ANEXO III - Preencher'!E924</f>
        <v>RITA DE CASSIA ALMEIDA NETA</v>
      </c>
      <c r="E915" s="9" t="str">
        <f>IF('[1]TCE - ANEXO III - Preencher'!F924="4 - Assistência Odontológica","2 - Outros Profissionais da Saúde",'[1]TCE - ANEXO III - Preencher'!F924)</f>
        <v>2 - Outros Profissionais da Saúde</v>
      </c>
      <c r="F915" s="12" t="str">
        <f>'[1]TCE - ANEXO III - Preencher'!G924</f>
        <v>2236-05</v>
      </c>
      <c r="G915" s="13" t="str">
        <f>IF('[1]TCE - ANEXO III - Preencher'!H924="","",'[1]TCE - ANEXO III - Preencher'!H924)</f>
        <v>05/2024</v>
      </c>
      <c r="H915" s="14">
        <f>'[1]TCE - ANEXO III - Preencher'!I924</f>
        <v>0</v>
      </c>
      <c r="I915" s="14">
        <f>'[1]TCE - ANEXO III - Preencher'!J924</f>
        <v>276.58159999999998</v>
      </c>
      <c r="J915" s="14">
        <f>'[1]TCE - ANEXO III - Preencher'!K924</f>
        <v>0</v>
      </c>
      <c r="K915" s="15">
        <f>'[1]TCE - ANEXO III - Preencher'!L924</f>
        <v>173.66670818505338</v>
      </c>
      <c r="L915" s="15">
        <f>'[1]TCE - ANEXO III - Preencher'!M924</f>
        <v>3.68</v>
      </c>
      <c r="M915" s="15">
        <f t="shared" si="85"/>
        <v>169.98670818505337</v>
      </c>
      <c r="N915" s="15">
        <f>'[1]TCE - ANEXO III - Preencher'!O924</f>
        <v>2.728339382940109</v>
      </c>
      <c r="O915" s="15">
        <f>'[1]TCE - ANEXO III - Preencher'!P924</f>
        <v>0</v>
      </c>
      <c r="P915" s="16">
        <f t="shared" si="86"/>
        <v>2.728339382940109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116.77</v>
      </c>
      <c r="U915" s="15">
        <f>'[1]TCE - ANEXO III - Preencher'!V924</f>
        <v>0</v>
      </c>
      <c r="V915" s="16">
        <f t="shared" si="88"/>
        <v>116.77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566.06664756799353</v>
      </c>
    </row>
    <row r="916" spans="1:28" x14ac:dyDescent="0.25">
      <c r="A916" s="8">
        <f>IFERROR(VLOOKUP(B916,'[1]DADOS (OCULTAR)'!$Q$3:$S$136,3,0),"")</f>
        <v>9039744000860</v>
      </c>
      <c r="B916" s="9" t="str">
        <f>'[1]TCE - ANEXO III - Preencher'!C925</f>
        <v>HOSPITAL DOM HÉLDER CÂMARA - CG. Nº 018/2022</v>
      </c>
      <c r="C916" s="10"/>
      <c r="D916" s="11" t="str">
        <f>'[1]TCE - ANEXO III - Preencher'!E925</f>
        <v>RITA DE CASSIA DA SILVA</v>
      </c>
      <c r="E916" s="9" t="str">
        <f>IF('[1]TCE - ANEXO III - Preencher'!F925="4 - Assistência Odontológica","2 - Outros Profissionais da Saúde",'[1]TCE - ANEXO III - Preencher'!F925)</f>
        <v>3 - Administrativo</v>
      </c>
      <c r="F916" s="12" t="str">
        <f>'[1]TCE - ANEXO III - Preencher'!G925</f>
        <v>5134-30</v>
      </c>
      <c r="G916" s="13" t="str">
        <f>IF('[1]TCE - ANEXO III - Preencher'!H925="","",'[1]TCE - ANEXO III - Preencher'!H925)</f>
        <v>05/2024</v>
      </c>
      <c r="H916" s="14">
        <f>'[1]TCE - ANEXO III - Preencher'!I925</f>
        <v>0</v>
      </c>
      <c r="I916" s="14">
        <f>'[1]TCE - ANEXO III - Preencher'!J925</f>
        <v>277.81200000000001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2.728339382940109</v>
      </c>
      <c r="O916" s="15">
        <f>'[1]TCE - ANEXO III - Preencher'!P925</f>
        <v>0</v>
      </c>
      <c r="P916" s="16">
        <f t="shared" si="86"/>
        <v>2.728339382940109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280.54033938294015</v>
      </c>
    </row>
    <row r="917" spans="1:28" x14ac:dyDescent="0.25">
      <c r="A917" s="8">
        <f>IFERROR(VLOOKUP(B917,'[1]DADOS (OCULTAR)'!$Q$3:$S$136,3,0),"")</f>
        <v>9039744000860</v>
      </c>
      <c r="B917" s="9" t="str">
        <f>'[1]TCE - ANEXO III - Preencher'!C926</f>
        <v>HOSPITAL DOM HÉLDER CÂMARA - CG. Nº 018/2022</v>
      </c>
      <c r="C917" s="10"/>
      <c r="D917" s="11" t="str">
        <f>'[1]TCE - ANEXO III - Preencher'!E926</f>
        <v>RITA DE CASSIA DA SILVA MELO</v>
      </c>
      <c r="E917" s="9" t="str">
        <f>IF('[1]TCE - ANEXO III - Preencher'!F926="4 - Assistência Odontológica","2 - Outros Profissionais da Saúde",'[1]TCE - ANEXO III - Preencher'!F926)</f>
        <v>2 - Outros Profissionais da Saúde</v>
      </c>
      <c r="F917" s="12" t="str">
        <f>'[1]TCE - ANEXO III - Preencher'!G926</f>
        <v>3222-05</v>
      </c>
      <c r="G917" s="13" t="str">
        <f>IF('[1]TCE - ANEXO III - Preencher'!H926="","",'[1]TCE - ANEXO III - Preencher'!H926)</f>
        <v>05/2024</v>
      </c>
      <c r="H917" s="14">
        <f>'[1]TCE - ANEXO III - Preencher'!I926</f>
        <v>0</v>
      </c>
      <c r="I917" s="14">
        <f>'[1]TCE - ANEXO III - Preencher'!J926</f>
        <v>279.54160000000002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2.728339382940109</v>
      </c>
      <c r="O917" s="15">
        <f>'[1]TCE - ANEXO III - Preencher'!P926</f>
        <v>0</v>
      </c>
      <c r="P917" s="16">
        <f t="shared" si="86"/>
        <v>2.728339382940109</v>
      </c>
      <c r="Q917" s="15">
        <f>'[1]TCE - ANEXO III - Preencher'!R926</f>
        <v>353.56837735849052</v>
      </c>
      <c r="R917" s="15">
        <f>'[1]TCE - ANEXO III - Preencher'!S926</f>
        <v>84.72</v>
      </c>
      <c r="S917" s="16">
        <f t="shared" si="87"/>
        <v>268.84837735849055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551.1183167414307</v>
      </c>
    </row>
    <row r="918" spans="1:28" x14ac:dyDescent="0.25">
      <c r="A918" s="8">
        <f>IFERROR(VLOOKUP(B918,'[1]DADOS (OCULTAR)'!$Q$3:$S$136,3,0),"")</f>
        <v>9039744000860</v>
      </c>
      <c r="B918" s="9" t="str">
        <f>'[1]TCE - ANEXO III - Preencher'!C927</f>
        <v>HOSPITAL DOM HÉLDER CÂMARA - CG. Nº 018/2022</v>
      </c>
      <c r="C918" s="10"/>
      <c r="D918" s="11" t="str">
        <f>'[1]TCE - ANEXO III - Preencher'!E927</f>
        <v>RITA DE CASSIA GONZAGA DE LIRA</v>
      </c>
      <c r="E918" s="9" t="str">
        <f>IF('[1]TCE - ANEXO III - Preencher'!F927="4 - Assistência Odontológica","2 - Outros Profissionais da Saúde",'[1]TCE - ANEXO III - Preencher'!F927)</f>
        <v>2 - Outros Profissionais da Saúde</v>
      </c>
      <c r="F918" s="12" t="str">
        <f>'[1]TCE - ANEXO III - Preencher'!G927</f>
        <v>2235-05</v>
      </c>
      <c r="G918" s="13" t="str">
        <f>IF('[1]TCE - ANEXO III - Preencher'!H927="","",'[1]TCE - ANEXO III - Preencher'!H927)</f>
        <v>05/2024</v>
      </c>
      <c r="H918" s="14">
        <f>'[1]TCE - ANEXO III - Preencher'!I927</f>
        <v>0</v>
      </c>
      <c r="I918" s="14">
        <f>'[1]TCE - ANEXO III - Preencher'!J927</f>
        <v>431.88560000000001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2.728339382940109</v>
      </c>
      <c r="O918" s="15">
        <f>'[1]TCE - ANEXO III - Preencher'!P927</f>
        <v>0</v>
      </c>
      <c r="P918" s="16">
        <f t="shared" si="86"/>
        <v>2.728339382940109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434.61393938294015</v>
      </c>
    </row>
    <row r="919" spans="1:28" x14ac:dyDescent="0.25">
      <c r="A919" s="8">
        <f>IFERROR(VLOOKUP(B919,'[1]DADOS (OCULTAR)'!$Q$3:$S$136,3,0),"")</f>
        <v>9039744000860</v>
      </c>
      <c r="B919" s="9" t="str">
        <f>'[1]TCE - ANEXO III - Preencher'!C928</f>
        <v>HOSPITAL DOM HÉLDER CÂMARA - CG. Nº 018/2022</v>
      </c>
      <c r="C919" s="10"/>
      <c r="D919" s="11" t="str">
        <f>'[1]TCE - ANEXO III - Preencher'!E928</f>
        <v>RITA DE CASSIA RIBEIRO DE ANDRADE</v>
      </c>
      <c r="E919" s="9" t="str">
        <f>IF('[1]TCE - ANEXO III - Preencher'!F928="4 - Assistência Odontológica","2 - Outros Profissionais da Saúde",'[1]TCE - ANEXO III - Preencher'!F928)</f>
        <v>3 - Administrativo</v>
      </c>
      <c r="F919" s="12" t="str">
        <f>'[1]TCE - ANEXO III - Preencher'!G928</f>
        <v>5143-20</v>
      </c>
      <c r="G919" s="13" t="str">
        <f>IF('[1]TCE - ANEXO III - Preencher'!H928="","",'[1]TCE - ANEXO III - Preencher'!H928)</f>
        <v>05/2024</v>
      </c>
      <c r="H919" s="14">
        <f>'[1]TCE - ANEXO III - Preencher'!I928</f>
        <v>0</v>
      </c>
      <c r="I919" s="14">
        <f>'[1]TCE - ANEXO III - Preencher'!J928</f>
        <v>135.55199999999999</v>
      </c>
      <c r="J919" s="14">
        <f>'[1]TCE - ANEXO III - Preencher'!K928</f>
        <v>0</v>
      </c>
      <c r="K919" s="15">
        <f>'[1]TCE - ANEXO III - Preencher'!L928</f>
        <v>173.66670818505338</v>
      </c>
      <c r="L919" s="15">
        <f>'[1]TCE - ANEXO III - Preencher'!M928</f>
        <v>28.24</v>
      </c>
      <c r="M919" s="15">
        <f t="shared" si="85"/>
        <v>145.42670818505337</v>
      </c>
      <c r="N919" s="15">
        <f>'[1]TCE - ANEXO III - Preencher'!O928</f>
        <v>2.728339382940109</v>
      </c>
      <c r="O919" s="15">
        <f>'[1]TCE - ANEXO III - Preencher'!P928</f>
        <v>0</v>
      </c>
      <c r="P919" s="16">
        <f t="shared" si="86"/>
        <v>2.728339382940109</v>
      </c>
      <c r="Q919" s="15">
        <f>'[1]TCE - ANEXO III - Preencher'!R928</f>
        <v>353.56837735849052</v>
      </c>
      <c r="R919" s="15">
        <f>'[1]TCE - ANEXO III - Preencher'!S928</f>
        <v>84.72</v>
      </c>
      <c r="S919" s="16">
        <f t="shared" si="87"/>
        <v>268.84837735849055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552.55542492648408</v>
      </c>
    </row>
    <row r="920" spans="1:28" x14ac:dyDescent="0.25">
      <c r="A920" s="8">
        <f>IFERROR(VLOOKUP(B920,'[1]DADOS (OCULTAR)'!$Q$3:$S$136,3,0),"")</f>
        <v>9039744000860</v>
      </c>
      <c r="B920" s="9" t="str">
        <f>'[1]TCE - ANEXO III - Preencher'!C929</f>
        <v>HOSPITAL DOM HÉLDER CÂMARA - CG. Nº 018/2022</v>
      </c>
      <c r="C920" s="10"/>
      <c r="D920" s="11" t="str">
        <f>'[1]TCE - ANEXO III - Preencher'!E929</f>
        <v>ROBERTA KELLY BARBOSA DO NASCIMENTO</v>
      </c>
      <c r="E920" s="9" t="str">
        <f>IF('[1]TCE - ANEXO III - Preencher'!F929="4 - Assistência Odontológica","2 - Outros Profissionais da Saúde",'[1]TCE - ANEXO III - Preencher'!F929)</f>
        <v>2 - Outros Profissionais da Saúde</v>
      </c>
      <c r="F920" s="12" t="str">
        <f>'[1]TCE - ANEXO III - Preencher'!G929</f>
        <v>2234-05</v>
      </c>
      <c r="G920" s="13" t="str">
        <f>IF('[1]TCE - ANEXO III - Preencher'!H929="","",'[1]TCE - ANEXO III - Preencher'!H929)</f>
        <v>05/2024</v>
      </c>
      <c r="H920" s="14">
        <f>'[1]TCE - ANEXO III - Preencher'!I929</f>
        <v>0</v>
      </c>
      <c r="I920" s="14">
        <f>'[1]TCE - ANEXO III - Preencher'!J929</f>
        <v>556.03920000000005</v>
      </c>
      <c r="J920" s="14">
        <f>'[1]TCE - ANEXO III - Preencher'!K929</f>
        <v>0</v>
      </c>
      <c r="K920" s="15">
        <f>'[1]TCE - ANEXO III - Preencher'!L929</f>
        <v>173.66670818505338</v>
      </c>
      <c r="L920" s="15">
        <f>'[1]TCE - ANEXO III - Preencher'!M929</f>
        <v>19.43</v>
      </c>
      <c r="M920" s="15">
        <f t="shared" si="85"/>
        <v>154.23670818505337</v>
      </c>
      <c r="N920" s="15">
        <f>'[1]TCE - ANEXO III - Preencher'!O929</f>
        <v>2.728339382940109</v>
      </c>
      <c r="O920" s="15">
        <f>'[1]TCE - ANEXO III - Preencher'!P929</f>
        <v>0</v>
      </c>
      <c r="P920" s="16">
        <f t="shared" si="86"/>
        <v>2.728339382940109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713.0042475679935</v>
      </c>
    </row>
    <row r="921" spans="1:28" x14ac:dyDescent="0.25">
      <c r="A921" s="8">
        <f>IFERROR(VLOOKUP(B921,'[1]DADOS (OCULTAR)'!$Q$3:$S$136,3,0),"")</f>
        <v>9039744000860</v>
      </c>
      <c r="B921" s="9" t="str">
        <f>'[1]TCE - ANEXO III - Preencher'!C930</f>
        <v>HOSPITAL DOM HÉLDER CÂMARA - CG. Nº 018/2022</v>
      </c>
      <c r="C921" s="10"/>
      <c r="D921" s="11" t="str">
        <f>'[1]TCE - ANEXO III - Preencher'!E930</f>
        <v>ROBERTA MARIA NASCIMENTO FERREIRA</v>
      </c>
      <c r="E921" s="9" t="str">
        <f>IF('[1]TCE - ANEXO III - Preencher'!F930="4 - Assistência Odontológica","2 - Outros Profissionais da Saúde",'[1]TCE - ANEXO III - Preencher'!F930)</f>
        <v>2 - Outros Profissionais da Saúde</v>
      </c>
      <c r="F921" s="12" t="str">
        <f>'[1]TCE - ANEXO III - Preencher'!G930</f>
        <v>2235-05</v>
      </c>
      <c r="G921" s="13" t="str">
        <f>IF('[1]TCE - ANEXO III - Preencher'!H930="","",'[1]TCE - ANEXO III - Preencher'!H930)</f>
        <v>05/2024</v>
      </c>
      <c r="H921" s="14">
        <f>'[1]TCE - ANEXO III - Preencher'!I930</f>
        <v>0</v>
      </c>
      <c r="I921" s="14">
        <f>'[1]TCE - ANEXO III - Preencher'!J930</f>
        <v>444.7824</v>
      </c>
      <c r="J921" s="14">
        <f>'[1]TCE - ANEXO III - Preencher'!K930</f>
        <v>0</v>
      </c>
      <c r="K921" s="15">
        <f>'[1]TCE - ANEXO III - Preencher'!L930</f>
        <v>173.66670818505338</v>
      </c>
      <c r="L921" s="15">
        <f>'[1]TCE - ANEXO III - Preencher'!M930</f>
        <v>3.59</v>
      </c>
      <c r="M921" s="15">
        <f t="shared" si="85"/>
        <v>170.07670818505338</v>
      </c>
      <c r="N921" s="15">
        <f>'[1]TCE - ANEXO III - Preencher'!O930</f>
        <v>2.728339382940109</v>
      </c>
      <c r="O921" s="15">
        <f>'[1]TCE - ANEXO III - Preencher'!P930</f>
        <v>0</v>
      </c>
      <c r="P921" s="16">
        <f t="shared" si="86"/>
        <v>2.728339382940109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617.58744756799354</v>
      </c>
    </row>
    <row r="922" spans="1:28" x14ac:dyDescent="0.25">
      <c r="A922" s="8">
        <f>IFERROR(VLOOKUP(B922,'[1]DADOS (OCULTAR)'!$Q$3:$S$136,3,0),"")</f>
        <v>9039744000860</v>
      </c>
      <c r="B922" s="9" t="str">
        <f>'[1]TCE - ANEXO III - Preencher'!C931</f>
        <v>HOSPITAL DOM HÉLDER CÂMARA - CG. Nº 018/2022</v>
      </c>
      <c r="C922" s="10"/>
      <c r="D922" s="11" t="str">
        <f>'[1]TCE - ANEXO III - Preencher'!E931</f>
        <v>ROBERTA XAVIER DE ARAUJO GOMES</v>
      </c>
      <c r="E922" s="9" t="str">
        <f>IF('[1]TCE - ANEXO III - Preencher'!F931="4 - Assistência Odontológica","2 - Outros Profissionais da Saúde",'[1]TCE - ANEXO III - Preencher'!F931)</f>
        <v>2 - Outros Profissionais da Saúde</v>
      </c>
      <c r="F922" s="12" t="str">
        <f>'[1]TCE - ANEXO III - Preencher'!G931</f>
        <v>5211-30</v>
      </c>
      <c r="G922" s="13" t="str">
        <f>IF('[1]TCE - ANEXO III - Preencher'!H931="","",'[1]TCE - ANEXO III - Preencher'!H931)</f>
        <v>05/2024</v>
      </c>
      <c r="H922" s="14">
        <f>'[1]TCE - ANEXO III - Preencher'!I931</f>
        <v>0</v>
      </c>
      <c r="I922" s="14">
        <f>'[1]TCE - ANEXO III - Preencher'!J931</f>
        <v>140.09280000000001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2.728339382940109</v>
      </c>
      <c r="O922" s="15">
        <f>'[1]TCE - ANEXO III - Preencher'!P931</f>
        <v>0</v>
      </c>
      <c r="P922" s="16">
        <f t="shared" si="86"/>
        <v>2.728339382940109</v>
      </c>
      <c r="Q922" s="15">
        <f>'[1]TCE - ANEXO III - Preencher'!R931</f>
        <v>353.56837735849052</v>
      </c>
      <c r="R922" s="15">
        <f>'[1]TCE - ANEXO III - Preencher'!S931</f>
        <v>77.099999999999994</v>
      </c>
      <c r="S922" s="16">
        <f t="shared" si="87"/>
        <v>276.46837735849056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419.2895167414307</v>
      </c>
    </row>
    <row r="923" spans="1:28" x14ac:dyDescent="0.25">
      <c r="A923" s="8">
        <f>IFERROR(VLOOKUP(B923,'[1]DADOS (OCULTAR)'!$Q$3:$S$136,3,0),"")</f>
        <v>9039744000860</v>
      </c>
      <c r="B923" s="9" t="str">
        <f>'[1]TCE - ANEXO III - Preencher'!C932</f>
        <v>HOSPITAL DOM HÉLDER CÂMARA - CG. Nº 018/2022</v>
      </c>
      <c r="C923" s="10"/>
      <c r="D923" s="11" t="str">
        <f>'[1]TCE - ANEXO III - Preencher'!E932</f>
        <v>ROBERTO FERREIRA DE ANDRADE SOUZA</v>
      </c>
      <c r="E923" s="9" t="str">
        <f>IF('[1]TCE - ANEXO III - Preencher'!F932="4 - Assistência Odontológica","2 - Outros Profissionais da Saúde",'[1]TCE - ANEXO III - Preencher'!F932)</f>
        <v>2 - Outros Profissionais da Saúde</v>
      </c>
      <c r="F923" s="12" t="str">
        <f>'[1]TCE - ANEXO III - Preencher'!G932</f>
        <v>5211-30</v>
      </c>
      <c r="G923" s="13" t="str">
        <f>IF('[1]TCE - ANEXO III - Preencher'!H932="","",'[1]TCE - ANEXO III - Preencher'!H932)</f>
        <v>05/2024</v>
      </c>
      <c r="H923" s="14">
        <f>'[1]TCE - ANEXO III - Preencher'!I932</f>
        <v>0</v>
      </c>
      <c r="I923" s="14">
        <f>'[1]TCE - ANEXO III - Preencher'!J932</f>
        <v>118.608</v>
      </c>
      <c r="J923" s="14">
        <f>'[1]TCE - ANEXO III - Preencher'!K932</f>
        <v>0</v>
      </c>
      <c r="K923" s="15">
        <f>'[1]TCE - ANEXO III - Preencher'!L932</f>
        <v>173.66670818505338</v>
      </c>
      <c r="L923" s="15">
        <f>'[1]TCE - ANEXO III - Preencher'!M932</f>
        <v>28.24</v>
      </c>
      <c r="M923" s="15">
        <f t="shared" si="85"/>
        <v>145.42670818505337</v>
      </c>
      <c r="N923" s="15">
        <f>'[1]TCE - ANEXO III - Preencher'!O932</f>
        <v>2.728339382940109</v>
      </c>
      <c r="O923" s="15">
        <f>'[1]TCE - ANEXO III - Preencher'!P932</f>
        <v>0</v>
      </c>
      <c r="P923" s="16">
        <f t="shared" si="86"/>
        <v>2.728339382940109</v>
      </c>
      <c r="Q923" s="15">
        <f>'[1]TCE - ANEXO III - Preencher'!R932</f>
        <v>353.56837735849052</v>
      </c>
      <c r="R923" s="15">
        <f>'[1]TCE - ANEXO III - Preencher'!S932</f>
        <v>84.72</v>
      </c>
      <c r="S923" s="16">
        <f t="shared" si="87"/>
        <v>268.84837735849055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535.61142492648401</v>
      </c>
    </row>
    <row r="924" spans="1:28" x14ac:dyDescent="0.25">
      <c r="A924" s="8">
        <f>IFERROR(VLOOKUP(B924,'[1]DADOS (OCULTAR)'!$Q$3:$S$136,3,0),"")</f>
        <v>9039744000860</v>
      </c>
      <c r="B924" s="9" t="str">
        <f>'[1]TCE - ANEXO III - Preencher'!C933</f>
        <v>HOSPITAL DOM HÉLDER CÂMARA - CG. Nº 018/2022</v>
      </c>
      <c r="C924" s="10"/>
      <c r="D924" s="11" t="str">
        <f>'[1]TCE - ANEXO III - Preencher'!E933</f>
        <v>ROBERVAL RAMOS XAVIER</v>
      </c>
      <c r="E924" s="9" t="str">
        <f>IF('[1]TCE - ANEXO III - Preencher'!F933="4 - Assistência Odontológica","2 - Outros Profissionais da Saúde",'[1]TCE - ANEXO III - Preencher'!F933)</f>
        <v>3 - Administrativo</v>
      </c>
      <c r="F924" s="12" t="str">
        <f>'[1]TCE - ANEXO III - Preencher'!G933</f>
        <v>5174-10</v>
      </c>
      <c r="G924" s="13" t="str">
        <f>IF('[1]TCE - ANEXO III - Preencher'!H933="","",'[1]TCE - ANEXO III - Preencher'!H933)</f>
        <v>05/2024</v>
      </c>
      <c r="H924" s="14">
        <f>'[1]TCE - ANEXO III - Preencher'!I933</f>
        <v>0</v>
      </c>
      <c r="I924" s="14">
        <f>'[1]TCE - ANEXO III - Preencher'!J933</f>
        <v>112.96</v>
      </c>
      <c r="J924" s="14">
        <f>'[1]TCE - ANEXO III - Preencher'!K933</f>
        <v>0</v>
      </c>
      <c r="K924" s="15">
        <f>'[1]TCE - ANEXO III - Preencher'!L933</f>
        <v>173.66670818505338</v>
      </c>
      <c r="L924" s="15">
        <f>'[1]TCE - ANEXO III - Preencher'!M933</f>
        <v>28.24</v>
      </c>
      <c r="M924" s="15">
        <f t="shared" si="85"/>
        <v>145.42670818505337</v>
      </c>
      <c r="N924" s="15">
        <f>'[1]TCE - ANEXO III - Preencher'!O933</f>
        <v>2.728339382940109</v>
      </c>
      <c r="O924" s="15">
        <f>'[1]TCE - ANEXO III - Preencher'!P933</f>
        <v>0</v>
      </c>
      <c r="P924" s="16">
        <f t="shared" si="86"/>
        <v>2.728339382940109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261.11504756799349</v>
      </c>
    </row>
    <row r="925" spans="1:28" x14ac:dyDescent="0.25">
      <c r="A925" s="8">
        <f>IFERROR(VLOOKUP(B925,'[1]DADOS (OCULTAR)'!$Q$3:$S$136,3,0),"")</f>
        <v>9039744000860</v>
      </c>
      <c r="B925" s="9" t="str">
        <f>'[1]TCE - ANEXO III - Preencher'!C934</f>
        <v>HOSPITAL DOM HÉLDER CÂMARA - CG. Nº 018/2022</v>
      </c>
      <c r="C925" s="10"/>
      <c r="D925" s="11" t="str">
        <f>'[1]TCE - ANEXO III - Preencher'!E934</f>
        <v>ROBSON HENRIQUE DA SILVA</v>
      </c>
      <c r="E925" s="9" t="str">
        <f>IF('[1]TCE - ANEXO III - Preencher'!F934="4 - Assistência Odontológica","2 - Outros Profissionais da Saúde",'[1]TCE - ANEXO III - Preencher'!F934)</f>
        <v>2 - Outros Profissionais da Saúde</v>
      </c>
      <c r="F925" s="12" t="str">
        <f>'[1]TCE - ANEXO III - Preencher'!G934</f>
        <v>3222-05</v>
      </c>
      <c r="G925" s="13" t="str">
        <f>IF('[1]TCE - ANEXO III - Preencher'!H934="","",'[1]TCE - ANEXO III - Preencher'!H934)</f>
        <v>05/2024</v>
      </c>
      <c r="H925" s="14">
        <f>'[1]TCE - ANEXO III - Preencher'!I934</f>
        <v>0</v>
      </c>
      <c r="I925" s="14">
        <f>'[1]TCE - ANEXO III - Preencher'!J934</f>
        <v>299.21600000000001</v>
      </c>
      <c r="J925" s="14">
        <f>'[1]TCE - ANEXO III - Preencher'!K934</f>
        <v>0</v>
      </c>
      <c r="K925" s="15">
        <f>'[1]TCE - ANEXO III - Preencher'!L934</f>
        <v>173.66670818505338</v>
      </c>
      <c r="L925" s="15">
        <f>'[1]TCE - ANEXO III - Preencher'!M934</f>
        <v>28.24</v>
      </c>
      <c r="M925" s="15">
        <f t="shared" si="85"/>
        <v>145.42670818505337</v>
      </c>
      <c r="N925" s="15">
        <f>'[1]TCE - ANEXO III - Preencher'!O934</f>
        <v>2.728339382940109</v>
      </c>
      <c r="O925" s="15">
        <f>'[1]TCE - ANEXO III - Preencher'!P934</f>
        <v>0</v>
      </c>
      <c r="P925" s="16">
        <f t="shared" si="86"/>
        <v>2.728339382940109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447.37104756799351</v>
      </c>
    </row>
    <row r="926" spans="1:28" x14ac:dyDescent="0.25">
      <c r="A926" s="8">
        <f>IFERROR(VLOOKUP(B926,'[1]DADOS (OCULTAR)'!$Q$3:$S$136,3,0),"")</f>
        <v>9039744000860</v>
      </c>
      <c r="B926" s="9" t="str">
        <f>'[1]TCE - ANEXO III - Preencher'!C935</f>
        <v>HOSPITAL DOM HÉLDER CÂMARA - CG. Nº 018/2022</v>
      </c>
      <c r="C926" s="10"/>
      <c r="D926" s="11" t="str">
        <f>'[1]TCE - ANEXO III - Preencher'!E935</f>
        <v>ROBSON MARQUES DE ANDRADE</v>
      </c>
      <c r="E926" s="9" t="str">
        <f>IF('[1]TCE - ANEXO III - Preencher'!F935="4 - Assistência Odontológica","2 - Outros Profissionais da Saúde",'[1]TCE - ANEXO III - Preencher'!F935)</f>
        <v>3 - Administrativo</v>
      </c>
      <c r="F926" s="12" t="str">
        <f>'[1]TCE - ANEXO III - Preencher'!G935</f>
        <v>4110-10</v>
      </c>
      <c r="G926" s="13" t="str">
        <f>IF('[1]TCE - ANEXO III - Preencher'!H935="","",'[1]TCE - ANEXO III - Preencher'!H935)</f>
        <v>05/2024</v>
      </c>
      <c r="H926" s="14">
        <f>'[1]TCE - ANEXO III - Preencher'!I935</f>
        <v>0</v>
      </c>
      <c r="I926" s="14">
        <f>'[1]TCE - ANEXO III - Preencher'!J935</f>
        <v>127.8968</v>
      </c>
      <c r="J926" s="14">
        <f>'[1]TCE - ANEXO III - Preencher'!K935</f>
        <v>0</v>
      </c>
      <c r="K926" s="15">
        <f>'[1]TCE - ANEXO III - Preencher'!L935</f>
        <v>173.66670818505338</v>
      </c>
      <c r="L926" s="15">
        <f>'[1]TCE - ANEXO III - Preencher'!M935</f>
        <v>29.07</v>
      </c>
      <c r="M926" s="15">
        <f t="shared" si="85"/>
        <v>144.59670818505339</v>
      </c>
      <c r="N926" s="15">
        <f>'[1]TCE - ANEXO III - Preencher'!O935</f>
        <v>2.728339382940109</v>
      </c>
      <c r="O926" s="15">
        <f>'[1]TCE - ANEXO III - Preencher'!P935</f>
        <v>0</v>
      </c>
      <c r="P926" s="16">
        <f t="shared" si="86"/>
        <v>2.728339382940109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275.22184756799351</v>
      </c>
    </row>
    <row r="927" spans="1:28" x14ac:dyDescent="0.25">
      <c r="A927" s="8">
        <f>IFERROR(VLOOKUP(B927,'[1]DADOS (OCULTAR)'!$Q$3:$S$136,3,0),"")</f>
        <v>9039744000860</v>
      </c>
      <c r="B927" s="9" t="str">
        <f>'[1]TCE - ANEXO III - Preencher'!C936</f>
        <v>HOSPITAL DOM HÉLDER CÂMARA - CG. Nº 018/2022</v>
      </c>
      <c r="C927" s="10"/>
      <c r="D927" s="11" t="str">
        <f>'[1]TCE - ANEXO III - Preencher'!E936</f>
        <v>ROBSON ZEFERINO VILAR</v>
      </c>
      <c r="E927" s="9" t="str">
        <f>IF('[1]TCE - ANEXO III - Preencher'!F936="4 - Assistência Odontológica","2 - Outros Profissionais da Saúde",'[1]TCE - ANEXO III - Preencher'!F936)</f>
        <v>3 - Administrativo</v>
      </c>
      <c r="F927" s="12" t="str">
        <f>'[1]TCE - ANEXO III - Preencher'!G936</f>
        <v>5163-45</v>
      </c>
      <c r="G927" s="13" t="str">
        <f>IF('[1]TCE - ANEXO III - Preencher'!H936="","",'[1]TCE - ANEXO III - Preencher'!H936)</f>
        <v>05/2024</v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2.728339382940109</v>
      </c>
      <c r="O927" s="15">
        <f>'[1]TCE - ANEXO III - Preencher'!P936</f>
        <v>0</v>
      </c>
      <c r="P927" s="16">
        <f t="shared" si="86"/>
        <v>2.728339382940109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2.728339382940109</v>
      </c>
    </row>
    <row r="928" spans="1:28" x14ac:dyDescent="0.25">
      <c r="A928" s="8">
        <f>IFERROR(VLOOKUP(B928,'[1]DADOS (OCULTAR)'!$Q$3:$S$136,3,0),"")</f>
        <v>9039744000860</v>
      </c>
      <c r="B928" s="9" t="str">
        <f>'[1]TCE - ANEXO III - Preencher'!C937</f>
        <v>HOSPITAL DOM HÉLDER CÂMARA - CG. Nº 018/2022</v>
      </c>
      <c r="C928" s="10"/>
      <c r="D928" s="11" t="str">
        <f>'[1]TCE - ANEXO III - Preencher'!E937</f>
        <v>RODRIGO DA SILVA RODRIGUES</v>
      </c>
      <c r="E928" s="9" t="str">
        <f>IF('[1]TCE - ANEXO III - Preencher'!F937="4 - Assistência Odontológica","2 - Outros Profissionais da Saúde",'[1]TCE - ANEXO III - Preencher'!F937)</f>
        <v>3 - Administrativo</v>
      </c>
      <c r="F928" s="12" t="str">
        <f>'[1]TCE - ANEXO III - Preencher'!G937</f>
        <v>5143-20</v>
      </c>
      <c r="G928" s="13" t="str">
        <f>IF('[1]TCE - ANEXO III - Preencher'!H937="","",'[1]TCE - ANEXO III - Preencher'!H937)</f>
        <v>05/2024</v>
      </c>
      <c r="H928" s="14">
        <f>'[1]TCE - ANEXO III - Preencher'!I937</f>
        <v>0</v>
      </c>
      <c r="I928" s="14">
        <f>'[1]TCE - ANEXO III - Preencher'!J937</f>
        <v>149.64160000000001</v>
      </c>
      <c r="J928" s="14">
        <f>'[1]TCE - ANEXO III - Preencher'!K937</f>
        <v>0</v>
      </c>
      <c r="K928" s="15">
        <f>'[1]TCE - ANEXO III - Preencher'!L937</f>
        <v>173.66670818505338</v>
      </c>
      <c r="L928" s="15">
        <f>'[1]TCE - ANEXO III - Preencher'!M937</f>
        <v>28.24</v>
      </c>
      <c r="M928" s="15">
        <f t="shared" si="85"/>
        <v>145.42670818505337</v>
      </c>
      <c r="N928" s="15">
        <f>'[1]TCE - ANEXO III - Preencher'!O937</f>
        <v>2.728339382940109</v>
      </c>
      <c r="O928" s="15">
        <f>'[1]TCE - ANEXO III - Preencher'!P937</f>
        <v>0</v>
      </c>
      <c r="P928" s="16">
        <f t="shared" si="86"/>
        <v>2.728339382940109</v>
      </c>
      <c r="Q928" s="15">
        <f>'[1]TCE - ANEXO III - Preencher'!R937</f>
        <v>353.56837735849052</v>
      </c>
      <c r="R928" s="15">
        <f>'[1]TCE - ANEXO III - Preencher'!S937</f>
        <v>84.72</v>
      </c>
      <c r="S928" s="16">
        <f t="shared" si="87"/>
        <v>268.84837735849055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566.6450249264841</v>
      </c>
    </row>
    <row r="929" spans="1:28" x14ac:dyDescent="0.25">
      <c r="A929" s="8">
        <f>IFERROR(VLOOKUP(B929,'[1]DADOS (OCULTAR)'!$Q$3:$S$136,3,0),"")</f>
        <v>9039744000860</v>
      </c>
      <c r="B929" s="9" t="str">
        <f>'[1]TCE - ANEXO III - Preencher'!C938</f>
        <v>HOSPITAL DOM HÉLDER CÂMARA - CG. Nº 018/2022</v>
      </c>
      <c r="C929" s="10"/>
      <c r="D929" s="11" t="str">
        <f>'[1]TCE - ANEXO III - Preencher'!E938</f>
        <v>RODRIGO MEZZALIRA TCHAICK</v>
      </c>
      <c r="E929" s="9" t="str">
        <f>IF('[1]TCE - ANEXO III - Preencher'!F938="4 - Assistência Odontológica","2 - Outros Profissionais da Saúde",'[1]TCE - ANEXO III - Preencher'!F938)</f>
        <v>1 - Médico</v>
      </c>
      <c r="F929" s="12" t="str">
        <f>'[1]TCE - ANEXO III - Preencher'!G938</f>
        <v>2251-20</v>
      </c>
      <c r="G929" s="13" t="str">
        <f>IF('[1]TCE - ANEXO III - Preencher'!H938="","",'[1]TCE - ANEXO III - Preencher'!H938)</f>
        <v>05/2024</v>
      </c>
      <c r="H929" s="14">
        <f>'[1]TCE - ANEXO III - Preencher'!I938</f>
        <v>0</v>
      </c>
      <c r="I929" s="14">
        <f>'[1]TCE - ANEXO III - Preencher'!J938</f>
        <v>865.08800000000008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2.728339382940109</v>
      </c>
      <c r="O929" s="15">
        <f>'[1]TCE - ANEXO III - Preencher'!P938</f>
        <v>0</v>
      </c>
      <c r="P929" s="16">
        <f t="shared" si="86"/>
        <v>2.728339382940109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867.81633938294021</v>
      </c>
    </row>
    <row r="930" spans="1:28" x14ac:dyDescent="0.25">
      <c r="A930" s="8">
        <f>IFERROR(VLOOKUP(B930,'[1]DADOS (OCULTAR)'!$Q$3:$S$136,3,0),"")</f>
        <v>9039744000860</v>
      </c>
      <c r="B930" s="9" t="str">
        <f>'[1]TCE - ANEXO III - Preencher'!C939</f>
        <v>HOSPITAL DOM HÉLDER CÂMARA - CG. Nº 018/2022</v>
      </c>
      <c r="C930" s="10"/>
      <c r="D930" s="11" t="str">
        <f>'[1]TCE - ANEXO III - Preencher'!E939</f>
        <v>RONALDO DE MELO E SILVA</v>
      </c>
      <c r="E930" s="9" t="str">
        <f>IF('[1]TCE - ANEXO III - Preencher'!F939="4 - Assistência Odontológica","2 - Outros Profissionais da Saúde",'[1]TCE - ANEXO III - Preencher'!F939)</f>
        <v>3 - Administrativo</v>
      </c>
      <c r="F930" s="12" t="str">
        <f>'[1]TCE - ANEXO III - Preencher'!G939</f>
        <v>9511-05</v>
      </c>
      <c r="G930" s="13" t="str">
        <f>IF('[1]TCE - ANEXO III - Preencher'!H939="","",'[1]TCE - ANEXO III - Preencher'!H939)</f>
        <v>05/2024</v>
      </c>
      <c r="H930" s="14">
        <f>'[1]TCE - ANEXO III - Preencher'!I939</f>
        <v>0</v>
      </c>
      <c r="I930" s="14">
        <f>'[1]TCE - ANEXO III - Preencher'!J939</f>
        <v>274.60079999999999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2.728339382940109</v>
      </c>
      <c r="O930" s="15">
        <f>'[1]TCE - ANEXO III - Preencher'!P939</f>
        <v>0</v>
      </c>
      <c r="P930" s="16">
        <f t="shared" si="86"/>
        <v>2.728339382940109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277.32913938294013</v>
      </c>
    </row>
    <row r="931" spans="1:28" x14ac:dyDescent="0.25">
      <c r="A931" s="8">
        <f>IFERROR(VLOOKUP(B931,'[1]DADOS (OCULTAR)'!$Q$3:$S$136,3,0),"")</f>
        <v>9039744000860</v>
      </c>
      <c r="B931" s="9" t="str">
        <f>'[1]TCE - ANEXO III - Preencher'!C940</f>
        <v>HOSPITAL DOM HÉLDER CÂMARA - CG. Nº 018/2022</v>
      </c>
      <c r="C931" s="10"/>
      <c r="D931" s="11" t="str">
        <f>'[1]TCE - ANEXO III - Preencher'!E940</f>
        <v>ROSAILTON SANTANA DOS SANTOS</v>
      </c>
      <c r="E931" s="9" t="str">
        <f>IF('[1]TCE - ANEXO III - Preencher'!F940="4 - Assistência Odontológica","2 - Outros Profissionais da Saúde",'[1]TCE - ANEXO III - Preencher'!F940)</f>
        <v>2 - Outros Profissionais da Saúde</v>
      </c>
      <c r="F931" s="12" t="str">
        <f>'[1]TCE - ANEXO III - Preencher'!G940</f>
        <v>3222-05</v>
      </c>
      <c r="G931" s="13" t="str">
        <f>IF('[1]TCE - ANEXO III - Preencher'!H940="","",'[1]TCE - ANEXO III - Preencher'!H940)</f>
        <v>05/2024</v>
      </c>
      <c r="H931" s="14">
        <f>'[1]TCE - ANEXO III - Preencher'!I940</f>
        <v>0</v>
      </c>
      <c r="I931" s="14">
        <f>'[1]TCE - ANEXO III - Preencher'!J940</f>
        <v>440.11919999999998</v>
      </c>
      <c r="J931" s="14">
        <f>'[1]TCE - ANEXO III - Preencher'!K940</f>
        <v>0</v>
      </c>
      <c r="K931" s="15">
        <f>'[1]TCE - ANEXO III - Preencher'!L940</f>
        <v>173.66670818505338</v>
      </c>
      <c r="L931" s="15">
        <f>'[1]TCE - ANEXO III - Preencher'!M940</f>
        <v>28.24</v>
      </c>
      <c r="M931" s="15">
        <f t="shared" si="85"/>
        <v>145.42670818505337</v>
      </c>
      <c r="N931" s="15">
        <f>'[1]TCE - ANEXO III - Preencher'!O940</f>
        <v>2.728339382940109</v>
      </c>
      <c r="O931" s="15">
        <f>'[1]TCE - ANEXO III - Preencher'!P940</f>
        <v>0</v>
      </c>
      <c r="P931" s="16">
        <f t="shared" si="86"/>
        <v>2.728339382940109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588.27424756799348</v>
      </c>
    </row>
    <row r="932" spans="1:28" x14ac:dyDescent="0.25">
      <c r="A932" s="8">
        <f>IFERROR(VLOOKUP(B932,'[1]DADOS (OCULTAR)'!$Q$3:$S$136,3,0),"")</f>
        <v>9039744000860</v>
      </c>
      <c r="B932" s="9" t="str">
        <f>'[1]TCE - ANEXO III - Preencher'!C941</f>
        <v>HOSPITAL DOM HÉLDER CÂMARA - CG. Nº 018/2022</v>
      </c>
      <c r="C932" s="10"/>
      <c r="D932" s="11" t="str">
        <f>'[1]TCE - ANEXO III - Preencher'!E941</f>
        <v>ROSALIA GOMES DA SILVA</v>
      </c>
      <c r="E932" s="9" t="str">
        <f>IF('[1]TCE - ANEXO III - Preencher'!F941="4 - Assistência Odontológica","2 - Outros Profissionais da Saúde",'[1]TCE - ANEXO III - Preencher'!F941)</f>
        <v>2 - Outros Profissionais da Saúde</v>
      </c>
      <c r="F932" s="12" t="str">
        <f>'[1]TCE - ANEXO III - Preencher'!G941</f>
        <v>2235-05</v>
      </c>
      <c r="G932" s="13" t="str">
        <f>IF('[1]TCE - ANEXO III - Preencher'!H941="","",'[1]TCE - ANEXO III - Preencher'!H941)</f>
        <v>05/2024</v>
      </c>
      <c r="H932" s="14">
        <f>'[1]TCE - ANEXO III - Preencher'!I941</f>
        <v>0</v>
      </c>
      <c r="I932" s="14">
        <f>'[1]TCE - ANEXO III - Preencher'!J941</f>
        <v>462.41840000000002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2.728339382940109</v>
      </c>
      <c r="O932" s="15">
        <f>'[1]TCE - ANEXO III - Preencher'!P941</f>
        <v>0</v>
      </c>
      <c r="P932" s="16">
        <f t="shared" si="86"/>
        <v>2.728339382940109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465.14673938294015</v>
      </c>
    </row>
    <row r="933" spans="1:28" x14ac:dyDescent="0.25">
      <c r="A933" s="8">
        <f>IFERROR(VLOOKUP(B933,'[1]DADOS (OCULTAR)'!$Q$3:$S$136,3,0),"")</f>
        <v>9039744000860</v>
      </c>
      <c r="B933" s="9" t="str">
        <f>'[1]TCE - ANEXO III - Preencher'!C942</f>
        <v>HOSPITAL DOM HÉLDER CÂMARA - CG. Nº 018/2022</v>
      </c>
      <c r="C933" s="10"/>
      <c r="D933" s="11" t="str">
        <f>'[1]TCE - ANEXO III - Preencher'!E942</f>
        <v>ROSALVA VALERIA GOMES DE LIMA</v>
      </c>
      <c r="E933" s="9" t="str">
        <f>IF('[1]TCE - ANEXO III - Preencher'!F942="4 - Assistência Odontológica","2 - Outros Profissionais da Saúde",'[1]TCE - ANEXO III - Preencher'!F942)</f>
        <v>2 - Outros Profissionais da Saúde</v>
      </c>
      <c r="F933" s="12" t="str">
        <f>'[1]TCE - ANEXO III - Preencher'!G942</f>
        <v>3222-05</v>
      </c>
      <c r="G933" s="13" t="str">
        <f>IF('[1]TCE - ANEXO III - Preencher'!H942="","",'[1]TCE - ANEXO III - Preencher'!H942)</f>
        <v>05/2024</v>
      </c>
      <c r="H933" s="14">
        <f>'[1]TCE - ANEXO III - Preencher'!I942</f>
        <v>0</v>
      </c>
      <c r="I933" s="14">
        <f>'[1]TCE - ANEXO III - Preencher'!J942</f>
        <v>458.5752</v>
      </c>
      <c r="J933" s="14">
        <f>'[1]TCE - ANEXO III - Preencher'!K942</f>
        <v>0</v>
      </c>
      <c r="K933" s="15">
        <f>'[1]TCE - ANEXO III - Preencher'!L942</f>
        <v>173.66670818505338</v>
      </c>
      <c r="L933" s="15">
        <f>'[1]TCE - ANEXO III - Preencher'!M942</f>
        <v>28.24</v>
      </c>
      <c r="M933" s="15">
        <f t="shared" si="85"/>
        <v>145.42670818505337</v>
      </c>
      <c r="N933" s="15">
        <f>'[1]TCE - ANEXO III - Preencher'!O942</f>
        <v>2.728339382940109</v>
      </c>
      <c r="O933" s="15">
        <f>'[1]TCE - ANEXO III - Preencher'!P942</f>
        <v>0</v>
      </c>
      <c r="P933" s="16">
        <f t="shared" si="86"/>
        <v>2.728339382940109</v>
      </c>
      <c r="Q933" s="15">
        <f>'[1]TCE - ANEXO III - Preencher'!R942</f>
        <v>353.56837735849052</v>
      </c>
      <c r="R933" s="15">
        <f>'[1]TCE - ANEXO III - Preencher'!S942</f>
        <v>2.82</v>
      </c>
      <c r="S933" s="16">
        <f t="shared" si="87"/>
        <v>350.74837735849053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957.47862492648403</v>
      </c>
    </row>
    <row r="934" spans="1:28" x14ac:dyDescent="0.25">
      <c r="A934" s="8">
        <f>IFERROR(VLOOKUP(B934,'[1]DADOS (OCULTAR)'!$Q$3:$S$136,3,0),"")</f>
        <v>9039744000860</v>
      </c>
      <c r="B934" s="9" t="str">
        <f>'[1]TCE - ANEXO III - Preencher'!C943</f>
        <v>HOSPITAL DOM HÉLDER CÂMARA - CG. Nº 018/2022</v>
      </c>
      <c r="C934" s="10"/>
      <c r="D934" s="11" t="str">
        <f>'[1]TCE - ANEXO III - Preencher'!E943</f>
        <v>ROSANA SOUZA DE MORAES</v>
      </c>
      <c r="E934" s="9" t="str">
        <f>IF('[1]TCE - ANEXO III - Preencher'!F943="4 - Assistência Odontológica","2 - Outros Profissionais da Saúde",'[1]TCE - ANEXO III - Preencher'!F943)</f>
        <v>2 - Outros Profissionais da Saúde</v>
      </c>
      <c r="F934" s="12" t="str">
        <f>'[1]TCE - ANEXO III - Preencher'!G943</f>
        <v>2235-05</v>
      </c>
      <c r="G934" s="13" t="str">
        <f>IF('[1]TCE - ANEXO III - Preencher'!H943="","",'[1]TCE - ANEXO III - Preencher'!H943)</f>
        <v>05/2024</v>
      </c>
      <c r="H934" s="14">
        <f>'[1]TCE - ANEXO III - Preencher'!I943</f>
        <v>0</v>
      </c>
      <c r="I934" s="14">
        <f>'[1]TCE - ANEXO III - Preencher'!J943</f>
        <v>561.96720000000005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2.728339382940109</v>
      </c>
      <c r="O934" s="15">
        <f>'[1]TCE - ANEXO III - Preencher'!P943</f>
        <v>0</v>
      </c>
      <c r="P934" s="16">
        <f t="shared" si="86"/>
        <v>2.728339382940109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564.69553938294018</v>
      </c>
    </row>
    <row r="935" spans="1:28" x14ac:dyDescent="0.25">
      <c r="A935" s="8">
        <f>IFERROR(VLOOKUP(B935,'[1]DADOS (OCULTAR)'!$Q$3:$S$136,3,0),"")</f>
        <v>9039744000860</v>
      </c>
      <c r="B935" s="9" t="str">
        <f>'[1]TCE - ANEXO III - Preencher'!C944</f>
        <v>HOSPITAL DOM HÉLDER CÂMARA - CG. Nº 018/2022</v>
      </c>
      <c r="C935" s="10"/>
      <c r="D935" s="11" t="str">
        <f>'[1]TCE - ANEXO III - Preencher'!E944</f>
        <v>ROSANGELA MARIA DE OLIVEIRA ALVES</v>
      </c>
      <c r="E935" s="9" t="str">
        <f>IF('[1]TCE - ANEXO III - Preencher'!F944="4 - Assistência Odontológica","2 - Outros Profissionais da Saúde",'[1]TCE - ANEXO III - Preencher'!F944)</f>
        <v>3 - Administrativo</v>
      </c>
      <c r="F935" s="12" t="str">
        <f>'[1]TCE - ANEXO III - Preencher'!G944</f>
        <v>5134-30</v>
      </c>
      <c r="G935" s="13" t="str">
        <f>IF('[1]TCE - ANEXO III - Preencher'!H944="","",'[1]TCE - ANEXO III - Preencher'!H944)</f>
        <v>05/2024</v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2.728339382940109</v>
      </c>
      <c r="O935" s="15">
        <f>'[1]TCE - ANEXO III - Preencher'!P944</f>
        <v>0</v>
      </c>
      <c r="P935" s="16">
        <f t="shared" si="86"/>
        <v>2.728339382940109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2.728339382940109</v>
      </c>
    </row>
    <row r="936" spans="1:28" x14ac:dyDescent="0.25">
      <c r="A936" s="8">
        <f>IFERROR(VLOOKUP(B936,'[1]DADOS (OCULTAR)'!$Q$3:$S$136,3,0),"")</f>
        <v>9039744000860</v>
      </c>
      <c r="B936" s="9" t="str">
        <f>'[1]TCE - ANEXO III - Preencher'!C945</f>
        <v>HOSPITAL DOM HÉLDER CÂMARA - CG. Nº 018/2022</v>
      </c>
      <c r="C936" s="10"/>
      <c r="D936" s="11" t="str">
        <f>'[1]TCE - ANEXO III - Preencher'!E945</f>
        <v>ROSANGELA MARIA DOS SANTOS</v>
      </c>
      <c r="E936" s="9" t="str">
        <f>IF('[1]TCE - ANEXO III - Preencher'!F945="4 - Assistência Odontológica","2 - Outros Profissionais da Saúde",'[1]TCE - ANEXO III - Preencher'!F945)</f>
        <v>2 - Outros Profissionais da Saúde</v>
      </c>
      <c r="F936" s="12" t="str">
        <f>'[1]TCE - ANEXO III - Preencher'!G945</f>
        <v>5152-05</v>
      </c>
      <c r="G936" s="13" t="str">
        <f>IF('[1]TCE - ANEXO III - Preencher'!H945="","",'[1]TCE - ANEXO III - Preencher'!H945)</f>
        <v>05/2024</v>
      </c>
      <c r="H936" s="14">
        <f>'[1]TCE - ANEXO III - Preencher'!I945</f>
        <v>0</v>
      </c>
      <c r="I936" s="14">
        <f>'[1]TCE - ANEXO III - Preencher'!J945</f>
        <v>148.7664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2.728339382940109</v>
      </c>
      <c r="O936" s="15">
        <f>'[1]TCE - ANEXO III - Preencher'!P945</f>
        <v>0</v>
      </c>
      <c r="P936" s="16">
        <f t="shared" si="86"/>
        <v>2.728339382940109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151.49473938294011</v>
      </c>
    </row>
    <row r="937" spans="1:28" x14ac:dyDescent="0.25">
      <c r="A937" s="8">
        <f>IFERROR(VLOOKUP(B937,'[1]DADOS (OCULTAR)'!$Q$3:$S$136,3,0),"")</f>
        <v>9039744000860</v>
      </c>
      <c r="B937" s="9" t="str">
        <f>'[1]TCE - ANEXO III - Preencher'!C946</f>
        <v>HOSPITAL DOM HÉLDER CÂMARA - CG. Nº 018/2022</v>
      </c>
      <c r="C937" s="10"/>
      <c r="D937" s="11" t="str">
        <f>'[1]TCE - ANEXO III - Preencher'!E946</f>
        <v>ROSANGELA MARIA LIMA DA SILVA</v>
      </c>
      <c r="E937" s="9" t="str">
        <f>IF('[1]TCE - ANEXO III - Preencher'!F946="4 - Assistência Odontológica","2 - Outros Profissionais da Saúde",'[1]TCE - ANEXO III - Preencher'!F946)</f>
        <v>2 - Outros Profissionais da Saúde</v>
      </c>
      <c r="F937" s="12" t="str">
        <f>'[1]TCE - ANEXO III - Preencher'!G946</f>
        <v>3222-05</v>
      </c>
      <c r="G937" s="13" t="str">
        <f>IF('[1]TCE - ANEXO III - Preencher'!H946="","",'[1]TCE - ANEXO III - Preencher'!H946)</f>
        <v>05/2024</v>
      </c>
      <c r="H937" s="14">
        <f>'[1]TCE - ANEXO III - Preencher'!I946</f>
        <v>0</v>
      </c>
      <c r="I937" s="14">
        <f>'[1]TCE - ANEXO III - Preencher'!J946</f>
        <v>315.49919999999997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2.728339382940109</v>
      </c>
      <c r="O937" s="15">
        <f>'[1]TCE - ANEXO III - Preencher'!P946</f>
        <v>0</v>
      </c>
      <c r="P937" s="16">
        <f t="shared" si="86"/>
        <v>2.728339382940109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318.22753938294011</v>
      </c>
    </row>
    <row r="938" spans="1:28" x14ac:dyDescent="0.25">
      <c r="A938" s="8">
        <f>IFERROR(VLOOKUP(B938,'[1]DADOS (OCULTAR)'!$Q$3:$S$136,3,0),"")</f>
        <v>9039744000860</v>
      </c>
      <c r="B938" s="9" t="str">
        <f>'[1]TCE - ANEXO III - Preencher'!C947</f>
        <v>HOSPITAL DOM HÉLDER CÂMARA - CG. Nº 018/2022</v>
      </c>
      <c r="C938" s="10"/>
      <c r="D938" s="11" t="str">
        <f>'[1]TCE - ANEXO III - Preencher'!E947</f>
        <v>ROSEANE SOUZA DA SILVA</v>
      </c>
      <c r="E938" s="9" t="str">
        <f>IF('[1]TCE - ANEXO III - Preencher'!F947="4 - Assistência Odontológica","2 - Outros Profissionais da Saúde",'[1]TCE - ANEXO III - Preencher'!F947)</f>
        <v>2 - Outros Profissionais da Saúde</v>
      </c>
      <c r="F938" s="12" t="str">
        <f>'[1]TCE - ANEXO III - Preencher'!G947</f>
        <v>3222-05</v>
      </c>
      <c r="G938" s="13" t="str">
        <f>IF('[1]TCE - ANEXO III - Preencher'!H947="","",'[1]TCE - ANEXO III - Preencher'!H947)</f>
        <v>05/2024</v>
      </c>
      <c r="H938" s="14">
        <f>'[1]TCE - ANEXO III - Preencher'!I947</f>
        <v>0</v>
      </c>
      <c r="I938" s="14">
        <f>'[1]TCE - ANEXO III - Preencher'!J947</f>
        <v>284.41840000000002</v>
      </c>
      <c r="J938" s="14">
        <f>'[1]TCE - ANEXO III - Preencher'!K947</f>
        <v>0</v>
      </c>
      <c r="K938" s="15">
        <f>'[1]TCE - ANEXO III - Preencher'!L947</f>
        <v>173.66670818505338</v>
      </c>
      <c r="L938" s="15">
        <f>'[1]TCE - ANEXO III - Preencher'!M947</f>
        <v>28.24</v>
      </c>
      <c r="M938" s="15">
        <f t="shared" si="85"/>
        <v>145.42670818505337</v>
      </c>
      <c r="N938" s="15">
        <f>'[1]TCE - ANEXO III - Preencher'!O947</f>
        <v>2.728339382940109</v>
      </c>
      <c r="O938" s="15">
        <f>'[1]TCE - ANEXO III - Preencher'!P947</f>
        <v>0</v>
      </c>
      <c r="P938" s="16">
        <f t="shared" si="86"/>
        <v>2.728339382940109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432.57344756799353</v>
      </c>
    </row>
    <row r="939" spans="1:28" x14ac:dyDescent="0.25">
      <c r="A939" s="8">
        <f>IFERROR(VLOOKUP(B939,'[1]DADOS (OCULTAR)'!$Q$3:$S$136,3,0),"")</f>
        <v>9039744000860</v>
      </c>
      <c r="B939" s="9" t="str">
        <f>'[1]TCE - ANEXO III - Preencher'!C948</f>
        <v>HOSPITAL DOM HÉLDER CÂMARA - CG. Nº 018/2022</v>
      </c>
      <c r="C939" s="10"/>
      <c r="D939" s="11" t="str">
        <f>'[1]TCE - ANEXO III - Preencher'!E948</f>
        <v>ROSEMARY ALMEIDA DO MONTE</v>
      </c>
      <c r="E939" s="9" t="str">
        <f>IF('[1]TCE - ANEXO III - Preencher'!F948="4 - Assistência Odontológica","2 - Outros Profissionais da Saúde",'[1]TCE - ANEXO III - Preencher'!F948)</f>
        <v>2 - Outros Profissionais da Saúde</v>
      </c>
      <c r="F939" s="12" t="str">
        <f>'[1]TCE - ANEXO III - Preencher'!G948</f>
        <v>3222-05</v>
      </c>
      <c r="G939" s="13" t="str">
        <f>IF('[1]TCE - ANEXO III - Preencher'!H948="","",'[1]TCE - ANEXO III - Preencher'!H948)</f>
        <v>05/2024</v>
      </c>
      <c r="H939" s="14">
        <f>'[1]TCE - ANEXO III - Preencher'!I948</f>
        <v>0</v>
      </c>
      <c r="I939" s="14">
        <f>'[1]TCE - ANEXO III - Preencher'!J948</f>
        <v>293.72240000000011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2.728339382940109</v>
      </c>
      <c r="O939" s="15">
        <f>'[1]TCE - ANEXO III - Preencher'!P948</f>
        <v>0</v>
      </c>
      <c r="P939" s="16">
        <f t="shared" si="86"/>
        <v>2.728339382940109</v>
      </c>
      <c r="Q939" s="15">
        <f>'[1]TCE - ANEXO III - Preencher'!R948</f>
        <v>353.56837735849052</v>
      </c>
      <c r="R939" s="15">
        <f>'[1]TCE - ANEXO III - Preencher'!S948</f>
        <v>82.6</v>
      </c>
      <c r="S939" s="16">
        <f t="shared" si="87"/>
        <v>270.96837735849056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567.4191167414308</v>
      </c>
    </row>
    <row r="940" spans="1:28" x14ac:dyDescent="0.25">
      <c r="A940" s="8">
        <f>IFERROR(VLOOKUP(B940,'[1]DADOS (OCULTAR)'!$Q$3:$S$136,3,0),"")</f>
        <v>9039744000860</v>
      </c>
      <c r="B940" s="9" t="str">
        <f>'[1]TCE - ANEXO III - Preencher'!C949</f>
        <v>HOSPITAL DOM HÉLDER CÂMARA - CG. Nº 018/2022</v>
      </c>
      <c r="C940" s="10"/>
      <c r="D940" s="11" t="str">
        <f>'[1]TCE - ANEXO III - Preencher'!E949</f>
        <v>ROSEMERE BARBOSA RIO TINTO</v>
      </c>
      <c r="E940" s="9" t="str">
        <f>IF('[1]TCE - ANEXO III - Preencher'!F949="4 - Assistência Odontológica","2 - Outros Profissionais da Saúde",'[1]TCE - ANEXO III - Preencher'!F949)</f>
        <v>2 - Outros Profissionais da Saúde</v>
      </c>
      <c r="F940" s="12" t="str">
        <f>'[1]TCE - ANEXO III - Preencher'!G949</f>
        <v>3222-05</v>
      </c>
      <c r="G940" s="13" t="str">
        <f>IF('[1]TCE - ANEXO III - Preencher'!H949="","",'[1]TCE - ANEXO III - Preencher'!H949)</f>
        <v>05/2024</v>
      </c>
      <c r="H940" s="14">
        <f>'[1]TCE - ANEXO III - Preencher'!I949</f>
        <v>0</v>
      </c>
      <c r="I940" s="14">
        <f>'[1]TCE - ANEXO III - Preencher'!J949</f>
        <v>315.09280000000001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2.728339382940109</v>
      </c>
      <c r="O940" s="15">
        <f>'[1]TCE - ANEXO III - Preencher'!P949</f>
        <v>0</v>
      </c>
      <c r="P940" s="16">
        <f t="shared" si="86"/>
        <v>2.728339382940109</v>
      </c>
      <c r="Q940" s="15">
        <f>'[1]TCE - ANEXO III - Preencher'!R949</f>
        <v>353.56837735849052</v>
      </c>
      <c r="R940" s="15">
        <f>'[1]TCE - ANEXO III - Preencher'!S949</f>
        <v>84.72</v>
      </c>
      <c r="S940" s="16">
        <f t="shared" si="87"/>
        <v>268.84837735849055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586.6695167414307</v>
      </c>
    </row>
    <row r="941" spans="1:28" x14ac:dyDescent="0.25">
      <c r="A941" s="8">
        <f>IFERROR(VLOOKUP(B941,'[1]DADOS (OCULTAR)'!$Q$3:$S$136,3,0),"")</f>
        <v>9039744000860</v>
      </c>
      <c r="B941" s="9" t="str">
        <f>'[1]TCE - ANEXO III - Preencher'!C950</f>
        <v>HOSPITAL DOM HÉLDER CÂMARA - CG. Nº 018/2022</v>
      </c>
      <c r="C941" s="10"/>
      <c r="D941" s="11" t="str">
        <f>'[1]TCE - ANEXO III - Preencher'!E950</f>
        <v>ROSENI BARBOZA DA SILVA</v>
      </c>
      <c r="E941" s="9" t="str">
        <f>IF('[1]TCE - ANEXO III - Preencher'!F950="4 - Assistência Odontológica","2 - Outros Profissionais da Saúde",'[1]TCE - ANEXO III - Preencher'!F950)</f>
        <v>3 - Administrativo</v>
      </c>
      <c r="F941" s="12" t="str">
        <f>'[1]TCE - ANEXO III - Preencher'!G950</f>
        <v>5143-20</v>
      </c>
      <c r="G941" s="13" t="str">
        <f>IF('[1]TCE - ANEXO III - Preencher'!H950="","",'[1]TCE - ANEXO III - Preencher'!H950)</f>
        <v>05/2024</v>
      </c>
      <c r="H941" s="14">
        <f>'[1]TCE - ANEXO III - Preencher'!I950</f>
        <v>0</v>
      </c>
      <c r="I941" s="14">
        <f>'[1]TCE - ANEXO III - Preencher'!J950</f>
        <v>150.648</v>
      </c>
      <c r="J941" s="14">
        <f>'[1]TCE - ANEXO III - Preencher'!K950</f>
        <v>0</v>
      </c>
      <c r="K941" s="15">
        <f>'[1]TCE - ANEXO III - Preencher'!L950</f>
        <v>173.66670818505338</v>
      </c>
      <c r="L941" s="15">
        <f>'[1]TCE - ANEXO III - Preencher'!M950</f>
        <v>28.24</v>
      </c>
      <c r="M941" s="15">
        <f t="shared" si="85"/>
        <v>145.42670818505337</v>
      </c>
      <c r="N941" s="15">
        <f>'[1]TCE - ANEXO III - Preencher'!O950</f>
        <v>2.728339382940109</v>
      </c>
      <c r="O941" s="15">
        <f>'[1]TCE - ANEXO III - Preencher'!P950</f>
        <v>0</v>
      </c>
      <c r="P941" s="16">
        <f t="shared" si="86"/>
        <v>2.728339382940109</v>
      </c>
      <c r="Q941" s="15">
        <f>'[1]TCE - ANEXO III - Preencher'!R950</f>
        <v>353.56837735849052</v>
      </c>
      <c r="R941" s="15">
        <f>'[1]TCE - ANEXO III - Preencher'!S950</f>
        <v>84.72</v>
      </c>
      <c r="S941" s="16">
        <f t="shared" si="87"/>
        <v>268.84837735849055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567.65142492648408</v>
      </c>
    </row>
    <row r="942" spans="1:28" x14ac:dyDescent="0.25">
      <c r="A942" s="8">
        <f>IFERROR(VLOOKUP(B942,'[1]DADOS (OCULTAR)'!$Q$3:$S$136,3,0),"")</f>
        <v>9039744000860</v>
      </c>
      <c r="B942" s="9" t="str">
        <f>'[1]TCE - ANEXO III - Preencher'!C951</f>
        <v>HOSPITAL DOM HÉLDER CÂMARA - CG. Nº 018/2022</v>
      </c>
      <c r="C942" s="10"/>
      <c r="D942" s="11" t="str">
        <f>'[1]TCE - ANEXO III - Preencher'!E951</f>
        <v>ROSIANE COSME DA SILVA</v>
      </c>
      <c r="E942" s="9" t="str">
        <f>IF('[1]TCE - ANEXO III - Preencher'!F951="4 - Assistência Odontológica","2 - Outros Profissionais da Saúde",'[1]TCE - ANEXO III - Preencher'!F951)</f>
        <v>2 - Outros Profissionais da Saúde</v>
      </c>
      <c r="F942" s="12" t="str">
        <f>'[1]TCE - ANEXO III - Preencher'!G951</f>
        <v>2235-05</v>
      </c>
      <c r="G942" s="13" t="str">
        <f>IF('[1]TCE - ANEXO III - Preencher'!H951="","",'[1]TCE - ANEXO III - Preencher'!H951)</f>
        <v>05/2024</v>
      </c>
      <c r="H942" s="14">
        <f>'[1]TCE - ANEXO III - Preencher'!I951</f>
        <v>0</v>
      </c>
      <c r="I942" s="14">
        <f>'[1]TCE - ANEXO III - Preencher'!J951</f>
        <v>612.61680000000001</v>
      </c>
      <c r="J942" s="14">
        <f>'[1]TCE - ANEXO III - Preencher'!K951</f>
        <v>0</v>
      </c>
      <c r="K942" s="15">
        <f>'[1]TCE - ANEXO III - Preencher'!L951</f>
        <v>173.66670818505338</v>
      </c>
      <c r="L942" s="15">
        <f>'[1]TCE - ANEXO III - Preencher'!M951</f>
        <v>3.59</v>
      </c>
      <c r="M942" s="15">
        <f t="shared" si="85"/>
        <v>170.07670818505338</v>
      </c>
      <c r="N942" s="15">
        <f>'[1]TCE - ANEXO III - Preencher'!O951</f>
        <v>2.728339382940109</v>
      </c>
      <c r="O942" s="15">
        <f>'[1]TCE - ANEXO III - Preencher'!P951</f>
        <v>0</v>
      </c>
      <c r="P942" s="16">
        <f t="shared" si="86"/>
        <v>2.728339382940109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200.43</v>
      </c>
      <c r="U942" s="15">
        <f>'[1]TCE - ANEXO III - Preencher'!V951</f>
        <v>0</v>
      </c>
      <c r="V942" s="16">
        <f t="shared" si="88"/>
        <v>200.43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985.85184756799345</v>
      </c>
    </row>
    <row r="943" spans="1:28" x14ac:dyDescent="0.25">
      <c r="A943" s="8">
        <f>IFERROR(VLOOKUP(B943,'[1]DADOS (OCULTAR)'!$Q$3:$S$136,3,0),"")</f>
        <v>9039744000860</v>
      </c>
      <c r="B943" s="9" t="str">
        <f>'[1]TCE - ANEXO III - Preencher'!C952</f>
        <v>HOSPITAL DOM HÉLDER CÂMARA - CG. Nº 018/2022</v>
      </c>
      <c r="C943" s="10"/>
      <c r="D943" s="11" t="str">
        <f>'[1]TCE - ANEXO III - Preencher'!E952</f>
        <v>ROSILENE MARIA DA SILVA</v>
      </c>
      <c r="E943" s="9" t="str">
        <f>IF('[1]TCE - ANEXO III - Preencher'!F952="4 - Assistência Odontológica","2 - Outros Profissionais da Saúde",'[1]TCE - ANEXO III - Preencher'!F952)</f>
        <v>3 - Administrativo</v>
      </c>
      <c r="F943" s="12" t="str">
        <f>'[1]TCE - ANEXO III - Preencher'!G952</f>
        <v>5143-20</v>
      </c>
      <c r="G943" s="13" t="str">
        <f>IF('[1]TCE - ANEXO III - Preencher'!H952="","",'[1]TCE - ANEXO III - Preencher'!H952)</f>
        <v>05/2024</v>
      </c>
      <c r="H943" s="14">
        <f>'[1]TCE - ANEXO III - Preencher'!I952</f>
        <v>0</v>
      </c>
      <c r="I943" s="14">
        <f>'[1]TCE - ANEXO III - Preencher'!J952</f>
        <v>135.55199999999999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2.728339382940109</v>
      </c>
      <c r="O943" s="15">
        <f>'[1]TCE - ANEXO III - Preencher'!P952</f>
        <v>0</v>
      </c>
      <c r="P943" s="16">
        <f t="shared" si="86"/>
        <v>2.728339382940109</v>
      </c>
      <c r="Q943" s="15">
        <f>'[1]TCE - ANEXO III - Preencher'!R952</f>
        <v>353.56837735849052</v>
      </c>
      <c r="R943" s="15">
        <f>'[1]TCE - ANEXO III - Preencher'!S952</f>
        <v>84.72</v>
      </c>
      <c r="S943" s="16">
        <f t="shared" si="87"/>
        <v>268.84837735849055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407.12871674143065</v>
      </c>
    </row>
    <row r="944" spans="1:28" x14ac:dyDescent="0.25">
      <c r="A944" s="8">
        <f>IFERROR(VLOOKUP(B944,'[1]DADOS (OCULTAR)'!$Q$3:$S$136,3,0),"")</f>
        <v>9039744000860</v>
      </c>
      <c r="B944" s="9" t="str">
        <f>'[1]TCE - ANEXO III - Preencher'!C953</f>
        <v>HOSPITAL DOM HÉLDER CÂMARA - CG. Nº 018/2022</v>
      </c>
      <c r="C944" s="10"/>
      <c r="D944" s="11" t="str">
        <f>'[1]TCE - ANEXO III - Preencher'!E953</f>
        <v>ROSINEIDE MARIA DA SILVA</v>
      </c>
      <c r="E944" s="9" t="str">
        <f>IF('[1]TCE - ANEXO III - Preencher'!F953="4 - Assistência Odontológica","2 - Outros Profissionais da Saúde",'[1]TCE - ANEXO III - Preencher'!F953)</f>
        <v>3 - Administrativo</v>
      </c>
      <c r="F944" s="12" t="str">
        <f>'[1]TCE - ANEXO III - Preencher'!G953</f>
        <v>5143-20</v>
      </c>
      <c r="G944" s="13" t="str">
        <f>IF('[1]TCE - ANEXO III - Preencher'!H953="","",'[1]TCE - ANEXO III - Preencher'!H953)</f>
        <v>05/2024</v>
      </c>
      <c r="H944" s="14">
        <f>'[1]TCE - ANEXO III - Preencher'!I953</f>
        <v>0</v>
      </c>
      <c r="I944" s="14">
        <f>'[1]TCE - ANEXO III - Preencher'!J953</f>
        <v>150.648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2.728339382940109</v>
      </c>
      <c r="O944" s="15">
        <f>'[1]TCE - ANEXO III - Preencher'!P953</f>
        <v>0</v>
      </c>
      <c r="P944" s="16">
        <f t="shared" si="86"/>
        <v>2.728339382940109</v>
      </c>
      <c r="Q944" s="15">
        <f>'[1]TCE - ANEXO III - Preencher'!R953</f>
        <v>353.56837735849052</v>
      </c>
      <c r="R944" s="15">
        <f>'[1]TCE - ANEXO III - Preencher'!S953</f>
        <v>84.72</v>
      </c>
      <c r="S944" s="16">
        <f t="shared" si="87"/>
        <v>268.84837735849055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422.22471674143065</v>
      </c>
    </row>
    <row r="945" spans="1:28" x14ac:dyDescent="0.25">
      <c r="A945" s="8">
        <f>IFERROR(VLOOKUP(B945,'[1]DADOS (OCULTAR)'!$Q$3:$S$136,3,0),"")</f>
        <v>9039744000860</v>
      </c>
      <c r="B945" s="9" t="str">
        <f>'[1]TCE - ANEXO III - Preencher'!C954</f>
        <v>HOSPITAL DOM HÉLDER CÂMARA - CG. Nº 018/2022</v>
      </c>
      <c r="C945" s="10"/>
      <c r="D945" s="11" t="str">
        <f>'[1]TCE - ANEXO III - Preencher'!E954</f>
        <v>ROZILDA DOS SANTOS MACEDO ALVES</v>
      </c>
      <c r="E945" s="9" t="str">
        <f>IF('[1]TCE - ANEXO III - Preencher'!F954="4 - Assistência Odontológica","2 - Outros Profissionais da Saúde",'[1]TCE - ANEXO III - Preencher'!F954)</f>
        <v>3 - Administrativo</v>
      </c>
      <c r="F945" s="12" t="str">
        <f>'[1]TCE - ANEXO III - Preencher'!G954</f>
        <v>5143-20</v>
      </c>
      <c r="G945" s="13" t="str">
        <f>IF('[1]TCE - ANEXO III - Preencher'!H954="","",'[1]TCE - ANEXO III - Preencher'!H954)</f>
        <v>05/2024</v>
      </c>
      <c r="H945" s="14">
        <f>'[1]TCE - ANEXO III - Preencher'!I954</f>
        <v>0</v>
      </c>
      <c r="I945" s="14">
        <f>'[1]TCE - ANEXO III - Preencher'!J954</f>
        <v>135.55199999999999</v>
      </c>
      <c r="J945" s="14">
        <f>'[1]TCE - ANEXO III - Preencher'!K954</f>
        <v>0</v>
      </c>
      <c r="K945" s="15">
        <f>'[1]TCE - ANEXO III - Preencher'!L954</f>
        <v>173.66670818505338</v>
      </c>
      <c r="L945" s="15">
        <f>'[1]TCE - ANEXO III - Preencher'!M954</f>
        <v>28.24</v>
      </c>
      <c r="M945" s="15">
        <f t="shared" si="85"/>
        <v>145.42670818505337</v>
      </c>
      <c r="N945" s="15">
        <f>'[1]TCE - ANEXO III - Preencher'!O954</f>
        <v>2.728339382940109</v>
      </c>
      <c r="O945" s="15">
        <f>'[1]TCE - ANEXO III - Preencher'!P954</f>
        <v>0</v>
      </c>
      <c r="P945" s="16">
        <f t="shared" si="86"/>
        <v>2.728339382940109</v>
      </c>
      <c r="Q945" s="15">
        <f>'[1]TCE - ANEXO III - Preencher'!R954</f>
        <v>353.56837735849052</v>
      </c>
      <c r="R945" s="15">
        <f>'[1]TCE - ANEXO III - Preencher'!S954</f>
        <v>84.72</v>
      </c>
      <c r="S945" s="16">
        <f t="shared" si="87"/>
        <v>268.84837735849055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552.55542492648408</v>
      </c>
    </row>
    <row r="946" spans="1:28" x14ac:dyDescent="0.25">
      <c r="A946" s="8">
        <f>IFERROR(VLOOKUP(B946,'[1]DADOS (OCULTAR)'!$Q$3:$S$136,3,0),"")</f>
        <v>9039744000860</v>
      </c>
      <c r="B946" s="9" t="str">
        <f>'[1]TCE - ANEXO III - Preencher'!C955</f>
        <v>HOSPITAL DOM HÉLDER CÂMARA - CG. Nº 018/2022</v>
      </c>
      <c r="C946" s="10"/>
      <c r="D946" s="11" t="str">
        <f>'[1]TCE - ANEXO III - Preencher'!E955</f>
        <v>RUANA DE ARAUJO CEREJA</v>
      </c>
      <c r="E946" s="9" t="str">
        <f>IF('[1]TCE - ANEXO III - Preencher'!F955="4 - Assistência Odontológica","2 - Outros Profissionais da Saúde",'[1]TCE - ANEXO III - Preencher'!F955)</f>
        <v>2 - Outros Profissionais da Saúde</v>
      </c>
      <c r="F946" s="12" t="str">
        <f>'[1]TCE - ANEXO III - Preencher'!G955</f>
        <v>2235-05</v>
      </c>
      <c r="G946" s="13" t="str">
        <f>IF('[1]TCE - ANEXO III - Preencher'!H955="","",'[1]TCE - ANEXO III - Preencher'!H955)</f>
        <v>05/2024</v>
      </c>
      <c r="H946" s="14">
        <f>'[1]TCE - ANEXO III - Preencher'!I955</f>
        <v>0</v>
      </c>
      <c r="I946" s="14">
        <f>'[1]TCE - ANEXO III - Preencher'!J955</f>
        <v>515.57360000000006</v>
      </c>
      <c r="J946" s="14">
        <f>'[1]TCE - ANEXO III - Preencher'!K955</f>
        <v>0</v>
      </c>
      <c r="K946" s="15">
        <f>'[1]TCE - ANEXO III - Preencher'!L955</f>
        <v>173.66670818505338</v>
      </c>
      <c r="L946" s="15">
        <f>'[1]TCE - ANEXO III - Preencher'!M955</f>
        <v>3.59</v>
      </c>
      <c r="M946" s="15">
        <f t="shared" si="85"/>
        <v>170.07670818505338</v>
      </c>
      <c r="N946" s="15">
        <f>'[1]TCE - ANEXO III - Preencher'!O955</f>
        <v>2.728339382940109</v>
      </c>
      <c r="O946" s="15">
        <f>'[1]TCE - ANEXO III - Preencher'!P955</f>
        <v>0</v>
      </c>
      <c r="P946" s="16">
        <f t="shared" si="86"/>
        <v>2.728339382940109</v>
      </c>
      <c r="Q946" s="15">
        <f>'[1]TCE - ANEXO III - Preencher'!R955</f>
        <v>353.56837735849052</v>
      </c>
      <c r="R946" s="15">
        <f>'[1]TCE - ANEXO III - Preencher'!S955</f>
        <v>125.42</v>
      </c>
      <c r="S946" s="16">
        <f t="shared" si="87"/>
        <v>228.14837735849051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916.52702492648405</v>
      </c>
    </row>
    <row r="947" spans="1:28" x14ac:dyDescent="0.25">
      <c r="A947" s="8">
        <f>IFERROR(VLOOKUP(B947,'[1]DADOS (OCULTAR)'!$Q$3:$S$136,3,0),"")</f>
        <v>9039744000860</v>
      </c>
      <c r="B947" s="9" t="str">
        <f>'[1]TCE - ANEXO III - Preencher'!C956</f>
        <v>HOSPITAL DOM HÉLDER CÂMARA - CG. Nº 018/2022</v>
      </c>
      <c r="C947" s="10"/>
      <c r="D947" s="11" t="str">
        <f>'[1]TCE - ANEXO III - Preencher'!E956</f>
        <v>RUBIA FERREIRA DA SILVA</v>
      </c>
      <c r="E947" s="9" t="str">
        <f>IF('[1]TCE - ANEXO III - Preencher'!F956="4 - Assistência Odontológica","2 - Outros Profissionais da Saúde",'[1]TCE - ANEXO III - Preencher'!F956)</f>
        <v>2 - Outros Profissionais da Saúde</v>
      </c>
      <c r="F947" s="12" t="str">
        <f>'[1]TCE - ANEXO III - Preencher'!G956</f>
        <v>3222-05</v>
      </c>
      <c r="G947" s="13" t="str">
        <f>IF('[1]TCE - ANEXO III - Preencher'!H956="","",'[1]TCE - ANEXO III - Preencher'!H956)</f>
        <v>05/2024</v>
      </c>
      <c r="H947" s="14">
        <f>'[1]TCE - ANEXO III - Preencher'!I956</f>
        <v>0</v>
      </c>
      <c r="I947" s="14">
        <f>'[1]TCE - ANEXO III - Preencher'!J956</f>
        <v>281.8064</v>
      </c>
      <c r="J947" s="14">
        <f>'[1]TCE - ANEXO III - Preencher'!K956</f>
        <v>0</v>
      </c>
      <c r="K947" s="15">
        <f>'[1]TCE - ANEXO III - Preencher'!L956</f>
        <v>173.66670818505338</v>
      </c>
      <c r="L947" s="15">
        <f>'[1]TCE - ANEXO III - Preencher'!M956</f>
        <v>28.24</v>
      </c>
      <c r="M947" s="15">
        <f t="shared" si="85"/>
        <v>145.42670818505337</v>
      </c>
      <c r="N947" s="15">
        <f>'[1]TCE - ANEXO III - Preencher'!O956</f>
        <v>2.728339382940109</v>
      </c>
      <c r="O947" s="15">
        <f>'[1]TCE - ANEXO III - Preencher'!P956</f>
        <v>0</v>
      </c>
      <c r="P947" s="16">
        <f t="shared" si="86"/>
        <v>2.728339382940109</v>
      </c>
      <c r="Q947" s="15">
        <f>'[1]TCE - ANEXO III - Preencher'!R956</f>
        <v>353.56837735849052</v>
      </c>
      <c r="R947" s="15">
        <f>'[1]TCE - ANEXO III - Preencher'!S956</f>
        <v>81.900000000000006</v>
      </c>
      <c r="S947" s="16">
        <f t="shared" si="87"/>
        <v>271.66837735849049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701.62982492648393</v>
      </c>
    </row>
    <row r="948" spans="1:28" x14ac:dyDescent="0.25">
      <c r="A948" s="8">
        <f>IFERROR(VLOOKUP(B948,'[1]DADOS (OCULTAR)'!$Q$3:$S$136,3,0),"")</f>
        <v>9039744000860</v>
      </c>
      <c r="B948" s="9" t="str">
        <f>'[1]TCE - ANEXO III - Preencher'!C957</f>
        <v>HOSPITAL DOM HÉLDER CÂMARA - CG. Nº 018/2022</v>
      </c>
      <c r="C948" s="10"/>
      <c r="D948" s="11" t="str">
        <f>'[1]TCE - ANEXO III - Preencher'!E957</f>
        <v>SABRINA CECUNDINA SIMOES DE MACEDO</v>
      </c>
      <c r="E948" s="9" t="str">
        <f>IF('[1]TCE - ANEXO III - Preencher'!F957="4 - Assistência Odontológica","2 - Outros Profissionais da Saúde",'[1]TCE - ANEXO III - Preencher'!F957)</f>
        <v>2 - Outros Profissionais da Saúde</v>
      </c>
      <c r="F948" s="12" t="str">
        <f>'[1]TCE - ANEXO III - Preencher'!G957</f>
        <v>2237-10</v>
      </c>
      <c r="G948" s="13" t="str">
        <f>IF('[1]TCE - ANEXO III - Preencher'!H957="","",'[1]TCE - ANEXO III - Preencher'!H957)</f>
        <v>05/2024</v>
      </c>
      <c r="H948" s="14">
        <f>'[1]TCE - ANEXO III - Preencher'!I957</f>
        <v>0</v>
      </c>
      <c r="I948" s="14">
        <f>'[1]TCE - ANEXO III - Preencher'!J957</f>
        <v>367.42239999999998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2.728339382940109</v>
      </c>
      <c r="O948" s="15">
        <f>'[1]TCE - ANEXO III - Preencher'!P957</f>
        <v>0</v>
      </c>
      <c r="P948" s="16">
        <f t="shared" si="86"/>
        <v>2.728339382940109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370.15073938294012</v>
      </c>
    </row>
    <row r="949" spans="1:28" x14ac:dyDescent="0.25">
      <c r="A949" s="8">
        <f>IFERROR(VLOOKUP(B949,'[1]DADOS (OCULTAR)'!$Q$3:$S$136,3,0),"")</f>
        <v>9039744000860</v>
      </c>
      <c r="B949" s="9" t="str">
        <f>'[1]TCE - ANEXO III - Preencher'!C958</f>
        <v>HOSPITAL DOM HÉLDER CÂMARA - CG. Nº 018/2022</v>
      </c>
      <c r="C949" s="10"/>
      <c r="D949" s="11" t="str">
        <f>'[1]TCE - ANEXO III - Preencher'!E958</f>
        <v>SABRINA FRANCA DA SILVA</v>
      </c>
      <c r="E949" s="9" t="str">
        <f>IF('[1]TCE - ANEXO III - Preencher'!F958="4 - Assistência Odontológica","2 - Outros Profissionais da Saúde",'[1]TCE - ANEXO III - Preencher'!F958)</f>
        <v>3 - Administrativo</v>
      </c>
      <c r="F949" s="12" t="str">
        <f>'[1]TCE - ANEXO III - Preencher'!G958</f>
        <v>4110-10</v>
      </c>
      <c r="G949" s="13" t="str">
        <f>IF('[1]TCE - ANEXO III - Preencher'!H958="","",'[1]TCE - ANEXO III - Preencher'!H958)</f>
        <v>05/2024</v>
      </c>
      <c r="H949" s="14">
        <f>'[1]TCE - ANEXO III - Preencher'!I958</f>
        <v>0</v>
      </c>
      <c r="I949" s="14">
        <f>'[1]TCE - ANEXO III - Preencher'!J958</f>
        <v>14.12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2.728339382940109</v>
      </c>
      <c r="O949" s="15">
        <f>'[1]TCE - ANEXO III - Preencher'!P958</f>
        <v>0</v>
      </c>
      <c r="P949" s="16">
        <f t="shared" si="86"/>
        <v>2.728339382940109</v>
      </c>
      <c r="Q949" s="15">
        <f>'[1]TCE - ANEXO III - Preencher'!R958</f>
        <v>353.56837735849052</v>
      </c>
      <c r="R949" s="15">
        <f>'[1]TCE - ANEXO III - Preencher'!S958</f>
        <v>38.119999999999997</v>
      </c>
      <c r="S949" s="16">
        <f t="shared" si="87"/>
        <v>315.44837735849052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332.2967167414306</v>
      </c>
    </row>
    <row r="950" spans="1:28" x14ac:dyDescent="0.25">
      <c r="A950" s="8">
        <f>IFERROR(VLOOKUP(B950,'[1]DADOS (OCULTAR)'!$Q$3:$S$136,3,0),"")</f>
        <v>9039744000860</v>
      </c>
      <c r="B950" s="9" t="str">
        <f>'[1]TCE - ANEXO III - Preencher'!C959</f>
        <v>HOSPITAL DOM HÉLDER CÂMARA - CG. Nº 018/2022</v>
      </c>
      <c r="C950" s="10"/>
      <c r="D950" s="11" t="str">
        <f>'[1]TCE - ANEXO III - Preencher'!E959</f>
        <v>SAMARA KAROLYNE DO NASCIMENTO SANTIAGO</v>
      </c>
      <c r="E950" s="9" t="str">
        <f>IF('[1]TCE - ANEXO III - Preencher'!F959="4 - Assistência Odontológica","2 - Outros Profissionais da Saúde",'[1]TCE - ANEXO III - Preencher'!F959)</f>
        <v>2 - Outros Profissionais da Saúde</v>
      </c>
      <c r="F950" s="12" t="str">
        <f>'[1]TCE - ANEXO III - Preencher'!G959</f>
        <v>5211-30</v>
      </c>
      <c r="G950" s="13" t="str">
        <f>IF('[1]TCE - ANEXO III - Preencher'!H959="","",'[1]TCE - ANEXO III - Preencher'!H959)</f>
        <v>05/2024</v>
      </c>
      <c r="H950" s="14">
        <f>'[1]TCE - ANEXO III - Preencher'!I959</f>
        <v>0</v>
      </c>
      <c r="I950" s="14">
        <f>'[1]TCE - ANEXO III - Preencher'!J959</f>
        <v>116.7256</v>
      </c>
      <c r="J950" s="14">
        <f>'[1]TCE - ANEXO III - Preencher'!K959</f>
        <v>0</v>
      </c>
      <c r="K950" s="15">
        <f>'[1]TCE - ANEXO III - Preencher'!L959</f>
        <v>173.66670818505338</v>
      </c>
      <c r="L950" s="15">
        <f>'[1]TCE - ANEXO III - Preencher'!M959</f>
        <v>28.24</v>
      </c>
      <c r="M950" s="15">
        <f t="shared" si="85"/>
        <v>145.42670818505337</v>
      </c>
      <c r="N950" s="15">
        <f>'[1]TCE - ANEXO III - Preencher'!O959</f>
        <v>2.728339382940109</v>
      </c>
      <c r="O950" s="15">
        <f>'[1]TCE - ANEXO III - Preencher'!P959</f>
        <v>0</v>
      </c>
      <c r="P950" s="16">
        <f t="shared" si="86"/>
        <v>2.728339382940109</v>
      </c>
      <c r="Q950" s="15">
        <f>'[1]TCE - ANEXO III - Preencher'!R959</f>
        <v>353.56837735849052</v>
      </c>
      <c r="R950" s="15">
        <f>'[1]TCE - ANEXO III - Preencher'!S959</f>
        <v>59.3</v>
      </c>
      <c r="S950" s="16">
        <f t="shared" si="87"/>
        <v>294.26837735849051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559.149024926484</v>
      </c>
    </row>
    <row r="951" spans="1:28" x14ac:dyDescent="0.25">
      <c r="A951" s="8">
        <f>IFERROR(VLOOKUP(B951,'[1]DADOS (OCULTAR)'!$Q$3:$S$136,3,0),"")</f>
        <v>9039744000860</v>
      </c>
      <c r="B951" s="9" t="str">
        <f>'[1]TCE - ANEXO III - Preencher'!C960</f>
        <v>HOSPITAL DOM HÉLDER CÂMARA - CG. Nº 018/2022</v>
      </c>
      <c r="C951" s="10"/>
      <c r="D951" s="11" t="str">
        <f>'[1]TCE - ANEXO III - Preencher'!E960</f>
        <v>SAMUEL SANTOS DE PAULA</v>
      </c>
      <c r="E951" s="9" t="str">
        <f>IF('[1]TCE - ANEXO III - Preencher'!F960="4 - Assistência Odontológica","2 - Outros Profissionais da Saúde",'[1]TCE - ANEXO III - Preencher'!F960)</f>
        <v>3 - Administrativo</v>
      </c>
      <c r="F951" s="12" t="str">
        <f>'[1]TCE - ANEXO III - Preencher'!G960</f>
        <v>4110-10</v>
      </c>
      <c r="G951" s="13" t="str">
        <f>IF('[1]TCE - ANEXO III - Preencher'!H960="","",'[1]TCE - ANEXO III - Preencher'!H960)</f>
        <v>05/2024</v>
      </c>
      <c r="H951" s="14">
        <f>'[1]TCE - ANEXO III - Preencher'!I960</f>
        <v>0</v>
      </c>
      <c r="I951" s="14">
        <f>'[1]TCE - ANEXO III - Preencher'!J960</f>
        <v>218.4896</v>
      </c>
      <c r="J951" s="14">
        <f>'[1]TCE - ANEXO III - Preencher'!K960</f>
        <v>0</v>
      </c>
      <c r="K951" s="15">
        <f>'[1]TCE - ANEXO III - Preencher'!L960</f>
        <v>173.66670818505338</v>
      </c>
      <c r="L951" s="15">
        <f>'[1]TCE - ANEXO III - Preencher'!M960</f>
        <v>29.07</v>
      </c>
      <c r="M951" s="15">
        <f t="shared" si="85"/>
        <v>144.59670818505339</v>
      </c>
      <c r="N951" s="15">
        <f>'[1]TCE - ANEXO III - Preencher'!O960</f>
        <v>2.728339382940109</v>
      </c>
      <c r="O951" s="15">
        <f>'[1]TCE - ANEXO III - Preencher'!P960</f>
        <v>0</v>
      </c>
      <c r="P951" s="16">
        <f t="shared" si="86"/>
        <v>2.728339382940109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365.81464756799352</v>
      </c>
    </row>
    <row r="952" spans="1:28" x14ac:dyDescent="0.25">
      <c r="A952" s="8">
        <f>IFERROR(VLOOKUP(B952,'[1]DADOS (OCULTAR)'!$Q$3:$S$136,3,0),"")</f>
        <v>9039744000860</v>
      </c>
      <c r="B952" s="9" t="str">
        <f>'[1]TCE - ANEXO III - Preencher'!C961</f>
        <v>HOSPITAL DOM HÉLDER CÂMARA - CG. Nº 018/2022</v>
      </c>
      <c r="C952" s="10"/>
      <c r="D952" s="11" t="str">
        <f>'[1]TCE - ANEXO III - Preencher'!E961</f>
        <v>SANDRA CRISTINA DE ALMEIDA</v>
      </c>
      <c r="E952" s="9" t="str">
        <f>IF('[1]TCE - ANEXO III - Preencher'!F961="4 - Assistência Odontológica","2 - Outros Profissionais da Saúde",'[1]TCE - ANEXO III - Preencher'!F961)</f>
        <v>3 - Administrativo</v>
      </c>
      <c r="F952" s="12" t="str">
        <f>'[1]TCE - ANEXO III - Preencher'!G961</f>
        <v>4110-10</v>
      </c>
      <c r="G952" s="13" t="str">
        <f>IF('[1]TCE - ANEXO III - Preencher'!H961="","",'[1]TCE - ANEXO III - Preencher'!H961)</f>
        <v>05/2024</v>
      </c>
      <c r="H952" s="14">
        <f>'[1]TCE - ANEXO III - Preencher'!I961</f>
        <v>0</v>
      </c>
      <c r="I952" s="14">
        <f>'[1]TCE - ANEXO III - Preencher'!J961</f>
        <v>118.20399999999999</v>
      </c>
      <c r="J952" s="14">
        <f>'[1]TCE - ANEXO III - Preencher'!K961</f>
        <v>0</v>
      </c>
      <c r="K952" s="15">
        <f>'[1]TCE - ANEXO III - Preencher'!L961</f>
        <v>173.66670818505338</v>
      </c>
      <c r="L952" s="15">
        <f>'[1]TCE - ANEXO III - Preencher'!M961</f>
        <v>28.24</v>
      </c>
      <c r="M952" s="15">
        <f t="shared" si="85"/>
        <v>145.42670818505337</v>
      </c>
      <c r="N952" s="15">
        <f>'[1]TCE - ANEXO III - Preencher'!O961</f>
        <v>2.728339382940109</v>
      </c>
      <c r="O952" s="15">
        <f>'[1]TCE - ANEXO III - Preencher'!P961</f>
        <v>0</v>
      </c>
      <c r="P952" s="16">
        <f t="shared" si="86"/>
        <v>2.728339382940109</v>
      </c>
      <c r="Q952" s="15">
        <f>'[1]TCE - ANEXO III - Preencher'!R961</f>
        <v>353.56837735849052</v>
      </c>
      <c r="R952" s="15">
        <f>'[1]TCE - ANEXO III - Preencher'!S961</f>
        <v>84.72</v>
      </c>
      <c r="S952" s="16">
        <f t="shared" si="87"/>
        <v>268.84837735849055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535.20742492648401</v>
      </c>
    </row>
    <row r="953" spans="1:28" x14ac:dyDescent="0.25">
      <c r="A953" s="8">
        <f>IFERROR(VLOOKUP(B953,'[1]DADOS (OCULTAR)'!$Q$3:$S$136,3,0),"")</f>
        <v>9039744000860</v>
      </c>
      <c r="B953" s="9" t="str">
        <f>'[1]TCE - ANEXO III - Preencher'!C962</f>
        <v>HOSPITAL DOM HÉLDER CÂMARA - CG. Nº 018/2022</v>
      </c>
      <c r="C953" s="10"/>
      <c r="D953" s="11" t="str">
        <f>'[1]TCE - ANEXO III - Preencher'!E962</f>
        <v>SANDRA DA SILVA CAVALCANTI BARBOSA</v>
      </c>
      <c r="E953" s="9" t="str">
        <f>IF('[1]TCE - ANEXO III - Preencher'!F962="4 - Assistência Odontológica","2 - Outros Profissionais da Saúde",'[1]TCE - ANEXO III - Preencher'!F962)</f>
        <v>2 - Outros Profissionais da Saúde</v>
      </c>
      <c r="F953" s="12" t="str">
        <f>'[1]TCE - ANEXO III - Preencher'!G962</f>
        <v>5211-30</v>
      </c>
      <c r="G953" s="13" t="str">
        <f>IF('[1]TCE - ANEXO III - Preencher'!H962="","",'[1]TCE - ANEXO III - Preencher'!H962)</f>
        <v>05/2024</v>
      </c>
      <c r="H953" s="14">
        <f>'[1]TCE - ANEXO III - Preencher'!I962</f>
        <v>0</v>
      </c>
      <c r="I953" s="14">
        <f>'[1]TCE - ANEXO III - Preencher'!J962</f>
        <v>146.07919999999999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2.728339382940109</v>
      </c>
      <c r="O953" s="15">
        <f>'[1]TCE - ANEXO III - Preencher'!P962</f>
        <v>0</v>
      </c>
      <c r="P953" s="16">
        <f t="shared" si="86"/>
        <v>2.728339382940109</v>
      </c>
      <c r="Q953" s="15">
        <f>'[1]TCE - ANEXO III - Preencher'!R962</f>
        <v>353.56837735849052</v>
      </c>
      <c r="R953" s="15">
        <f>'[1]TCE - ANEXO III - Preencher'!S962</f>
        <v>72.010000000000005</v>
      </c>
      <c r="S953" s="16">
        <f t="shared" si="87"/>
        <v>281.55837735849053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430.36591674143062</v>
      </c>
    </row>
    <row r="954" spans="1:28" x14ac:dyDescent="0.25">
      <c r="A954" s="8">
        <f>IFERROR(VLOOKUP(B954,'[1]DADOS (OCULTAR)'!$Q$3:$S$136,3,0),"")</f>
        <v>9039744000860</v>
      </c>
      <c r="B954" s="9" t="str">
        <f>'[1]TCE - ANEXO III - Preencher'!C963</f>
        <v>HOSPITAL DOM HÉLDER CÂMARA - CG. Nº 018/2022</v>
      </c>
      <c r="C954" s="10"/>
      <c r="D954" s="11" t="str">
        <f>'[1]TCE - ANEXO III - Preencher'!E963</f>
        <v>SANDRA LUCIA DA SILVA</v>
      </c>
      <c r="E954" s="9" t="str">
        <f>IF('[1]TCE - ANEXO III - Preencher'!F963="4 - Assistência Odontológica","2 - Outros Profissionais da Saúde",'[1]TCE - ANEXO III - Preencher'!F963)</f>
        <v>2 - Outros Profissionais da Saúde</v>
      </c>
      <c r="F954" s="12" t="str">
        <f>'[1]TCE - ANEXO III - Preencher'!G963</f>
        <v>3222-05</v>
      </c>
      <c r="G954" s="13" t="str">
        <f>IF('[1]TCE - ANEXO III - Preencher'!H963="","",'[1]TCE - ANEXO III - Preencher'!H963)</f>
        <v>05/2024</v>
      </c>
      <c r="H954" s="14">
        <f>'[1]TCE - ANEXO III - Preencher'!I963</f>
        <v>0</v>
      </c>
      <c r="I954" s="14">
        <f>'[1]TCE - ANEXO III - Preencher'!J963</f>
        <v>286.85840000000002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2.728339382940109</v>
      </c>
      <c r="O954" s="15">
        <f>'[1]TCE - ANEXO III - Preencher'!P963</f>
        <v>0</v>
      </c>
      <c r="P954" s="16">
        <f t="shared" si="86"/>
        <v>2.728339382940109</v>
      </c>
      <c r="Q954" s="15">
        <f>'[1]TCE - ANEXO III - Preencher'!R963</f>
        <v>353.56837735849052</v>
      </c>
      <c r="R954" s="15">
        <f>'[1]TCE - ANEXO III - Preencher'!S963</f>
        <v>81.900000000000006</v>
      </c>
      <c r="S954" s="16">
        <f t="shared" si="87"/>
        <v>271.66837735849049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561.25511674143058</v>
      </c>
    </row>
    <row r="955" spans="1:28" x14ac:dyDescent="0.25">
      <c r="A955" s="8">
        <f>IFERROR(VLOOKUP(B955,'[1]DADOS (OCULTAR)'!$Q$3:$S$136,3,0),"")</f>
        <v>9039744000860</v>
      </c>
      <c r="B955" s="9" t="str">
        <f>'[1]TCE - ANEXO III - Preencher'!C964</f>
        <v>HOSPITAL DOM HÉLDER CÂMARA - CG. Nº 018/2022</v>
      </c>
      <c r="C955" s="10"/>
      <c r="D955" s="11" t="str">
        <f>'[1]TCE - ANEXO III - Preencher'!E964</f>
        <v>SANDRA PEREIRA CEZAR</v>
      </c>
      <c r="E955" s="9" t="str">
        <f>IF('[1]TCE - ANEXO III - Preencher'!F964="4 - Assistência Odontológica","2 - Outros Profissionais da Saúde",'[1]TCE - ANEXO III - Preencher'!F964)</f>
        <v>2 - Outros Profissionais da Saúde</v>
      </c>
      <c r="F955" s="12" t="str">
        <f>'[1]TCE - ANEXO III - Preencher'!G964</f>
        <v>3222-05</v>
      </c>
      <c r="G955" s="13" t="str">
        <f>IF('[1]TCE - ANEXO III - Preencher'!H964="","",'[1]TCE - ANEXO III - Preencher'!H964)</f>
        <v>05/2024</v>
      </c>
      <c r="H955" s="14">
        <f>'[1]TCE - ANEXO III - Preencher'!I964</f>
        <v>0</v>
      </c>
      <c r="I955" s="14">
        <f>'[1]TCE - ANEXO III - Preencher'!J964</f>
        <v>307.18639999999999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2.728339382940109</v>
      </c>
      <c r="O955" s="15">
        <f>'[1]TCE - ANEXO III - Preencher'!P964</f>
        <v>0</v>
      </c>
      <c r="P955" s="16">
        <f t="shared" si="86"/>
        <v>2.728339382940109</v>
      </c>
      <c r="Q955" s="15">
        <f>'[1]TCE - ANEXO III - Preencher'!R964</f>
        <v>353.56837735849052</v>
      </c>
      <c r="R955" s="15">
        <f>'[1]TCE - ANEXO III - Preencher'!S964</f>
        <v>80.77</v>
      </c>
      <c r="S955" s="16">
        <f t="shared" si="87"/>
        <v>272.79837735849054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582.71311674143067</v>
      </c>
    </row>
    <row r="956" spans="1:28" x14ac:dyDescent="0.25">
      <c r="A956" s="8">
        <f>IFERROR(VLOOKUP(B956,'[1]DADOS (OCULTAR)'!$Q$3:$S$136,3,0),"")</f>
        <v>9039744000860</v>
      </c>
      <c r="B956" s="9" t="str">
        <f>'[1]TCE - ANEXO III - Preencher'!C965</f>
        <v>HOSPITAL DOM HÉLDER CÂMARA - CG. Nº 018/2022</v>
      </c>
      <c r="C956" s="10"/>
      <c r="D956" s="11" t="str">
        <f>'[1]TCE - ANEXO III - Preencher'!E965</f>
        <v>SANDRIEL FELIPE XAVIER DA SILVA</v>
      </c>
      <c r="E956" s="9" t="str">
        <f>IF('[1]TCE - ANEXO III - Preencher'!F965="4 - Assistência Odontológica","2 - Outros Profissionais da Saúde",'[1]TCE - ANEXO III - Preencher'!F965)</f>
        <v>3 - Administrativo</v>
      </c>
      <c r="F956" s="12" t="str">
        <f>'[1]TCE - ANEXO III - Preencher'!G965</f>
        <v>4110-10</v>
      </c>
      <c r="G956" s="13" t="str">
        <f>IF('[1]TCE - ANEXO III - Preencher'!H965="","",'[1]TCE - ANEXO III - Preencher'!H965)</f>
        <v>05/2024</v>
      </c>
      <c r="H956" s="14">
        <f>'[1]TCE - ANEXO III - Preencher'!I965</f>
        <v>0</v>
      </c>
      <c r="I956" s="14">
        <f>'[1]TCE - ANEXO III - Preencher'!J965</f>
        <v>14.12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2.728339382940109</v>
      </c>
      <c r="O956" s="15">
        <f>'[1]TCE - ANEXO III - Preencher'!P965</f>
        <v>0</v>
      </c>
      <c r="P956" s="16">
        <f t="shared" si="86"/>
        <v>2.728339382940109</v>
      </c>
      <c r="Q956" s="15">
        <f>'[1]TCE - ANEXO III - Preencher'!R965</f>
        <v>353.56837735849052</v>
      </c>
      <c r="R956" s="15">
        <f>'[1]TCE - ANEXO III - Preencher'!S965</f>
        <v>42.36</v>
      </c>
      <c r="S956" s="16">
        <f t="shared" si="87"/>
        <v>311.20837735849051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328.05671674143059</v>
      </c>
    </row>
    <row r="957" spans="1:28" x14ac:dyDescent="0.25">
      <c r="A957" s="8">
        <f>IFERROR(VLOOKUP(B957,'[1]DADOS (OCULTAR)'!$Q$3:$S$136,3,0),"")</f>
        <v>9039744000860</v>
      </c>
      <c r="B957" s="9" t="str">
        <f>'[1]TCE - ANEXO III - Preencher'!C966</f>
        <v>HOSPITAL DOM HÉLDER CÂMARA - CG. Nº 018/2022</v>
      </c>
      <c r="C957" s="10"/>
      <c r="D957" s="11" t="str">
        <f>'[1]TCE - ANEXO III - Preencher'!E966</f>
        <v>SANDRO RAMOS PINHEIRO</v>
      </c>
      <c r="E957" s="9" t="str">
        <f>IF('[1]TCE - ANEXO III - Preencher'!F966="4 - Assistência Odontológica","2 - Outros Profissionais da Saúde",'[1]TCE - ANEXO III - Preencher'!F966)</f>
        <v>2 - Outros Profissionais da Saúde</v>
      </c>
      <c r="F957" s="12" t="str">
        <f>'[1]TCE - ANEXO III - Preencher'!G966</f>
        <v>3222-05</v>
      </c>
      <c r="G957" s="13" t="str">
        <f>IF('[1]TCE - ANEXO III - Preencher'!H966="","",'[1]TCE - ANEXO III - Preencher'!H966)</f>
        <v>05/2024</v>
      </c>
      <c r="H957" s="14">
        <f>'[1]TCE - ANEXO III - Preencher'!I966</f>
        <v>0</v>
      </c>
      <c r="I957" s="14">
        <f>'[1]TCE - ANEXO III - Preencher'!J966</f>
        <v>286.66719999999998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2.728339382940109</v>
      </c>
      <c r="O957" s="15">
        <f>'[1]TCE - ANEXO III - Preencher'!P966</f>
        <v>0</v>
      </c>
      <c r="P957" s="16">
        <f t="shared" si="86"/>
        <v>2.728339382940109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289.39553938294011</v>
      </c>
    </row>
    <row r="958" spans="1:28" x14ac:dyDescent="0.25">
      <c r="A958" s="8">
        <f>IFERROR(VLOOKUP(B958,'[1]DADOS (OCULTAR)'!$Q$3:$S$136,3,0),"")</f>
        <v>9039744000860</v>
      </c>
      <c r="B958" s="9" t="str">
        <f>'[1]TCE - ANEXO III - Preencher'!C967</f>
        <v>HOSPITAL DOM HÉLDER CÂMARA - CG. Nº 018/2022</v>
      </c>
      <c r="C958" s="10"/>
      <c r="D958" s="11" t="str">
        <f>'[1]TCE - ANEXO III - Preencher'!E967</f>
        <v>SANGELA NEYRIELLY VANDERLEI DA COSTA</v>
      </c>
      <c r="E958" s="9" t="str">
        <f>IF('[1]TCE - ANEXO III - Preencher'!F967="4 - Assistência Odontológica","2 - Outros Profissionais da Saúde",'[1]TCE - ANEXO III - Preencher'!F967)</f>
        <v>2 - Outros Profissionais da Saúde</v>
      </c>
      <c r="F958" s="12" t="str">
        <f>'[1]TCE - ANEXO III - Preencher'!G967</f>
        <v>3222-05</v>
      </c>
      <c r="G958" s="13" t="str">
        <f>IF('[1]TCE - ANEXO III - Preencher'!H967="","",'[1]TCE - ANEXO III - Preencher'!H967)</f>
        <v>05/2024</v>
      </c>
      <c r="H958" s="14">
        <f>'[1]TCE - ANEXO III - Preencher'!I967</f>
        <v>0</v>
      </c>
      <c r="I958" s="14">
        <f>'[1]TCE - ANEXO III - Preencher'!J967</f>
        <v>393.93920000000003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2.728339382940109</v>
      </c>
      <c r="O958" s="15">
        <f>'[1]TCE - ANEXO III - Preencher'!P967</f>
        <v>0</v>
      </c>
      <c r="P958" s="16">
        <f t="shared" si="86"/>
        <v>2.728339382940109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396.66753938294016</v>
      </c>
    </row>
    <row r="959" spans="1:28" x14ac:dyDescent="0.25">
      <c r="A959" s="8">
        <f>IFERROR(VLOOKUP(B959,'[1]DADOS (OCULTAR)'!$Q$3:$S$136,3,0),"")</f>
        <v>9039744000860</v>
      </c>
      <c r="B959" s="9" t="str">
        <f>'[1]TCE - ANEXO III - Preencher'!C968</f>
        <v>HOSPITAL DOM HÉLDER CÂMARA - CG. Nº 018/2022</v>
      </c>
      <c r="C959" s="10"/>
      <c r="D959" s="11" t="str">
        <f>'[1]TCE - ANEXO III - Preencher'!E968</f>
        <v>SARA MARIA DA SILVA PINTO</v>
      </c>
      <c r="E959" s="9" t="str">
        <f>IF('[1]TCE - ANEXO III - Preencher'!F968="4 - Assistência Odontológica","2 - Outros Profissionais da Saúde",'[1]TCE - ANEXO III - Preencher'!F968)</f>
        <v>2 - Outros Profissionais da Saúde</v>
      </c>
      <c r="F959" s="12" t="str">
        <f>'[1]TCE - ANEXO III - Preencher'!G968</f>
        <v>2235-05</v>
      </c>
      <c r="G959" s="13" t="str">
        <f>IF('[1]TCE - ANEXO III - Preencher'!H968="","",'[1]TCE - ANEXO III - Preencher'!H968)</f>
        <v>05/2024</v>
      </c>
      <c r="H959" s="14">
        <f>'[1]TCE - ANEXO III - Preencher'!I968</f>
        <v>0</v>
      </c>
      <c r="I959" s="14">
        <f>'[1]TCE - ANEXO III - Preencher'!J968</f>
        <v>453.89760000000001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2.728339382940109</v>
      </c>
      <c r="O959" s="15">
        <f>'[1]TCE - ANEXO III - Preencher'!P968</f>
        <v>0</v>
      </c>
      <c r="P959" s="16">
        <f t="shared" si="86"/>
        <v>2.728339382940109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456.62593938294015</v>
      </c>
    </row>
    <row r="960" spans="1:28" x14ac:dyDescent="0.25">
      <c r="A960" s="8">
        <f>IFERROR(VLOOKUP(B960,'[1]DADOS (OCULTAR)'!$Q$3:$S$136,3,0),"")</f>
        <v>9039744000860</v>
      </c>
      <c r="B960" s="9" t="str">
        <f>'[1]TCE - ANEXO III - Preencher'!C969</f>
        <v>HOSPITAL DOM HÉLDER CÂMARA - CG. Nº 018/2022</v>
      </c>
      <c r="C960" s="10"/>
      <c r="D960" s="11" t="str">
        <f>'[1]TCE - ANEXO III - Preencher'!E969</f>
        <v>SARA REBECA FERREIRA MELO</v>
      </c>
      <c r="E960" s="9" t="str">
        <f>IF('[1]TCE - ANEXO III - Preencher'!F969="4 - Assistência Odontológica","2 - Outros Profissionais da Saúde",'[1]TCE - ANEXO III - Preencher'!F969)</f>
        <v>2 - Outros Profissionais da Saúde</v>
      </c>
      <c r="F960" s="12" t="str">
        <f>'[1]TCE - ANEXO III - Preencher'!G969</f>
        <v>2236-05</v>
      </c>
      <c r="G960" s="13" t="str">
        <f>IF('[1]TCE - ANEXO III - Preencher'!H969="","",'[1]TCE - ANEXO III - Preencher'!H969)</f>
        <v>05/2024</v>
      </c>
      <c r="H960" s="14">
        <f>'[1]TCE - ANEXO III - Preencher'!I969</f>
        <v>0</v>
      </c>
      <c r="I960" s="14">
        <f>'[1]TCE - ANEXO III - Preencher'!J969</f>
        <v>261.94799999999998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2.728339382940109</v>
      </c>
      <c r="O960" s="15">
        <f>'[1]TCE - ANEXO III - Preencher'!P969</f>
        <v>0</v>
      </c>
      <c r="P960" s="16">
        <f t="shared" si="86"/>
        <v>2.728339382940109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264.67633938294011</v>
      </c>
    </row>
    <row r="961" spans="1:28" x14ac:dyDescent="0.25">
      <c r="A961" s="8">
        <f>IFERROR(VLOOKUP(B961,'[1]DADOS (OCULTAR)'!$Q$3:$S$136,3,0),"")</f>
        <v>9039744000860</v>
      </c>
      <c r="B961" s="9" t="str">
        <f>'[1]TCE - ANEXO III - Preencher'!C970</f>
        <v>HOSPITAL DOM HÉLDER CÂMARA - CG. Nº 018/2022</v>
      </c>
      <c r="C961" s="10"/>
      <c r="D961" s="11" t="str">
        <f>'[1]TCE - ANEXO III - Preencher'!E970</f>
        <v>SARAH BRENDDA SOARES DA SILVA</v>
      </c>
      <c r="E961" s="9" t="str">
        <f>IF('[1]TCE - ANEXO III - Preencher'!F970="4 - Assistência Odontológica","2 - Outros Profissionais da Saúde",'[1]TCE - ANEXO III - Preencher'!F970)</f>
        <v>2 - Outros Profissionais da Saúde</v>
      </c>
      <c r="F961" s="12" t="str">
        <f>'[1]TCE - ANEXO III - Preencher'!G970</f>
        <v>3222-05</v>
      </c>
      <c r="G961" s="13" t="str">
        <f>IF('[1]TCE - ANEXO III - Preencher'!H970="","",'[1]TCE - ANEXO III - Preencher'!H970)</f>
        <v>05/2024</v>
      </c>
      <c r="H961" s="14">
        <f>'[1]TCE - ANEXO III - Preencher'!I970</f>
        <v>0</v>
      </c>
      <c r="I961" s="14">
        <f>'[1]TCE - ANEXO III - Preencher'!J970</f>
        <v>275.9128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2.728339382940109</v>
      </c>
      <c r="O961" s="15">
        <f>'[1]TCE - ANEXO III - Preencher'!P970</f>
        <v>0</v>
      </c>
      <c r="P961" s="16">
        <f t="shared" si="86"/>
        <v>2.728339382940109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278.64113938294014</v>
      </c>
    </row>
    <row r="962" spans="1:28" x14ac:dyDescent="0.25">
      <c r="A962" s="8">
        <f>IFERROR(VLOOKUP(B962,'[1]DADOS (OCULTAR)'!$Q$3:$S$136,3,0),"")</f>
        <v>9039744000860</v>
      </c>
      <c r="B962" s="9" t="str">
        <f>'[1]TCE - ANEXO III - Preencher'!C971</f>
        <v>HOSPITAL DOM HÉLDER CÂMARA - CG. Nº 018/2022</v>
      </c>
      <c r="C962" s="10"/>
      <c r="D962" s="11" t="str">
        <f>'[1]TCE - ANEXO III - Preencher'!E971</f>
        <v>SARAH MENDES FABRICIO</v>
      </c>
      <c r="E962" s="9" t="str">
        <f>IF('[1]TCE - ANEXO III - Preencher'!F971="4 - Assistência Odontológica","2 - Outros Profissionais da Saúde",'[1]TCE - ANEXO III - Preencher'!F971)</f>
        <v>2 - Outros Profissionais da Saúde</v>
      </c>
      <c r="F962" s="12" t="str">
        <f>'[1]TCE - ANEXO III - Preencher'!G971</f>
        <v>2237-10</v>
      </c>
      <c r="G962" s="13" t="str">
        <f>IF('[1]TCE - ANEXO III - Preencher'!H971="","",'[1]TCE - ANEXO III - Preencher'!H971)</f>
        <v>05/2024</v>
      </c>
      <c r="H962" s="14">
        <f>'[1]TCE - ANEXO III - Preencher'!I971</f>
        <v>0</v>
      </c>
      <c r="I962" s="14">
        <f>'[1]TCE - ANEXO III - Preencher'!J971</f>
        <v>326.03840000000002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2.728339382940109</v>
      </c>
      <c r="O962" s="15">
        <f>'[1]TCE - ANEXO III - Preencher'!P971</f>
        <v>0</v>
      </c>
      <c r="P962" s="16">
        <f t="shared" si="86"/>
        <v>2.728339382940109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328.76673938294016</v>
      </c>
    </row>
    <row r="963" spans="1:28" x14ac:dyDescent="0.25">
      <c r="A963" s="8">
        <f>IFERROR(VLOOKUP(B963,'[1]DADOS (OCULTAR)'!$Q$3:$S$136,3,0),"")</f>
        <v>9039744000860</v>
      </c>
      <c r="B963" s="9" t="str">
        <f>'[1]TCE - ANEXO III - Preencher'!C972</f>
        <v>HOSPITAL DOM HÉLDER CÂMARA - CG. Nº 018/2022</v>
      </c>
      <c r="C963" s="10"/>
      <c r="D963" s="11" t="str">
        <f>'[1]TCE - ANEXO III - Preencher'!E972</f>
        <v>SAVIO BRUNO ARAUJO DINIZ</v>
      </c>
      <c r="E963" s="9" t="str">
        <f>IF('[1]TCE - ANEXO III - Preencher'!F972="4 - Assistência Odontológica","2 - Outros Profissionais da Saúde",'[1]TCE - ANEXO III - Preencher'!F972)</f>
        <v>2 - Outros Profissionais da Saúde</v>
      </c>
      <c r="F963" s="12" t="str">
        <f>'[1]TCE - ANEXO III - Preencher'!G972</f>
        <v>2234-05</v>
      </c>
      <c r="G963" s="13" t="str">
        <f>IF('[1]TCE - ANEXO III - Preencher'!H972="","",'[1]TCE - ANEXO III - Preencher'!H972)</f>
        <v>05/2024</v>
      </c>
      <c r="H963" s="14">
        <f>'[1]TCE - ANEXO III - Preencher'!I972</f>
        <v>0</v>
      </c>
      <c r="I963" s="14">
        <f>'[1]TCE - ANEXO III - Preencher'!J972</f>
        <v>379.7</v>
      </c>
      <c r="J963" s="14">
        <f>'[1]TCE - ANEXO III - Preencher'!K972</f>
        <v>0</v>
      </c>
      <c r="K963" s="15">
        <f>'[1]TCE - ANEXO III - Preencher'!L972</f>
        <v>173.66670818505338</v>
      </c>
      <c r="L963" s="15">
        <f>'[1]TCE - ANEXO III - Preencher'!M972</f>
        <v>19.43</v>
      </c>
      <c r="M963" s="15">
        <f t="shared" si="85"/>
        <v>154.23670818505337</v>
      </c>
      <c r="N963" s="15">
        <f>'[1]TCE - ANEXO III - Preencher'!O972</f>
        <v>2.728339382940109</v>
      </c>
      <c r="O963" s="15">
        <f>'[1]TCE - ANEXO III - Preencher'!P972</f>
        <v>0</v>
      </c>
      <c r="P963" s="16">
        <f t="shared" si="86"/>
        <v>2.728339382940109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536.6650475679935</v>
      </c>
    </row>
    <row r="964" spans="1:28" x14ac:dyDescent="0.25">
      <c r="A964" s="8">
        <f>IFERROR(VLOOKUP(B964,'[1]DADOS (OCULTAR)'!$Q$3:$S$136,3,0),"")</f>
        <v>9039744000860</v>
      </c>
      <c r="B964" s="9" t="str">
        <f>'[1]TCE - ANEXO III - Preencher'!C973</f>
        <v>HOSPITAL DOM HÉLDER CÂMARA - CG. Nº 018/2022</v>
      </c>
      <c r="C964" s="10"/>
      <c r="D964" s="11" t="str">
        <f>'[1]TCE - ANEXO III - Preencher'!E973</f>
        <v>SELMA MARIA DA SILVA PEREIRA</v>
      </c>
      <c r="E964" s="9" t="str">
        <f>IF('[1]TCE - ANEXO III - Preencher'!F973="4 - Assistência Odontológica","2 - Outros Profissionais da Saúde",'[1]TCE - ANEXO III - Preencher'!F973)</f>
        <v>2 - Outros Profissionais da Saúde</v>
      </c>
      <c r="F964" s="12" t="str">
        <f>'[1]TCE - ANEXO III - Preencher'!G973</f>
        <v>3222-05</v>
      </c>
      <c r="G964" s="13" t="str">
        <f>IF('[1]TCE - ANEXO III - Preencher'!H973="","",'[1]TCE - ANEXO III - Preencher'!H973)</f>
        <v>05/2024</v>
      </c>
      <c r="H964" s="14">
        <f>'[1]TCE - ANEXO III - Preencher'!I973</f>
        <v>0</v>
      </c>
      <c r="I964" s="14">
        <f>'[1]TCE - ANEXO III - Preencher'!J973</f>
        <v>418.42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2.728339382940109</v>
      </c>
      <c r="O964" s="15">
        <f>'[1]TCE - ANEXO III - Preencher'!P973</f>
        <v>0</v>
      </c>
      <c r="P964" s="16">
        <f t="shared" ref="P964:P1027" si="92">N964-O964</f>
        <v>2.728339382940109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421.14833938294015</v>
      </c>
    </row>
    <row r="965" spans="1:28" x14ac:dyDescent="0.25">
      <c r="A965" s="8">
        <f>IFERROR(VLOOKUP(B965,'[1]DADOS (OCULTAR)'!$Q$3:$S$136,3,0),"")</f>
        <v>9039744000860</v>
      </c>
      <c r="B965" s="9" t="str">
        <f>'[1]TCE - ANEXO III - Preencher'!C974</f>
        <v>HOSPITAL DOM HÉLDER CÂMARA - CG. Nº 018/2022</v>
      </c>
      <c r="C965" s="10"/>
      <c r="D965" s="11" t="str">
        <f>'[1]TCE - ANEXO III - Preencher'!E974</f>
        <v>SERGIO ADRIANO DA SILVA</v>
      </c>
      <c r="E965" s="9" t="str">
        <f>IF('[1]TCE - ANEXO III - Preencher'!F974="4 - Assistência Odontológica","2 - Outros Profissionais da Saúde",'[1]TCE - ANEXO III - Preencher'!F974)</f>
        <v>2 - Outros Profissionais da Saúde</v>
      </c>
      <c r="F965" s="12" t="str">
        <f>'[1]TCE - ANEXO III - Preencher'!G974</f>
        <v>3222-05</v>
      </c>
      <c r="G965" s="13" t="str">
        <f>IF('[1]TCE - ANEXO III - Preencher'!H974="","",'[1]TCE - ANEXO III - Preencher'!H974)</f>
        <v>05/2024</v>
      </c>
      <c r="H965" s="14">
        <f>'[1]TCE - ANEXO III - Preencher'!I974</f>
        <v>0</v>
      </c>
      <c r="I965" s="14">
        <f>'[1]TCE - ANEXO III - Preencher'!J974</f>
        <v>408.33519999999999</v>
      </c>
      <c r="J965" s="14">
        <f>'[1]TCE - ANEXO III - Preencher'!K974</f>
        <v>0</v>
      </c>
      <c r="K965" s="15">
        <f>'[1]TCE - ANEXO III - Preencher'!L974</f>
        <v>173.66670818505338</v>
      </c>
      <c r="L965" s="15">
        <f>'[1]TCE - ANEXO III - Preencher'!M974</f>
        <v>28.24</v>
      </c>
      <c r="M965" s="15">
        <f t="shared" si="91"/>
        <v>145.42670818505337</v>
      </c>
      <c r="N965" s="15">
        <f>'[1]TCE - ANEXO III - Preencher'!O974</f>
        <v>2.728339382940109</v>
      </c>
      <c r="O965" s="15">
        <f>'[1]TCE - ANEXO III - Preencher'!P974</f>
        <v>0</v>
      </c>
      <c r="P965" s="16">
        <f t="shared" si="92"/>
        <v>2.728339382940109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556.49024756799349</v>
      </c>
    </row>
    <row r="966" spans="1:28" x14ac:dyDescent="0.25">
      <c r="A966" s="8">
        <f>IFERROR(VLOOKUP(B966,'[1]DADOS (OCULTAR)'!$Q$3:$S$136,3,0),"")</f>
        <v>9039744000860</v>
      </c>
      <c r="B966" s="9" t="str">
        <f>'[1]TCE - ANEXO III - Preencher'!C975</f>
        <v>HOSPITAL DOM HÉLDER CÂMARA - CG. Nº 018/2022</v>
      </c>
      <c r="C966" s="10"/>
      <c r="D966" s="11" t="str">
        <f>'[1]TCE - ANEXO III - Preencher'!E975</f>
        <v>SERGIO FILIPE EGITO MONTEIRO</v>
      </c>
      <c r="E966" s="9" t="str">
        <f>IF('[1]TCE - ANEXO III - Preencher'!F975="4 - Assistência Odontológica","2 - Outros Profissionais da Saúde",'[1]TCE - ANEXO III - Preencher'!F975)</f>
        <v>2 - Outros Profissionais da Saúde</v>
      </c>
      <c r="F966" s="12" t="str">
        <f>'[1]TCE - ANEXO III - Preencher'!G975</f>
        <v>2236-05</v>
      </c>
      <c r="G966" s="13" t="str">
        <f>IF('[1]TCE - ANEXO III - Preencher'!H975="","",'[1]TCE - ANEXO III - Preencher'!H975)</f>
        <v>05/2024</v>
      </c>
      <c r="H966" s="14">
        <f>'[1]TCE - ANEXO III - Preencher'!I975</f>
        <v>0</v>
      </c>
      <c r="I966" s="14">
        <f>'[1]TCE - ANEXO III - Preencher'!J975</f>
        <v>157.19280000000001</v>
      </c>
      <c r="J966" s="14">
        <f>'[1]TCE - ANEXO III - Preencher'!K975</f>
        <v>0</v>
      </c>
      <c r="K966" s="15">
        <f>'[1]TCE - ANEXO III - Preencher'!L975</f>
        <v>173.66670818505338</v>
      </c>
      <c r="L966" s="15">
        <f>'[1]TCE - ANEXO III - Preencher'!M975</f>
        <v>2.95</v>
      </c>
      <c r="M966" s="15">
        <f t="shared" si="91"/>
        <v>170.71670818505339</v>
      </c>
      <c r="N966" s="15">
        <f>'[1]TCE - ANEXO III - Preencher'!O975</f>
        <v>2.728339382940109</v>
      </c>
      <c r="O966" s="15">
        <f>'[1]TCE - ANEXO III - Preencher'!P975</f>
        <v>0</v>
      </c>
      <c r="P966" s="16">
        <f t="shared" si="92"/>
        <v>2.728339382940109</v>
      </c>
      <c r="Q966" s="15">
        <f>'[1]TCE - ANEXO III - Preencher'!R975</f>
        <v>353.56837735849052</v>
      </c>
      <c r="R966" s="15">
        <f>'[1]TCE - ANEXO III - Preencher'!S975</f>
        <v>113.25</v>
      </c>
      <c r="S966" s="16">
        <f t="shared" si="93"/>
        <v>240.31837735849052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570.95622492648408</v>
      </c>
    </row>
    <row r="967" spans="1:28" x14ac:dyDescent="0.25">
      <c r="A967" s="8">
        <f>IFERROR(VLOOKUP(B967,'[1]DADOS (OCULTAR)'!$Q$3:$S$136,3,0),"")</f>
        <v>9039744000860</v>
      </c>
      <c r="B967" s="9" t="str">
        <f>'[1]TCE - ANEXO III - Preencher'!C976</f>
        <v>HOSPITAL DOM HÉLDER CÂMARA - CG. Nº 018/2022</v>
      </c>
      <c r="C967" s="10"/>
      <c r="D967" s="11" t="str">
        <f>'[1]TCE - ANEXO III - Preencher'!E976</f>
        <v>SERGIO RICARDO LOPES DA SILVA</v>
      </c>
      <c r="E967" s="9" t="str">
        <f>IF('[1]TCE - ANEXO III - Preencher'!F976="4 - Assistência Odontológica","2 - Outros Profissionais da Saúde",'[1]TCE - ANEXO III - Preencher'!F976)</f>
        <v>3 - Administrativo</v>
      </c>
      <c r="F967" s="12" t="str">
        <f>'[1]TCE - ANEXO III - Preencher'!G976</f>
        <v>1421-05</v>
      </c>
      <c r="G967" s="13" t="str">
        <f>IF('[1]TCE - ANEXO III - Preencher'!H976="","",'[1]TCE - ANEXO III - Preencher'!H976)</f>
        <v>05/2024</v>
      </c>
      <c r="H967" s="14">
        <f>'[1]TCE - ANEXO III - Preencher'!I976</f>
        <v>0</v>
      </c>
      <c r="I967" s="14">
        <f>'[1]TCE - ANEXO III - Preencher'!J976</f>
        <v>332.72640000000001</v>
      </c>
      <c r="J967" s="14">
        <f>'[1]TCE - ANEXO III - Preencher'!K976</f>
        <v>0</v>
      </c>
      <c r="K967" s="15">
        <f>'[1]TCE - ANEXO III - Preencher'!L976</f>
        <v>173.66670818505338</v>
      </c>
      <c r="L967" s="15">
        <f>'[1]TCE - ANEXO III - Preencher'!M976</f>
        <v>83.18</v>
      </c>
      <c r="M967" s="15">
        <f t="shared" si="91"/>
        <v>90.486708185053374</v>
      </c>
      <c r="N967" s="15">
        <f>'[1]TCE - ANEXO III - Preencher'!O976</f>
        <v>2.728339382940109</v>
      </c>
      <c r="O967" s="15">
        <f>'[1]TCE - ANEXO III - Preencher'!P976</f>
        <v>0</v>
      </c>
      <c r="P967" s="16">
        <f t="shared" si="92"/>
        <v>2.728339382940109</v>
      </c>
      <c r="Q967" s="15">
        <f>'[1]TCE - ANEXO III - Preencher'!R976</f>
        <v>353.56837735849052</v>
      </c>
      <c r="R967" s="15">
        <f>'[1]TCE - ANEXO III - Preencher'!S976</f>
        <v>249.54</v>
      </c>
      <c r="S967" s="16">
        <f t="shared" si="93"/>
        <v>104.02837735849053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529.96982492648408</v>
      </c>
    </row>
    <row r="968" spans="1:28" x14ac:dyDescent="0.25">
      <c r="A968" s="8">
        <f>IFERROR(VLOOKUP(B968,'[1]DADOS (OCULTAR)'!$Q$3:$S$136,3,0),"")</f>
        <v>9039744000860</v>
      </c>
      <c r="B968" s="9" t="str">
        <f>'[1]TCE - ANEXO III - Preencher'!C977</f>
        <v>HOSPITAL DOM HÉLDER CÂMARA - CG. Nº 018/2022</v>
      </c>
      <c r="C968" s="10"/>
      <c r="D968" s="11" t="str">
        <f>'[1]TCE - ANEXO III - Preencher'!E977</f>
        <v>SERGITANIA MARGARIDA DA SILVA</v>
      </c>
      <c r="E968" s="9" t="str">
        <f>IF('[1]TCE - ANEXO III - Preencher'!F977="4 - Assistência Odontológica","2 - Outros Profissionais da Saúde",'[1]TCE - ANEXO III - Preencher'!F977)</f>
        <v>2 - Outros Profissionais da Saúde</v>
      </c>
      <c r="F968" s="12" t="str">
        <f>'[1]TCE - ANEXO III - Preencher'!G977</f>
        <v>5152-05</v>
      </c>
      <c r="G968" s="13" t="str">
        <f>IF('[1]TCE - ANEXO III - Preencher'!H977="","",'[1]TCE - ANEXO III - Preencher'!H977)</f>
        <v>05/2024</v>
      </c>
      <c r="H968" s="14">
        <f>'[1]TCE - ANEXO III - Preencher'!I977</f>
        <v>0</v>
      </c>
      <c r="I968" s="14">
        <f>'[1]TCE - ANEXO III - Preencher'!J977</f>
        <v>142.1728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2.728339382940109</v>
      </c>
      <c r="O968" s="15">
        <f>'[1]TCE - ANEXO III - Preencher'!P977</f>
        <v>0</v>
      </c>
      <c r="P968" s="16">
        <f t="shared" si="92"/>
        <v>2.728339382940109</v>
      </c>
      <c r="Q968" s="15">
        <f>'[1]TCE - ANEXO III - Preencher'!R977</f>
        <v>353.56837735849052</v>
      </c>
      <c r="R968" s="15">
        <f>'[1]TCE - ANEXO III - Preencher'!S977</f>
        <v>84.72</v>
      </c>
      <c r="S968" s="16">
        <f t="shared" si="93"/>
        <v>268.84837735849055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413.74951674143063</v>
      </c>
    </row>
    <row r="969" spans="1:28" x14ac:dyDescent="0.25">
      <c r="A969" s="8">
        <f>IFERROR(VLOOKUP(B969,'[1]DADOS (OCULTAR)'!$Q$3:$S$136,3,0),"")</f>
        <v>9039744000860</v>
      </c>
      <c r="B969" s="9" t="str">
        <f>'[1]TCE - ANEXO III - Preencher'!C978</f>
        <v>HOSPITAL DOM HÉLDER CÂMARA - CG. Nº 018/2022</v>
      </c>
      <c r="C969" s="10"/>
      <c r="D969" s="11" t="str">
        <f>'[1]TCE - ANEXO III - Preencher'!E978</f>
        <v>SEVERINA MARIA DA CONCEICAO MOREIRA</v>
      </c>
      <c r="E969" s="9" t="str">
        <f>IF('[1]TCE - ANEXO III - Preencher'!F978="4 - Assistência Odontológica","2 - Outros Profissionais da Saúde",'[1]TCE - ANEXO III - Preencher'!F978)</f>
        <v>3 - Administrativo</v>
      </c>
      <c r="F969" s="12" t="str">
        <f>'[1]TCE - ANEXO III - Preencher'!G978</f>
        <v>5143-20</v>
      </c>
      <c r="G969" s="13" t="str">
        <f>IF('[1]TCE - ANEXO III - Preencher'!H978="","",'[1]TCE - ANEXO III - Preencher'!H978)</f>
        <v>05/2024</v>
      </c>
      <c r="H969" s="14">
        <f>'[1]TCE - ANEXO III - Preencher'!I978</f>
        <v>0</v>
      </c>
      <c r="I969" s="14">
        <f>'[1]TCE - ANEXO III - Preencher'!J978</f>
        <v>140.07040000000001</v>
      </c>
      <c r="J969" s="14">
        <f>'[1]TCE - ANEXO III - Preencher'!K978</f>
        <v>0</v>
      </c>
      <c r="K969" s="15">
        <f>'[1]TCE - ANEXO III - Preencher'!L978</f>
        <v>173.66670818505338</v>
      </c>
      <c r="L969" s="15">
        <f>'[1]TCE - ANEXO III - Preencher'!M978</f>
        <v>28.24</v>
      </c>
      <c r="M969" s="15">
        <f t="shared" si="91"/>
        <v>145.42670818505337</v>
      </c>
      <c r="N969" s="15">
        <f>'[1]TCE - ANEXO III - Preencher'!O978</f>
        <v>2.728339382940109</v>
      </c>
      <c r="O969" s="15">
        <f>'[1]TCE - ANEXO III - Preencher'!P978</f>
        <v>0</v>
      </c>
      <c r="P969" s="16">
        <f t="shared" si="92"/>
        <v>2.728339382940109</v>
      </c>
      <c r="Q969" s="15">
        <f>'[1]TCE - ANEXO III - Preencher'!R978</f>
        <v>353.56837735849052</v>
      </c>
      <c r="R969" s="15">
        <f>'[1]TCE - ANEXO III - Preencher'!S978</f>
        <v>78.510000000000005</v>
      </c>
      <c r="S969" s="16">
        <f t="shared" si="93"/>
        <v>275.05837735849053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563.28382492648404</v>
      </c>
    </row>
    <row r="970" spans="1:28" x14ac:dyDescent="0.25">
      <c r="A970" s="8">
        <f>IFERROR(VLOOKUP(B970,'[1]DADOS (OCULTAR)'!$Q$3:$S$136,3,0),"")</f>
        <v>9039744000860</v>
      </c>
      <c r="B970" s="9" t="str">
        <f>'[1]TCE - ANEXO III - Preencher'!C979</f>
        <v>HOSPITAL DOM HÉLDER CÂMARA - CG. Nº 018/2022</v>
      </c>
      <c r="C970" s="10"/>
      <c r="D970" s="11" t="str">
        <f>'[1]TCE - ANEXO III - Preencher'!E979</f>
        <v>SEVERINA MARIA DA SILVA</v>
      </c>
      <c r="E970" s="9" t="str">
        <f>IF('[1]TCE - ANEXO III - Preencher'!F979="4 - Assistência Odontológica","2 - Outros Profissionais da Saúde",'[1]TCE - ANEXO III - Preencher'!F979)</f>
        <v>2 - Outros Profissionais da Saúde</v>
      </c>
      <c r="F970" s="12" t="str">
        <f>'[1]TCE - ANEXO III - Preencher'!G979</f>
        <v>3222-05</v>
      </c>
      <c r="G970" s="13" t="str">
        <f>IF('[1]TCE - ANEXO III - Preencher'!H979="","",'[1]TCE - ANEXO III - Preencher'!H979)</f>
        <v>05/2024</v>
      </c>
      <c r="H970" s="14">
        <f>'[1]TCE - ANEXO III - Preencher'!I979</f>
        <v>0</v>
      </c>
      <c r="I970" s="14">
        <f>'[1]TCE - ANEXO III - Preencher'!J979</f>
        <v>284.77440000000001</v>
      </c>
      <c r="J970" s="14">
        <f>'[1]TCE - ANEXO III - Preencher'!K979</f>
        <v>0</v>
      </c>
      <c r="K970" s="15">
        <f>'[1]TCE - ANEXO III - Preencher'!L979</f>
        <v>173.66670818505338</v>
      </c>
      <c r="L970" s="15">
        <f>'[1]TCE - ANEXO III - Preencher'!M979</f>
        <v>28.24</v>
      </c>
      <c r="M970" s="15">
        <f t="shared" si="91"/>
        <v>145.42670818505337</v>
      </c>
      <c r="N970" s="15">
        <f>'[1]TCE - ANEXO III - Preencher'!O979</f>
        <v>2.728339382940109</v>
      </c>
      <c r="O970" s="15">
        <f>'[1]TCE - ANEXO III - Preencher'!P979</f>
        <v>0</v>
      </c>
      <c r="P970" s="16">
        <f t="shared" si="92"/>
        <v>2.728339382940109</v>
      </c>
      <c r="Q970" s="15">
        <f>'[1]TCE - ANEXO III - Preencher'!R979</f>
        <v>353.56837735849052</v>
      </c>
      <c r="R970" s="15">
        <f>'[1]TCE - ANEXO III - Preencher'!S979</f>
        <v>84.72</v>
      </c>
      <c r="S970" s="16">
        <f t="shared" si="93"/>
        <v>268.84837735849055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701.77782492648407</v>
      </c>
    </row>
    <row r="971" spans="1:28" x14ac:dyDescent="0.25">
      <c r="A971" s="8">
        <f>IFERROR(VLOOKUP(B971,'[1]DADOS (OCULTAR)'!$Q$3:$S$136,3,0),"")</f>
        <v>9039744000860</v>
      </c>
      <c r="B971" s="9" t="str">
        <f>'[1]TCE - ANEXO III - Preencher'!C980</f>
        <v>HOSPITAL DOM HÉLDER CÂMARA - CG. Nº 018/2022</v>
      </c>
      <c r="C971" s="10"/>
      <c r="D971" s="11" t="str">
        <f>'[1]TCE - ANEXO III - Preencher'!E980</f>
        <v>SEVERINA MARIA DE OLIVEIRA RAMOS CORREIA</v>
      </c>
      <c r="E971" s="9" t="str">
        <f>IF('[1]TCE - ANEXO III - Preencher'!F980="4 - Assistência Odontológica","2 - Outros Profissionais da Saúde",'[1]TCE - ANEXO III - Preencher'!F980)</f>
        <v>2 - Outros Profissionais da Saúde</v>
      </c>
      <c r="F971" s="12" t="str">
        <f>'[1]TCE - ANEXO III - Preencher'!G980</f>
        <v>3222-05</v>
      </c>
      <c r="G971" s="13" t="str">
        <f>IF('[1]TCE - ANEXO III - Preencher'!H980="","",'[1]TCE - ANEXO III - Preencher'!H980)</f>
        <v>05/2024</v>
      </c>
      <c r="H971" s="14">
        <f>'[1]TCE - ANEXO III - Preencher'!I980</f>
        <v>0</v>
      </c>
      <c r="I971" s="14">
        <f>'[1]TCE - ANEXO III - Preencher'!J980</f>
        <v>286.85759999999999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2.728339382940109</v>
      </c>
      <c r="O971" s="15">
        <f>'[1]TCE - ANEXO III - Preencher'!P980</f>
        <v>0</v>
      </c>
      <c r="P971" s="16">
        <f t="shared" si="92"/>
        <v>2.728339382940109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289.58593938294013</v>
      </c>
    </row>
    <row r="972" spans="1:28" x14ac:dyDescent="0.25">
      <c r="A972" s="8">
        <f>IFERROR(VLOOKUP(B972,'[1]DADOS (OCULTAR)'!$Q$3:$S$136,3,0),"")</f>
        <v>9039744000860</v>
      </c>
      <c r="B972" s="9" t="str">
        <f>'[1]TCE - ANEXO III - Preencher'!C981</f>
        <v>HOSPITAL DOM HÉLDER CÂMARA - CG. Nº 018/2022</v>
      </c>
      <c r="C972" s="10"/>
      <c r="D972" s="11" t="str">
        <f>'[1]TCE - ANEXO III - Preencher'!E981</f>
        <v>SHEILA ANDREZA DOS SANTOS COSTA</v>
      </c>
      <c r="E972" s="9" t="str">
        <f>IF('[1]TCE - ANEXO III - Preencher'!F981="4 - Assistência Odontológica","2 - Outros Profissionais da Saúde",'[1]TCE - ANEXO III - Preencher'!F981)</f>
        <v>2 - Outros Profissionais da Saúde</v>
      </c>
      <c r="F972" s="12" t="str">
        <f>'[1]TCE - ANEXO III - Preencher'!G981</f>
        <v>3222-05</v>
      </c>
      <c r="G972" s="13" t="str">
        <f>IF('[1]TCE - ANEXO III - Preencher'!H981="","",'[1]TCE - ANEXO III - Preencher'!H981)</f>
        <v>05/2024</v>
      </c>
      <c r="H972" s="14">
        <f>'[1]TCE - ANEXO III - Preencher'!I981</f>
        <v>0</v>
      </c>
      <c r="I972" s="14">
        <f>'[1]TCE - ANEXO III - Preencher'!J981</f>
        <v>290.04079999999999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2.728339382940109</v>
      </c>
      <c r="O972" s="15">
        <f>'[1]TCE - ANEXO III - Preencher'!P981</f>
        <v>0</v>
      </c>
      <c r="P972" s="16">
        <f t="shared" si="92"/>
        <v>2.728339382940109</v>
      </c>
      <c r="Q972" s="15">
        <f>'[1]TCE - ANEXO III - Preencher'!R981</f>
        <v>353.56837735849052</v>
      </c>
      <c r="R972" s="15">
        <f>'[1]TCE - ANEXO III - Preencher'!S981</f>
        <v>84.72</v>
      </c>
      <c r="S972" s="16">
        <f t="shared" si="93"/>
        <v>268.84837735849055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561.61751674143068</v>
      </c>
    </row>
    <row r="973" spans="1:28" x14ac:dyDescent="0.25">
      <c r="A973" s="8">
        <f>IFERROR(VLOOKUP(B973,'[1]DADOS (OCULTAR)'!$Q$3:$S$136,3,0),"")</f>
        <v>9039744000860</v>
      </c>
      <c r="B973" s="9" t="str">
        <f>'[1]TCE - ANEXO III - Preencher'!C982</f>
        <v>HOSPITAL DOM HÉLDER CÂMARA - CG. Nº 018/2022</v>
      </c>
      <c r="C973" s="10"/>
      <c r="D973" s="11" t="str">
        <f>'[1]TCE - ANEXO III - Preencher'!E982</f>
        <v>SHEILA REGINA DE MELO SERRANO DE ANDRADE</v>
      </c>
      <c r="E973" s="9" t="str">
        <f>IF('[1]TCE - ANEXO III - Preencher'!F982="4 - Assistência Odontológica","2 - Outros Profissionais da Saúde",'[1]TCE - ANEXO III - Preencher'!F982)</f>
        <v>2 - Outros Profissionais da Saúde</v>
      </c>
      <c r="F973" s="12" t="str">
        <f>'[1]TCE - ANEXO III - Preencher'!G982</f>
        <v>2235-05</v>
      </c>
      <c r="G973" s="13" t="str">
        <f>IF('[1]TCE - ANEXO III - Preencher'!H982="","",'[1]TCE - ANEXO III - Preencher'!H982)</f>
        <v>05/2024</v>
      </c>
      <c r="H973" s="14">
        <f>'[1]TCE - ANEXO III - Preencher'!I982</f>
        <v>0</v>
      </c>
      <c r="I973" s="14">
        <f>'[1]TCE - ANEXO III - Preencher'!J982</f>
        <v>488.60640000000001</v>
      </c>
      <c r="J973" s="14">
        <f>'[1]TCE - ANEXO III - Preencher'!K982</f>
        <v>0</v>
      </c>
      <c r="K973" s="15">
        <f>'[1]TCE - ANEXO III - Preencher'!L982</f>
        <v>173.66670818505338</v>
      </c>
      <c r="L973" s="15">
        <f>'[1]TCE - ANEXO III - Preencher'!M982</f>
        <v>3.59</v>
      </c>
      <c r="M973" s="15">
        <f t="shared" si="91"/>
        <v>170.07670818505338</v>
      </c>
      <c r="N973" s="15">
        <f>'[1]TCE - ANEXO III - Preencher'!O982</f>
        <v>2.728339382940109</v>
      </c>
      <c r="O973" s="15">
        <f>'[1]TCE - ANEXO III - Preencher'!P982</f>
        <v>0</v>
      </c>
      <c r="P973" s="16">
        <f t="shared" si="92"/>
        <v>2.728339382940109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661.41144756799349</v>
      </c>
    </row>
    <row r="974" spans="1:28" x14ac:dyDescent="0.25">
      <c r="A974" s="8">
        <f>IFERROR(VLOOKUP(B974,'[1]DADOS (OCULTAR)'!$Q$3:$S$136,3,0),"")</f>
        <v>9039744000860</v>
      </c>
      <c r="B974" s="9" t="str">
        <f>'[1]TCE - ANEXO III - Preencher'!C983</f>
        <v>HOSPITAL DOM HÉLDER CÂMARA - CG. Nº 018/2022</v>
      </c>
      <c r="C974" s="10"/>
      <c r="D974" s="11" t="str">
        <f>'[1]TCE - ANEXO III - Preencher'!E983</f>
        <v>SHENIA EVELIN DOS ANJOS</v>
      </c>
      <c r="E974" s="9" t="str">
        <f>IF('[1]TCE - ANEXO III - Preencher'!F983="4 - Assistência Odontológica","2 - Outros Profissionais da Saúde",'[1]TCE - ANEXO III - Preencher'!F983)</f>
        <v>2 - Outros Profissionais da Saúde</v>
      </c>
      <c r="F974" s="12" t="str">
        <f>'[1]TCE - ANEXO III - Preencher'!G983</f>
        <v>5152-05</v>
      </c>
      <c r="G974" s="13" t="str">
        <f>IF('[1]TCE - ANEXO III - Preencher'!H983="","",'[1]TCE - ANEXO III - Preencher'!H983)</f>
        <v>05/2024</v>
      </c>
      <c r="H974" s="14">
        <f>'[1]TCE - ANEXO III - Preencher'!I983</f>
        <v>0</v>
      </c>
      <c r="I974" s="14">
        <f>'[1]TCE - ANEXO III - Preencher'!J983</f>
        <v>132.43680000000001</v>
      </c>
      <c r="J974" s="14">
        <f>'[1]TCE - ANEXO III - Preencher'!K983</f>
        <v>0</v>
      </c>
      <c r="K974" s="15">
        <f>'[1]TCE - ANEXO III - Preencher'!L983</f>
        <v>173.66670818505338</v>
      </c>
      <c r="L974" s="15">
        <f>'[1]TCE - ANEXO III - Preencher'!M983</f>
        <v>28.24</v>
      </c>
      <c r="M974" s="15">
        <f t="shared" si="91"/>
        <v>145.42670818505337</v>
      </c>
      <c r="N974" s="15">
        <f>'[1]TCE - ANEXO III - Preencher'!O983</f>
        <v>2.728339382940109</v>
      </c>
      <c r="O974" s="15">
        <f>'[1]TCE - ANEXO III - Preencher'!P983</f>
        <v>0</v>
      </c>
      <c r="P974" s="16">
        <f t="shared" si="92"/>
        <v>2.728339382940109</v>
      </c>
      <c r="Q974" s="15">
        <f>'[1]TCE - ANEXO III - Preencher'!R983</f>
        <v>353.56837735849052</v>
      </c>
      <c r="R974" s="15">
        <f>'[1]TCE - ANEXO III - Preencher'!S983</f>
        <v>79.430000000000007</v>
      </c>
      <c r="S974" s="16">
        <f t="shared" si="93"/>
        <v>274.13837735849052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554.73022492648397</v>
      </c>
    </row>
    <row r="975" spans="1:28" x14ac:dyDescent="0.25">
      <c r="A975" s="8">
        <f>IFERROR(VLOOKUP(B975,'[1]DADOS (OCULTAR)'!$Q$3:$S$136,3,0),"")</f>
        <v>9039744000860</v>
      </c>
      <c r="B975" s="9" t="str">
        <f>'[1]TCE - ANEXO III - Preencher'!C984</f>
        <v>HOSPITAL DOM HÉLDER CÂMARA - CG. Nº 018/2022</v>
      </c>
      <c r="C975" s="10"/>
      <c r="D975" s="11" t="str">
        <f>'[1]TCE - ANEXO III - Preencher'!E984</f>
        <v>SHERDLLA KETTERING DE LIMA FERREIRA</v>
      </c>
      <c r="E975" s="9" t="str">
        <f>IF('[1]TCE - ANEXO III - Preencher'!F984="4 - Assistência Odontológica","2 - Outros Profissionais da Saúde",'[1]TCE - ANEXO III - Preencher'!F984)</f>
        <v>2 - Outros Profissionais da Saúde</v>
      </c>
      <c r="F975" s="12" t="str">
        <f>'[1]TCE - ANEXO III - Preencher'!G984</f>
        <v>2235-05</v>
      </c>
      <c r="G975" s="13" t="str">
        <f>IF('[1]TCE - ANEXO III - Preencher'!H984="","",'[1]TCE - ANEXO III - Preencher'!H984)</f>
        <v>05/2024</v>
      </c>
      <c r="H975" s="14">
        <f>'[1]TCE - ANEXO III - Preencher'!I984</f>
        <v>0</v>
      </c>
      <c r="I975" s="14">
        <f>'[1]TCE - ANEXO III - Preencher'!J984</f>
        <v>391.3</v>
      </c>
      <c r="J975" s="14">
        <f>'[1]TCE - ANEXO III - Preencher'!K984</f>
        <v>0</v>
      </c>
      <c r="K975" s="15">
        <f>'[1]TCE - ANEXO III - Preencher'!L984</f>
        <v>173.66670818505338</v>
      </c>
      <c r="L975" s="15">
        <f>'[1]TCE - ANEXO III - Preencher'!M984</f>
        <v>37.18</v>
      </c>
      <c r="M975" s="15">
        <f t="shared" si="91"/>
        <v>136.48670818505337</v>
      </c>
      <c r="N975" s="15">
        <f>'[1]TCE - ANEXO III - Preencher'!O984</f>
        <v>2.728339382940109</v>
      </c>
      <c r="O975" s="15">
        <f>'[1]TCE - ANEXO III - Preencher'!P984</f>
        <v>0</v>
      </c>
      <c r="P975" s="16">
        <f t="shared" si="92"/>
        <v>2.728339382940109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530.51504756799352</v>
      </c>
    </row>
    <row r="976" spans="1:28" x14ac:dyDescent="0.25">
      <c r="A976" s="8">
        <f>IFERROR(VLOOKUP(B976,'[1]DADOS (OCULTAR)'!$Q$3:$S$136,3,0),"")</f>
        <v>9039744000860</v>
      </c>
      <c r="B976" s="9" t="str">
        <f>'[1]TCE - ANEXO III - Preencher'!C985</f>
        <v>HOSPITAL DOM HÉLDER CÂMARA - CG. Nº 018/2022</v>
      </c>
      <c r="C976" s="10"/>
      <c r="D976" s="11" t="str">
        <f>'[1]TCE - ANEXO III - Preencher'!E985</f>
        <v>SHIRLEY DIAS BEZERRA</v>
      </c>
      <c r="E976" s="9" t="str">
        <f>IF('[1]TCE - ANEXO III - Preencher'!F985="4 - Assistência Odontológica","2 - Outros Profissionais da Saúde",'[1]TCE - ANEXO III - Preencher'!F985)</f>
        <v>2 - Outros Profissionais da Saúde</v>
      </c>
      <c r="F976" s="12" t="str">
        <f>'[1]TCE - ANEXO III - Preencher'!G985</f>
        <v>2236-05</v>
      </c>
      <c r="G976" s="13" t="str">
        <f>IF('[1]TCE - ANEXO III - Preencher'!H985="","",'[1]TCE - ANEXO III - Preencher'!H985)</f>
        <v>05/2024</v>
      </c>
      <c r="H976" s="14">
        <f>'[1]TCE - ANEXO III - Preencher'!I985</f>
        <v>0</v>
      </c>
      <c r="I976" s="14">
        <f>'[1]TCE - ANEXO III - Preencher'!J985</f>
        <v>347.4896</v>
      </c>
      <c r="J976" s="14">
        <f>'[1]TCE - ANEXO III - Preencher'!K985</f>
        <v>0</v>
      </c>
      <c r="K976" s="15">
        <f>'[1]TCE - ANEXO III - Preencher'!L985</f>
        <v>173.66670818505338</v>
      </c>
      <c r="L976" s="15">
        <f>'[1]TCE - ANEXO III - Preencher'!M985</f>
        <v>3.68</v>
      </c>
      <c r="M976" s="15">
        <f t="shared" si="91"/>
        <v>169.98670818505337</v>
      </c>
      <c r="N976" s="15">
        <f>'[1]TCE - ANEXO III - Preencher'!O985</f>
        <v>2.728339382940109</v>
      </c>
      <c r="O976" s="15">
        <f>'[1]TCE - ANEXO III - Preencher'!P985</f>
        <v>0</v>
      </c>
      <c r="P976" s="16">
        <f t="shared" si="92"/>
        <v>2.728339382940109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520.20464756799345</v>
      </c>
    </row>
    <row r="977" spans="1:28" x14ac:dyDescent="0.25">
      <c r="A977" s="8">
        <f>IFERROR(VLOOKUP(B977,'[1]DADOS (OCULTAR)'!$Q$3:$S$136,3,0),"")</f>
        <v>9039744000860</v>
      </c>
      <c r="B977" s="9" t="str">
        <f>'[1]TCE - ANEXO III - Preencher'!C986</f>
        <v>HOSPITAL DOM HÉLDER CÂMARA - CG. Nº 018/2022</v>
      </c>
      <c r="C977" s="10"/>
      <c r="D977" s="11" t="str">
        <f>'[1]TCE - ANEXO III - Preencher'!E986</f>
        <v>SHIRLEY OLIVEIRA DA SILVA</v>
      </c>
      <c r="E977" s="9" t="str">
        <f>IF('[1]TCE - ANEXO III - Preencher'!F986="4 - Assistência Odontológica","2 - Outros Profissionais da Saúde",'[1]TCE - ANEXO III - Preencher'!F986)</f>
        <v>2 - Outros Profissionais da Saúde</v>
      </c>
      <c r="F977" s="12" t="str">
        <f>'[1]TCE - ANEXO III - Preencher'!G986</f>
        <v>3226-05</v>
      </c>
      <c r="G977" s="13" t="str">
        <f>IF('[1]TCE - ANEXO III - Preencher'!H986="","",'[1]TCE - ANEXO III - Preencher'!H986)</f>
        <v>05/2024</v>
      </c>
      <c r="H977" s="14">
        <f>'[1]TCE - ANEXO III - Preencher'!I986</f>
        <v>0</v>
      </c>
      <c r="I977" s="14">
        <f>'[1]TCE - ANEXO III - Preencher'!J986</f>
        <v>151.3664</v>
      </c>
      <c r="J977" s="14">
        <f>'[1]TCE - ANEXO III - Preencher'!K986</f>
        <v>0</v>
      </c>
      <c r="K977" s="15">
        <f>'[1]TCE - ANEXO III - Preencher'!L986</f>
        <v>173.66670818505338</v>
      </c>
      <c r="L977" s="15">
        <f>'[1]TCE - ANEXO III - Preencher'!M986</f>
        <v>28.24</v>
      </c>
      <c r="M977" s="15">
        <f t="shared" si="91"/>
        <v>145.42670818505337</v>
      </c>
      <c r="N977" s="15">
        <f>'[1]TCE - ANEXO III - Preencher'!O986</f>
        <v>2.728339382940109</v>
      </c>
      <c r="O977" s="15">
        <f>'[1]TCE - ANEXO III - Preencher'!P986</f>
        <v>0</v>
      </c>
      <c r="P977" s="16">
        <f t="shared" si="92"/>
        <v>2.728339382940109</v>
      </c>
      <c r="Q977" s="15">
        <f>'[1]TCE - ANEXO III - Preencher'!R986</f>
        <v>353.56837735849052</v>
      </c>
      <c r="R977" s="15">
        <f>'[1]TCE - ANEXO III - Preencher'!S986</f>
        <v>84.72</v>
      </c>
      <c r="S977" s="16">
        <f t="shared" si="93"/>
        <v>268.84837735849055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568.36982492648406</v>
      </c>
    </row>
    <row r="978" spans="1:28" x14ac:dyDescent="0.25">
      <c r="A978" s="8">
        <f>IFERROR(VLOOKUP(B978,'[1]DADOS (OCULTAR)'!$Q$3:$S$136,3,0),"")</f>
        <v>9039744000860</v>
      </c>
      <c r="B978" s="9" t="str">
        <f>'[1]TCE - ANEXO III - Preencher'!C987</f>
        <v>HOSPITAL DOM HÉLDER CÂMARA - CG. Nº 018/2022</v>
      </c>
      <c r="C978" s="10"/>
      <c r="D978" s="11" t="str">
        <f>'[1]TCE - ANEXO III - Preencher'!E987</f>
        <v>SHIRLEY RAMOS SILVA DA PAZ</v>
      </c>
      <c r="E978" s="9" t="str">
        <f>IF('[1]TCE - ANEXO III - Preencher'!F987="4 - Assistência Odontológica","2 - Outros Profissionais da Saúde",'[1]TCE - ANEXO III - Preencher'!F987)</f>
        <v>2 - Outros Profissionais da Saúde</v>
      </c>
      <c r="F978" s="12" t="str">
        <f>'[1]TCE - ANEXO III - Preencher'!G987</f>
        <v>2236-05</v>
      </c>
      <c r="G978" s="13" t="str">
        <f>IF('[1]TCE - ANEXO III - Preencher'!H987="","",'[1]TCE - ANEXO III - Preencher'!H987)</f>
        <v>05/2024</v>
      </c>
      <c r="H978" s="14">
        <f>'[1]TCE - ANEXO III - Preencher'!I987</f>
        <v>0</v>
      </c>
      <c r="I978" s="14">
        <f>'[1]TCE - ANEXO III - Preencher'!J987</f>
        <v>312.3168</v>
      </c>
      <c r="J978" s="14">
        <f>'[1]TCE - ANEXO III - Preencher'!K987</f>
        <v>0</v>
      </c>
      <c r="K978" s="15">
        <f>'[1]TCE - ANEXO III - Preencher'!L987</f>
        <v>173.66670818505338</v>
      </c>
      <c r="L978" s="15">
        <f>'[1]TCE - ANEXO III - Preencher'!M987</f>
        <v>3.68</v>
      </c>
      <c r="M978" s="15">
        <f t="shared" si="91"/>
        <v>169.98670818505337</v>
      </c>
      <c r="N978" s="15">
        <f>'[1]TCE - ANEXO III - Preencher'!O987</f>
        <v>2.728339382940109</v>
      </c>
      <c r="O978" s="15">
        <f>'[1]TCE - ANEXO III - Preencher'!P987</f>
        <v>0</v>
      </c>
      <c r="P978" s="16">
        <f t="shared" si="92"/>
        <v>2.728339382940109</v>
      </c>
      <c r="Q978" s="15">
        <f>'[1]TCE - ANEXO III - Preencher'!R987</f>
        <v>353.56837735849052</v>
      </c>
      <c r="R978" s="15">
        <f>'[1]TCE - ANEXO III - Preencher'!S987</f>
        <v>65.599999999999994</v>
      </c>
      <c r="S978" s="16">
        <f t="shared" si="93"/>
        <v>287.96837735849056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773.00022492648407</v>
      </c>
    </row>
    <row r="979" spans="1:28" x14ac:dyDescent="0.25">
      <c r="A979" s="8">
        <f>IFERROR(VLOOKUP(B979,'[1]DADOS (OCULTAR)'!$Q$3:$S$136,3,0),"")</f>
        <v>9039744000860</v>
      </c>
      <c r="B979" s="9" t="str">
        <f>'[1]TCE - ANEXO III - Preencher'!C988</f>
        <v>HOSPITAL DOM HÉLDER CÂMARA - CG. Nº 018/2022</v>
      </c>
      <c r="C979" s="10"/>
      <c r="D979" s="11" t="str">
        <f>'[1]TCE - ANEXO III - Preencher'!E988</f>
        <v>SILVANA BARBOSA DA SILVA PINA</v>
      </c>
      <c r="E979" s="9" t="str">
        <f>IF('[1]TCE - ANEXO III - Preencher'!F988="4 - Assistência Odontológica","2 - Outros Profissionais da Saúde",'[1]TCE - ANEXO III - Preencher'!F988)</f>
        <v>2 - Outros Profissionais da Saúde</v>
      </c>
      <c r="F979" s="12" t="str">
        <f>'[1]TCE - ANEXO III - Preencher'!G988</f>
        <v>3222-05</v>
      </c>
      <c r="G979" s="13" t="str">
        <f>IF('[1]TCE - ANEXO III - Preencher'!H988="","",'[1]TCE - ANEXO III - Preencher'!H988)</f>
        <v>05/2024</v>
      </c>
      <c r="H979" s="14">
        <f>'[1]TCE - ANEXO III - Preencher'!I988</f>
        <v>0</v>
      </c>
      <c r="I979" s="14">
        <f>'[1]TCE - ANEXO III - Preencher'!J988</f>
        <v>317.27679999999998</v>
      </c>
      <c r="J979" s="14">
        <f>'[1]TCE - ANEXO III - Preencher'!K988</f>
        <v>0</v>
      </c>
      <c r="K979" s="15">
        <f>'[1]TCE - ANEXO III - Preencher'!L988</f>
        <v>173.66670818505338</v>
      </c>
      <c r="L979" s="15">
        <f>'[1]TCE - ANEXO III - Preencher'!M988</f>
        <v>28.24</v>
      </c>
      <c r="M979" s="15">
        <f t="shared" si="91"/>
        <v>145.42670818505337</v>
      </c>
      <c r="N979" s="15">
        <f>'[1]TCE - ANEXO III - Preencher'!O988</f>
        <v>2.728339382940109</v>
      </c>
      <c r="O979" s="15">
        <f>'[1]TCE - ANEXO III - Preencher'!P988</f>
        <v>0</v>
      </c>
      <c r="P979" s="16">
        <f t="shared" si="92"/>
        <v>2.728339382940109</v>
      </c>
      <c r="Q979" s="15">
        <f>'[1]TCE - ANEXO III - Preencher'!R988</f>
        <v>353.56837735849052</v>
      </c>
      <c r="R979" s="15">
        <f>'[1]TCE - ANEXO III - Preencher'!S988</f>
        <v>84.72</v>
      </c>
      <c r="S979" s="16">
        <f t="shared" si="93"/>
        <v>268.84837735849055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734.28022492648404</v>
      </c>
    </row>
    <row r="980" spans="1:28" x14ac:dyDescent="0.25">
      <c r="A980" s="8">
        <f>IFERROR(VLOOKUP(B980,'[1]DADOS (OCULTAR)'!$Q$3:$S$136,3,0),"")</f>
        <v>9039744000860</v>
      </c>
      <c r="B980" s="9" t="str">
        <f>'[1]TCE - ANEXO III - Preencher'!C989</f>
        <v>HOSPITAL DOM HÉLDER CÂMARA - CG. Nº 018/2022</v>
      </c>
      <c r="C980" s="10"/>
      <c r="D980" s="11" t="str">
        <f>'[1]TCE - ANEXO III - Preencher'!E989</f>
        <v>SILVANEIDE MARIA DOS SANTOS CIRIACO</v>
      </c>
      <c r="E980" s="9" t="str">
        <f>IF('[1]TCE - ANEXO III - Preencher'!F989="4 - Assistência Odontológica","2 - Outros Profissionais da Saúde",'[1]TCE - ANEXO III - Preencher'!F989)</f>
        <v>2 - Outros Profissionais da Saúde</v>
      </c>
      <c r="F980" s="12" t="str">
        <f>'[1]TCE - ANEXO III - Preencher'!G989</f>
        <v>5211-30</v>
      </c>
      <c r="G980" s="13" t="str">
        <f>IF('[1]TCE - ANEXO III - Preencher'!H989="","",'[1]TCE - ANEXO III - Preencher'!H989)</f>
        <v>05/2024</v>
      </c>
      <c r="H980" s="14">
        <f>'[1]TCE - ANEXO III - Preencher'!I989</f>
        <v>0</v>
      </c>
      <c r="I980" s="14">
        <f>'[1]TCE - ANEXO III - Preencher'!J989</f>
        <v>125.85760000000001</v>
      </c>
      <c r="J980" s="14">
        <f>'[1]TCE - ANEXO III - Preencher'!K989</f>
        <v>0</v>
      </c>
      <c r="K980" s="15">
        <f>'[1]TCE - ANEXO III - Preencher'!L989</f>
        <v>173.66670818505338</v>
      </c>
      <c r="L980" s="15">
        <f>'[1]TCE - ANEXO III - Preencher'!M989</f>
        <v>28.24</v>
      </c>
      <c r="M980" s="15">
        <f t="shared" si="91"/>
        <v>145.42670818505337</v>
      </c>
      <c r="N980" s="15">
        <f>'[1]TCE - ANEXO III - Preencher'!O989</f>
        <v>2.728339382940109</v>
      </c>
      <c r="O980" s="15">
        <f>'[1]TCE - ANEXO III - Preencher'!P989</f>
        <v>0</v>
      </c>
      <c r="P980" s="16">
        <f t="shared" si="92"/>
        <v>2.728339382940109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274.0126475679935</v>
      </c>
    </row>
    <row r="981" spans="1:28" x14ac:dyDescent="0.25">
      <c r="A981" s="8">
        <f>IFERROR(VLOOKUP(B981,'[1]DADOS (OCULTAR)'!$Q$3:$S$136,3,0),"")</f>
        <v>9039744000860</v>
      </c>
      <c r="B981" s="9" t="str">
        <f>'[1]TCE - ANEXO III - Preencher'!C990</f>
        <v>HOSPITAL DOM HÉLDER CÂMARA - CG. Nº 018/2022</v>
      </c>
      <c r="C981" s="10"/>
      <c r="D981" s="11" t="str">
        <f>'[1]TCE - ANEXO III - Preencher'!E990</f>
        <v>SILVANIA MARQUES DA SILVA</v>
      </c>
      <c r="E981" s="9" t="str">
        <f>IF('[1]TCE - ANEXO III - Preencher'!F990="4 - Assistência Odontológica","2 - Outros Profissionais da Saúde",'[1]TCE - ANEXO III - Preencher'!F990)</f>
        <v>2 - Outros Profissionais da Saúde</v>
      </c>
      <c r="F981" s="12" t="str">
        <f>'[1]TCE - ANEXO III - Preencher'!G990</f>
        <v>3222-05</v>
      </c>
      <c r="G981" s="13" t="str">
        <f>IF('[1]TCE - ANEXO III - Preencher'!H990="","",'[1]TCE - ANEXO III - Preencher'!H990)</f>
        <v>05/2024</v>
      </c>
      <c r="H981" s="14">
        <f>'[1]TCE - ANEXO III - Preencher'!I990</f>
        <v>0</v>
      </c>
      <c r="I981" s="14">
        <f>'[1]TCE - ANEXO III - Preencher'!J990</f>
        <v>287.13200000000001</v>
      </c>
      <c r="J981" s="14">
        <f>'[1]TCE - ANEXO III - Preencher'!K990</f>
        <v>0</v>
      </c>
      <c r="K981" s="15">
        <f>'[1]TCE - ANEXO III - Preencher'!L990</f>
        <v>173.66670818505338</v>
      </c>
      <c r="L981" s="15">
        <f>'[1]TCE - ANEXO III - Preencher'!M990</f>
        <v>28.24</v>
      </c>
      <c r="M981" s="15">
        <f t="shared" si="91"/>
        <v>145.42670818505337</v>
      </c>
      <c r="N981" s="15">
        <f>'[1]TCE - ANEXO III - Preencher'!O990</f>
        <v>2.728339382940109</v>
      </c>
      <c r="O981" s="15">
        <f>'[1]TCE - ANEXO III - Preencher'!P990</f>
        <v>0</v>
      </c>
      <c r="P981" s="16">
        <f t="shared" si="92"/>
        <v>2.728339382940109</v>
      </c>
      <c r="Q981" s="15">
        <f>'[1]TCE - ANEXO III - Preencher'!R990</f>
        <v>353.56837735849052</v>
      </c>
      <c r="R981" s="15">
        <f>'[1]TCE - ANEXO III - Preencher'!S990</f>
        <v>79.8</v>
      </c>
      <c r="S981" s="16">
        <f t="shared" si="93"/>
        <v>273.76837735849051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709.05542492648397</v>
      </c>
    </row>
    <row r="982" spans="1:28" x14ac:dyDescent="0.25">
      <c r="A982" s="8">
        <f>IFERROR(VLOOKUP(B982,'[1]DADOS (OCULTAR)'!$Q$3:$S$136,3,0),"")</f>
        <v>9039744000860</v>
      </c>
      <c r="B982" s="9" t="str">
        <f>'[1]TCE - ANEXO III - Preencher'!C991</f>
        <v>HOSPITAL DOM HÉLDER CÂMARA - CG. Nº 018/2022</v>
      </c>
      <c r="C982" s="10"/>
      <c r="D982" s="11" t="str">
        <f>'[1]TCE - ANEXO III - Preencher'!E991</f>
        <v>SILVANIA XIMENES DE LIMA</v>
      </c>
      <c r="E982" s="9" t="str">
        <f>IF('[1]TCE - ANEXO III - Preencher'!F991="4 - Assistência Odontológica","2 - Outros Profissionais da Saúde",'[1]TCE - ANEXO III - Preencher'!F991)</f>
        <v>2 - Outros Profissionais da Saúde</v>
      </c>
      <c r="F982" s="12" t="str">
        <f>'[1]TCE - ANEXO III - Preencher'!G991</f>
        <v>3241-15</v>
      </c>
      <c r="G982" s="13" t="str">
        <f>IF('[1]TCE - ANEXO III - Preencher'!H991="","",'[1]TCE - ANEXO III - Preencher'!H991)</f>
        <v>05/2024</v>
      </c>
      <c r="H982" s="14">
        <f>'[1]TCE - ANEXO III - Preencher'!I991</f>
        <v>0</v>
      </c>
      <c r="I982" s="14">
        <f>'[1]TCE - ANEXO III - Preencher'!J991</f>
        <v>317.8272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2.728339382940109</v>
      </c>
      <c r="O982" s="15">
        <f>'[1]TCE - ANEXO III - Preencher'!P991</f>
        <v>0</v>
      </c>
      <c r="P982" s="16">
        <f t="shared" si="92"/>
        <v>2.728339382940109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320.55553938294014</v>
      </c>
    </row>
    <row r="983" spans="1:28" x14ac:dyDescent="0.25">
      <c r="A983" s="8">
        <f>IFERROR(VLOOKUP(B983,'[1]DADOS (OCULTAR)'!$Q$3:$S$136,3,0),"")</f>
        <v>9039744000860</v>
      </c>
      <c r="B983" s="9" t="str">
        <f>'[1]TCE - ANEXO III - Preencher'!C992</f>
        <v>HOSPITAL DOM HÉLDER CÂMARA - CG. Nº 018/2022</v>
      </c>
      <c r="C983" s="10"/>
      <c r="D983" s="11" t="str">
        <f>'[1]TCE - ANEXO III - Preencher'!E992</f>
        <v>SILVIA MICHELLE GALVAO DA SILVEIRA</v>
      </c>
      <c r="E983" s="9" t="str">
        <f>IF('[1]TCE - ANEXO III - Preencher'!F992="4 - Assistência Odontológica","2 - Outros Profissionais da Saúde",'[1]TCE - ANEXO III - Preencher'!F992)</f>
        <v>2 - Outros Profissionais da Saúde</v>
      </c>
      <c r="F983" s="12" t="str">
        <f>'[1]TCE - ANEXO III - Preencher'!G992</f>
        <v>2235-05</v>
      </c>
      <c r="G983" s="13" t="str">
        <f>IF('[1]TCE - ANEXO III - Preencher'!H992="","",'[1]TCE - ANEXO III - Preencher'!H992)</f>
        <v>05/2024</v>
      </c>
      <c r="H983" s="14">
        <f>'[1]TCE - ANEXO III - Preencher'!I992</f>
        <v>0</v>
      </c>
      <c r="I983" s="14">
        <f>'[1]TCE - ANEXO III - Preencher'!J992</f>
        <v>481.60879999999997</v>
      </c>
      <c r="J983" s="14">
        <f>'[1]TCE - ANEXO III - Preencher'!K992</f>
        <v>0</v>
      </c>
      <c r="K983" s="15">
        <f>'[1]TCE - ANEXO III - Preencher'!L992</f>
        <v>173.66670818505338</v>
      </c>
      <c r="L983" s="15">
        <f>'[1]TCE - ANEXO III - Preencher'!M992</f>
        <v>3.59</v>
      </c>
      <c r="M983" s="15">
        <f t="shared" si="91"/>
        <v>170.07670818505338</v>
      </c>
      <c r="N983" s="15">
        <f>'[1]TCE - ANEXO III - Preencher'!O992</f>
        <v>2.728339382940109</v>
      </c>
      <c r="O983" s="15">
        <f>'[1]TCE - ANEXO III - Preencher'!P992</f>
        <v>0</v>
      </c>
      <c r="P983" s="16">
        <f t="shared" si="92"/>
        <v>2.728339382940109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654.41384756799346</v>
      </c>
    </row>
    <row r="984" spans="1:28" x14ac:dyDescent="0.25">
      <c r="A984" s="8">
        <f>IFERROR(VLOOKUP(B984,'[1]DADOS (OCULTAR)'!$Q$3:$S$136,3,0),"")</f>
        <v>9039744000860</v>
      </c>
      <c r="B984" s="9" t="str">
        <f>'[1]TCE - ANEXO III - Preencher'!C993</f>
        <v>HOSPITAL DOM HÉLDER CÂMARA - CG. Nº 018/2022</v>
      </c>
      <c r="C984" s="10"/>
      <c r="D984" s="11" t="str">
        <f>'[1]TCE - ANEXO III - Preencher'!E993</f>
        <v>SIMONE RAFAELA ANTUNES REIS</v>
      </c>
      <c r="E984" s="9" t="str">
        <f>IF('[1]TCE - ANEXO III - Preencher'!F993="4 - Assistência Odontológica","2 - Outros Profissionais da Saúde",'[1]TCE - ANEXO III - Preencher'!F993)</f>
        <v>2 - Outros Profissionais da Saúde</v>
      </c>
      <c r="F984" s="12" t="str">
        <f>'[1]TCE - ANEXO III - Preencher'!G993</f>
        <v>2235-05</v>
      </c>
      <c r="G984" s="13" t="str">
        <f>IF('[1]TCE - ANEXO III - Preencher'!H993="","",'[1]TCE - ANEXO III - Preencher'!H993)</f>
        <v>05/2024</v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2.728339382940109</v>
      </c>
      <c r="O984" s="15">
        <f>'[1]TCE - ANEXO III - Preencher'!P993</f>
        <v>0</v>
      </c>
      <c r="P984" s="16">
        <f t="shared" si="92"/>
        <v>2.728339382940109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2.728339382940109</v>
      </c>
    </row>
    <row r="985" spans="1:28" x14ac:dyDescent="0.25">
      <c r="A985" s="8">
        <f>IFERROR(VLOOKUP(B985,'[1]DADOS (OCULTAR)'!$Q$3:$S$136,3,0),"")</f>
        <v>9039744000860</v>
      </c>
      <c r="B985" s="9" t="str">
        <f>'[1]TCE - ANEXO III - Preencher'!C994</f>
        <v>HOSPITAL DOM HÉLDER CÂMARA - CG. Nº 018/2022</v>
      </c>
      <c r="C985" s="10"/>
      <c r="D985" s="11" t="str">
        <f>'[1]TCE - ANEXO III - Preencher'!E994</f>
        <v>SIMONE SILVA DE LIMA</v>
      </c>
      <c r="E985" s="9" t="str">
        <f>IF('[1]TCE - ANEXO III - Preencher'!F994="4 - Assistência Odontológica","2 - Outros Profissionais da Saúde",'[1]TCE - ANEXO III - Preencher'!F994)</f>
        <v>2 - Outros Profissionais da Saúde</v>
      </c>
      <c r="F985" s="12" t="str">
        <f>'[1]TCE - ANEXO III - Preencher'!G994</f>
        <v>2235-05</v>
      </c>
      <c r="G985" s="13" t="str">
        <f>IF('[1]TCE - ANEXO III - Preencher'!H994="","",'[1]TCE - ANEXO III - Preencher'!H994)</f>
        <v>05/2024</v>
      </c>
      <c r="H985" s="14">
        <f>'[1]TCE - ANEXO III - Preencher'!I994</f>
        <v>0</v>
      </c>
      <c r="I985" s="14">
        <f>'[1]TCE - ANEXO III - Preencher'!J994</f>
        <v>676.56880000000001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2.728339382940109</v>
      </c>
      <c r="O985" s="15">
        <f>'[1]TCE - ANEXO III - Preencher'!P994</f>
        <v>0</v>
      </c>
      <c r="P985" s="16">
        <f t="shared" si="92"/>
        <v>2.728339382940109</v>
      </c>
      <c r="Q985" s="15">
        <f>'[1]TCE - ANEXO III - Preencher'!R994</f>
        <v>353.56837735849052</v>
      </c>
      <c r="R985" s="15">
        <f>'[1]TCE - ANEXO III - Preencher'!S994</f>
        <v>17.78</v>
      </c>
      <c r="S985" s="16">
        <f t="shared" si="93"/>
        <v>335.78837735849049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1015.0855167414306</v>
      </c>
    </row>
    <row r="986" spans="1:28" x14ac:dyDescent="0.25">
      <c r="A986" s="8">
        <f>IFERROR(VLOOKUP(B986,'[1]DADOS (OCULTAR)'!$Q$3:$S$136,3,0),"")</f>
        <v>9039744000860</v>
      </c>
      <c r="B986" s="9" t="str">
        <f>'[1]TCE - ANEXO III - Preencher'!C995</f>
        <v>HOSPITAL DOM HÉLDER CÂMARA - CG. Nº 018/2022</v>
      </c>
      <c r="C986" s="10"/>
      <c r="D986" s="11" t="str">
        <f>'[1]TCE - ANEXO III - Preencher'!E995</f>
        <v>SIVANEIDE MARIA EMIDIO</v>
      </c>
      <c r="E986" s="9" t="str">
        <f>IF('[1]TCE - ANEXO III - Preencher'!F995="4 - Assistência Odontológica","2 - Outros Profissionais da Saúde",'[1]TCE - ANEXO III - Preencher'!F995)</f>
        <v>2 - Outros Profissionais da Saúde</v>
      </c>
      <c r="F986" s="12" t="str">
        <f>'[1]TCE - ANEXO III - Preencher'!G995</f>
        <v>3222-05</v>
      </c>
      <c r="G986" s="13" t="str">
        <f>IF('[1]TCE - ANEXO III - Preencher'!H995="","",'[1]TCE - ANEXO III - Preencher'!H995)</f>
        <v>05/2024</v>
      </c>
      <c r="H986" s="14">
        <f>'[1]TCE - ANEXO III - Preencher'!I995</f>
        <v>0</v>
      </c>
      <c r="I986" s="14">
        <f>'[1]TCE - ANEXO III - Preencher'!J995</f>
        <v>316.6848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2.728339382940109</v>
      </c>
      <c r="O986" s="15">
        <f>'[1]TCE - ANEXO III - Preencher'!P995</f>
        <v>0</v>
      </c>
      <c r="P986" s="16">
        <f t="shared" si="92"/>
        <v>2.728339382940109</v>
      </c>
      <c r="Q986" s="15">
        <f>'[1]TCE - ANEXO III - Preencher'!R995</f>
        <v>353.56837735849052</v>
      </c>
      <c r="R986" s="15">
        <f>'[1]TCE - ANEXO III - Preencher'!S995</f>
        <v>84.72</v>
      </c>
      <c r="S986" s="16">
        <f t="shared" si="93"/>
        <v>268.84837735849055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588.26151674143068</v>
      </c>
    </row>
    <row r="987" spans="1:28" x14ac:dyDescent="0.25">
      <c r="A987" s="8">
        <f>IFERROR(VLOOKUP(B987,'[1]DADOS (OCULTAR)'!$Q$3:$S$136,3,0),"")</f>
        <v>9039744000860</v>
      </c>
      <c r="B987" s="9" t="str">
        <f>'[1]TCE - ANEXO III - Preencher'!C996</f>
        <v>HOSPITAL DOM HÉLDER CÂMARA - CG. Nº 018/2022</v>
      </c>
      <c r="C987" s="10"/>
      <c r="D987" s="11" t="str">
        <f>'[1]TCE - ANEXO III - Preencher'!E996</f>
        <v>SOLANGE AMARINO DA SILVA</v>
      </c>
      <c r="E987" s="9" t="str">
        <f>IF('[1]TCE - ANEXO III - Preencher'!F996="4 - Assistência Odontológica","2 - Outros Profissionais da Saúde",'[1]TCE - ANEXO III - Preencher'!F996)</f>
        <v>2 - Outros Profissionais da Saúde</v>
      </c>
      <c r="F987" s="12" t="str">
        <f>'[1]TCE - ANEXO III - Preencher'!G996</f>
        <v>3222-05</v>
      </c>
      <c r="G987" s="13" t="str">
        <f>IF('[1]TCE - ANEXO III - Preencher'!H996="","",'[1]TCE - ANEXO III - Preencher'!H996)</f>
        <v>05/2024</v>
      </c>
      <c r="H987" s="14">
        <f>'[1]TCE - ANEXO III - Preencher'!I996</f>
        <v>0</v>
      </c>
      <c r="I987" s="14">
        <f>'[1]TCE - ANEXO III - Preencher'!J996</f>
        <v>306.31760000000003</v>
      </c>
      <c r="J987" s="14">
        <f>'[1]TCE - ANEXO III - Preencher'!K996</f>
        <v>0</v>
      </c>
      <c r="K987" s="15">
        <f>'[1]TCE - ANEXO III - Preencher'!L996</f>
        <v>173.66670818505338</v>
      </c>
      <c r="L987" s="15">
        <f>'[1]TCE - ANEXO III - Preencher'!M996</f>
        <v>28.24</v>
      </c>
      <c r="M987" s="15">
        <f t="shared" si="91"/>
        <v>145.42670818505337</v>
      </c>
      <c r="N987" s="15">
        <f>'[1]TCE - ANEXO III - Preencher'!O996</f>
        <v>2.728339382940109</v>
      </c>
      <c r="O987" s="15">
        <f>'[1]TCE - ANEXO III - Preencher'!P996</f>
        <v>0</v>
      </c>
      <c r="P987" s="16">
        <f t="shared" si="92"/>
        <v>2.728339382940109</v>
      </c>
      <c r="Q987" s="15">
        <f>'[1]TCE - ANEXO III - Preencher'!R996</f>
        <v>353.56837735849052</v>
      </c>
      <c r="R987" s="15">
        <f>'[1]TCE - ANEXO III - Preencher'!S996</f>
        <v>78.790000000000006</v>
      </c>
      <c r="S987" s="16">
        <f t="shared" si="93"/>
        <v>274.7783773584905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729.25102492648398</v>
      </c>
    </row>
    <row r="988" spans="1:28" x14ac:dyDescent="0.25">
      <c r="A988" s="8">
        <f>IFERROR(VLOOKUP(B988,'[1]DADOS (OCULTAR)'!$Q$3:$S$136,3,0),"")</f>
        <v>9039744000860</v>
      </c>
      <c r="B988" s="9" t="str">
        <f>'[1]TCE - ANEXO III - Preencher'!C997</f>
        <v>HOSPITAL DOM HÉLDER CÂMARA - CG. Nº 018/2022</v>
      </c>
      <c r="C988" s="10"/>
      <c r="D988" s="11" t="str">
        <f>'[1]TCE - ANEXO III - Preencher'!E997</f>
        <v>SOLANGE AMELIA DE LYRA</v>
      </c>
      <c r="E988" s="9" t="str">
        <f>IF('[1]TCE - ANEXO III - Preencher'!F997="4 - Assistência Odontológica","2 - Outros Profissionais da Saúde",'[1]TCE - ANEXO III - Preencher'!F997)</f>
        <v>3 - Administrativo</v>
      </c>
      <c r="F988" s="12" t="str">
        <f>'[1]TCE - ANEXO III - Preencher'!G997</f>
        <v>4131-15</v>
      </c>
      <c r="G988" s="13" t="str">
        <f>IF('[1]TCE - ANEXO III - Preencher'!H997="","",'[1]TCE - ANEXO III - Preencher'!H997)</f>
        <v>05/2024</v>
      </c>
      <c r="H988" s="14">
        <f>'[1]TCE - ANEXO III - Preencher'!I997</f>
        <v>0</v>
      </c>
      <c r="I988" s="14">
        <f>'[1]TCE - ANEXO III - Preencher'!J997</f>
        <v>185.696</v>
      </c>
      <c r="J988" s="14">
        <f>'[1]TCE - ANEXO III - Preencher'!K997</f>
        <v>0</v>
      </c>
      <c r="K988" s="15">
        <f>'[1]TCE - ANEXO III - Preencher'!L997</f>
        <v>173.66670818505338</v>
      </c>
      <c r="L988" s="15">
        <f>'[1]TCE - ANEXO III - Preencher'!M997</f>
        <v>42.2</v>
      </c>
      <c r="M988" s="15">
        <f t="shared" si="91"/>
        <v>131.46670818505339</v>
      </c>
      <c r="N988" s="15">
        <f>'[1]TCE - ANEXO III - Preencher'!O997</f>
        <v>2.728339382940109</v>
      </c>
      <c r="O988" s="15">
        <f>'[1]TCE - ANEXO III - Preencher'!P997</f>
        <v>0</v>
      </c>
      <c r="P988" s="16">
        <f t="shared" si="92"/>
        <v>2.728339382940109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319.8910475679935</v>
      </c>
    </row>
    <row r="989" spans="1:28" x14ac:dyDescent="0.25">
      <c r="A989" s="8">
        <f>IFERROR(VLOOKUP(B989,'[1]DADOS (OCULTAR)'!$Q$3:$S$136,3,0),"")</f>
        <v>9039744000860</v>
      </c>
      <c r="B989" s="9" t="str">
        <f>'[1]TCE - ANEXO III - Preencher'!C998</f>
        <v>HOSPITAL DOM HÉLDER CÂMARA - CG. Nº 018/2022</v>
      </c>
      <c r="C989" s="10"/>
      <c r="D989" s="11" t="str">
        <f>'[1]TCE - ANEXO III - Preencher'!E998</f>
        <v>SONIA MARIA CORREIA DIAS</v>
      </c>
      <c r="E989" s="9" t="str">
        <f>IF('[1]TCE - ANEXO III - Preencher'!F998="4 - Assistência Odontológica","2 - Outros Profissionais da Saúde",'[1]TCE - ANEXO III - Preencher'!F998)</f>
        <v>3 - Administrativo</v>
      </c>
      <c r="F989" s="12" t="str">
        <f>'[1]TCE - ANEXO III - Preencher'!G998</f>
        <v>4110-10</v>
      </c>
      <c r="G989" s="13" t="str">
        <f>IF('[1]TCE - ANEXO III - Preencher'!H998="","",'[1]TCE - ANEXO III - Preencher'!H998)</f>
        <v>05/2024</v>
      </c>
      <c r="H989" s="14">
        <f>'[1]TCE - ANEXO III - Preencher'!I998</f>
        <v>0</v>
      </c>
      <c r="I989" s="14">
        <f>'[1]TCE - ANEXO III - Preencher'!J998</f>
        <v>144.36879999999999</v>
      </c>
      <c r="J989" s="14">
        <f>'[1]TCE - ANEXO III - Preencher'!K998</f>
        <v>0</v>
      </c>
      <c r="K989" s="15">
        <f>'[1]TCE - ANEXO III - Preencher'!L998</f>
        <v>173.66670818505338</v>
      </c>
      <c r="L989" s="15">
        <f>'[1]TCE - ANEXO III - Preencher'!M998</f>
        <v>28.24</v>
      </c>
      <c r="M989" s="15">
        <f t="shared" si="91"/>
        <v>145.42670818505337</v>
      </c>
      <c r="N989" s="15">
        <f>'[1]TCE - ANEXO III - Preencher'!O998</f>
        <v>2.728339382940109</v>
      </c>
      <c r="O989" s="15">
        <f>'[1]TCE - ANEXO III - Preencher'!P998</f>
        <v>0</v>
      </c>
      <c r="P989" s="16">
        <f t="shared" si="92"/>
        <v>2.728339382940109</v>
      </c>
      <c r="Q989" s="15">
        <f>'[1]TCE - ANEXO III - Preencher'!R998</f>
        <v>353.56837735849052</v>
      </c>
      <c r="R989" s="15">
        <f>'[1]TCE - ANEXO III - Preencher'!S998</f>
        <v>61.5</v>
      </c>
      <c r="S989" s="16">
        <f t="shared" si="93"/>
        <v>292.06837735849052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584.59222492648405</v>
      </c>
    </row>
    <row r="990" spans="1:28" x14ac:dyDescent="0.25">
      <c r="A990" s="8">
        <f>IFERROR(VLOOKUP(B990,'[1]DADOS (OCULTAR)'!$Q$3:$S$136,3,0),"")</f>
        <v>9039744000860</v>
      </c>
      <c r="B990" s="9" t="str">
        <f>'[1]TCE - ANEXO III - Preencher'!C999</f>
        <v>HOSPITAL DOM HÉLDER CÂMARA - CG. Nº 018/2022</v>
      </c>
      <c r="C990" s="10"/>
      <c r="D990" s="11" t="str">
        <f>'[1]TCE - ANEXO III - Preencher'!E999</f>
        <v>SONIA MARIA DOS SANTOS</v>
      </c>
      <c r="E990" s="9" t="str">
        <f>IF('[1]TCE - ANEXO III - Preencher'!F999="4 - Assistência Odontológica","2 - Outros Profissionais da Saúde",'[1]TCE - ANEXO III - Preencher'!F999)</f>
        <v>3 - Administrativo</v>
      </c>
      <c r="F990" s="12" t="str">
        <f>'[1]TCE - ANEXO III - Preencher'!G999</f>
        <v>5163-45</v>
      </c>
      <c r="G990" s="13" t="str">
        <f>IF('[1]TCE - ANEXO III - Preencher'!H999="","",'[1]TCE - ANEXO III - Preencher'!H999)</f>
        <v>05/2024</v>
      </c>
      <c r="H990" s="14">
        <f>'[1]TCE - ANEXO III - Preencher'!I999</f>
        <v>0</v>
      </c>
      <c r="I990" s="14">
        <f>'[1]TCE - ANEXO III - Preencher'!J999</f>
        <v>147.5136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2.728339382940109</v>
      </c>
      <c r="O990" s="15">
        <f>'[1]TCE - ANEXO III - Preencher'!P999</f>
        <v>0</v>
      </c>
      <c r="P990" s="16">
        <f t="shared" si="92"/>
        <v>2.728339382940109</v>
      </c>
      <c r="Q990" s="15">
        <f>'[1]TCE - ANEXO III - Preencher'!R999</f>
        <v>353.56837735849052</v>
      </c>
      <c r="R990" s="15">
        <f>'[1]TCE - ANEXO III - Preencher'!S999</f>
        <v>84.72</v>
      </c>
      <c r="S990" s="16">
        <f t="shared" si="93"/>
        <v>268.84837735849055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419.09031674143068</v>
      </c>
    </row>
    <row r="991" spans="1:28" x14ac:dyDescent="0.25">
      <c r="A991" s="8">
        <f>IFERROR(VLOOKUP(B991,'[1]DADOS (OCULTAR)'!$Q$3:$S$136,3,0),"")</f>
        <v>9039744000860</v>
      </c>
      <c r="B991" s="9" t="str">
        <f>'[1]TCE - ANEXO III - Preencher'!C1000</f>
        <v>HOSPITAL DOM HÉLDER CÂMARA - CG. Nº 018/2022</v>
      </c>
      <c r="C991" s="10"/>
      <c r="D991" s="11" t="str">
        <f>'[1]TCE - ANEXO III - Preencher'!E1000</f>
        <v>STELA IVONE DOS SANTOS SILVA</v>
      </c>
      <c r="E991" s="9" t="str">
        <f>IF('[1]TCE - ANEXO III - Preencher'!F1000="4 - Assistência Odontológica","2 - Outros Profissionais da Saúde",'[1]TCE - ANEXO III - Preencher'!F1000)</f>
        <v>2 - Outros Profissionais da Saúde</v>
      </c>
      <c r="F991" s="12" t="str">
        <f>'[1]TCE - ANEXO III - Preencher'!G1000</f>
        <v>2237-10</v>
      </c>
      <c r="G991" s="13" t="str">
        <f>IF('[1]TCE - ANEXO III - Preencher'!H1000="","",'[1]TCE - ANEXO III - Preencher'!H1000)</f>
        <v>05/2024</v>
      </c>
      <c r="H991" s="14">
        <f>'[1]TCE - ANEXO III - Preencher'!I1000</f>
        <v>0</v>
      </c>
      <c r="I991" s="14">
        <f>'[1]TCE - ANEXO III - Preencher'!J1000</f>
        <v>403.21039999999999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2.728339382940109</v>
      </c>
      <c r="O991" s="15">
        <f>'[1]TCE - ANEXO III - Preencher'!P1000</f>
        <v>0</v>
      </c>
      <c r="P991" s="16">
        <f t="shared" si="92"/>
        <v>2.728339382940109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405.93873938294013</v>
      </c>
    </row>
    <row r="992" spans="1:28" x14ac:dyDescent="0.25">
      <c r="A992" s="8">
        <f>IFERROR(VLOOKUP(B992,'[1]DADOS (OCULTAR)'!$Q$3:$S$136,3,0),"")</f>
        <v>9039744000860</v>
      </c>
      <c r="B992" s="9" t="str">
        <f>'[1]TCE - ANEXO III - Preencher'!C1001</f>
        <v>HOSPITAL DOM HÉLDER CÂMARA - CG. Nº 018/2022</v>
      </c>
      <c r="C992" s="10"/>
      <c r="D992" s="11" t="str">
        <f>'[1]TCE - ANEXO III - Preencher'!E1001</f>
        <v>STEPHANE INGRIS DA SILVA ARAUJO</v>
      </c>
      <c r="E992" s="9" t="str">
        <f>IF('[1]TCE - ANEXO III - Preencher'!F1001="4 - Assistência Odontológica","2 - Outros Profissionais da Saúde",'[1]TCE - ANEXO III - Preencher'!F1001)</f>
        <v>2 - Outros Profissionais da Saúde</v>
      </c>
      <c r="F992" s="12" t="str">
        <f>'[1]TCE - ANEXO III - Preencher'!G1001</f>
        <v>3222-05</v>
      </c>
      <c r="G992" s="13" t="str">
        <f>IF('[1]TCE - ANEXO III - Preencher'!H1001="","",'[1]TCE - ANEXO III - Preencher'!H1001)</f>
        <v>05/2024</v>
      </c>
      <c r="H992" s="14">
        <f>'[1]TCE - ANEXO III - Preencher'!I1001</f>
        <v>0</v>
      </c>
      <c r="I992" s="14">
        <f>'[1]TCE - ANEXO III - Preencher'!J1001</f>
        <v>284.77440000000001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2.728339382940109</v>
      </c>
      <c r="O992" s="15">
        <f>'[1]TCE - ANEXO III - Preencher'!P1001</f>
        <v>0</v>
      </c>
      <c r="P992" s="16">
        <f t="shared" si="92"/>
        <v>2.728339382940109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287.50273938294015</v>
      </c>
    </row>
    <row r="993" spans="1:28" x14ac:dyDescent="0.25">
      <c r="A993" s="8">
        <f>IFERROR(VLOOKUP(B993,'[1]DADOS (OCULTAR)'!$Q$3:$S$136,3,0),"")</f>
        <v>9039744000860</v>
      </c>
      <c r="B993" s="9" t="str">
        <f>'[1]TCE - ANEXO III - Preencher'!C1002</f>
        <v>HOSPITAL DOM HÉLDER CÂMARA - CG. Nº 018/2022</v>
      </c>
      <c r="C993" s="10"/>
      <c r="D993" s="11" t="str">
        <f>'[1]TCE - ANEXO III - Preencher'!E1002</f>
        <v>SUANY CRISTINA LOURENCO BARROS</v>
      </c>
      <c r="E993" s="9" t="str">
        <f>IF('[1]TCE - ANEXO III - Preencher'!F1002="4 - Assistência Odontológica","2 - Outros Profissionais da Saúde",'[1]TCE - ANEXO III - Preencher'!F1002)</f>
        <v>2 - Outros Profissionais da Saúde</v>
      </c>
      <c r="F993" s="12" t="str">
        <f>'[1]TCE - ANEXO III - Preencher'!G1002</f>
        <v>3242-05</v>
      </c>
      <c r="G993" s="13" t="str">
        <f>IF('[1]TCE - ANEXO III - Preencher'!H1002="","",'[1]TCE - ANEXO III - Preencher'!H1002)</f>
        <v>05/2024</v>
      </c>
      <c r="H993" s="14">
        <f>'[1]TCE - ANEXO III - Preencher'!I1002</f>
        <v>0</v>
      </c>
      <c r="I993" s="14">
        <f>'[1]TCE - ANEXO III - Preencher'!J1002</f>
        <v>153.28399999999999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2.728339382940109</v>
      </c>
      <c r="O993" s="15">
        <f>'[1]TCE - ANEXO III - Preencher'!P1002</f>
        <v>0</v>
      </c>
      <c r="P993" s="16">
        <f t="shared" si="92"/>
        <v>2.728339382940109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156.0123393829401</v>
      </c>
    </row>
    <row r="994" spans="1:28" x14ac:dyDescent="0.25">
      <c r="A994" s="8">
        <f>IFERROR(VLOOKUP(B994,'[1]DADOS (OCULTAR)'!$Q$3:$S$136,3,0),"")</f>
        <v>9039744000860</v>
      </c>
      <c r="B994" s="9" t="str">
        <f>'[1]TCE - ANEXO III - Preencher'!C1003</f>
        <v>HOSPITAL DOM HÉLDER CÂMARA - CG. Nº 018/2022</v>
      </c>
      <c r="C994" s="10"/>
      <c r="D994" s="11" t="str">
        <f>'[1]TCE - ANEXO III - Preencher'!E1003</f>
        <v>SUELLEM TAMIRIS AZEVEDO DO NASCIMENTO</v>
      </c>
      <c r="E994" s="9" t="str">
        <f>IF('[1]TCE - ANEXO III - Preencher'!F1003="4 - Assistência Odontológica","2 - Outros Profissionais da Saúde",'[1]TCE - ANEXO III - Preencher'!F1003)</f>
        <v>2 - Outros Profissionais da Saúde</v>
      </c>
      <c r="F994" s="12" t="str">
        <f>'[1]TCE - ANEXO III - Preencher'!G1003</f>
        <v>2236-05</v>
      </c>
      <c r="G994" s="13" t="str">
        <f>IF('[1]TCE - ANEXO III - Preencher'!H1003="","",'[1]TCE - ANEXO III - Preencher'!H1003)</f>
        <v>05/2024</v>
      </c>
      <c r="H994" s="14">
        <f>'[1]TCE - ANEXO III - Preencher'!I1003</f>
        <v>0</v>
      </c>
      <c r="I994" s="14">
        <f>'[1]TCE - ANEXO III - Preencher'!J1003</f>
        <v>311.53039999999999</v>
      </c>
      <c r="J994" s="14">
        <f>'[1]TCE - ANEXO III - Preencher'!K1003</f>
        <v>0</v>
      </c>
      <c r="K994" s="15">
        <f>'[1]TCE - ANEXO III - Preencher'!L1003</f>
        <v>173.66670818505338</v>
      </c>
      <c r="L994" s="15">
        <f>'[1]TCE - ANEXO III - Preencher'!M1003</f>
        <v>3.11</v>
      </c>
      <c r="M994" s="15">
        <f t="shared" si="91"/>
        <v>170.55670818505337</v>
      </c>
      <c r="N994" s="15">
        <f>'[1]TCE - ANEXO III - Preencher'!O1003</f>
        <v>2.728339382940109</v>
      </c>
      <c r="O994" s="15">
        <f>'[1]TCE - ANEXO III - Preencher'!P1003</f>
        <v>0</v>
      </c>
      <c r="P994" s="16">
        <f t="shared" si="92"/>
        <v>2.728339382940109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484.81544756799349</v>
      </c>
    </row>
    <row r="995" spans="1:28" x14ac:dyDescent="0.25">
      <c r="A995" s="8">
        <f>IFERROR(VLOOKUP(B995,'[1]DADOS (OCULTAR)'!$Q$3:$S$136,3,0),"")</f>
        <v>9039744000860</v>
      </c>
      <c r="B995" s="9" t="str">
        <f>'[1]TCE - ANEXO III - Preencher'!C1004</f>
        <v>HOSPITAL DOM HÉLDER CÂMARA - CG. Nº 018/2022</v>
      </c>
      <c r="C995" s="10"/>
      <c r="D995" s="11" t="str">
        <f>'[1]TCE - ANEXO III - Preencher'!E1004</f>
        <v>SUELLEN MAYANNA DE OLIVEIRA FERREIRA</v>
      </c>
      <c r="E995" s="9" t="str">
        <f>IF('[1]TCE - ANEXO III - Preencher'!F1004="4 - Assistência Odontológica","2 - Outros Profissionais da Saúde",'[1]TCE - ANEXO III - Preencher'!F1004)</f>
        <v>1 - Médico</v>
      </c>
      <c r="F995" s="12" t="str">
        <f>'[1]TCE - ANEXO III - Preencher'!G1004</f>
        <v>2251-25</v>
      </c>
      <c r="G995" s="13" t="str">
        <f>IF('[1]TCE - ANEXO III - Preencher'!H1004="","",'[1]TCE - ANEXO III - Preencher'!H1004)</f>
        <v>05/2024</v>
      </c>
      <c r="H995" s="14">
        <f>'[1]TCE - ANEXO III - Preencher'!I1004</f>
        <v>0</v>
      </c>
      <c r="I995" s="14">
        <f>'[1]TCE - ANEXO III - Preencher'!J1004</f>
        <v>831.56399999999996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2.728339382940109</v>
      </c>
      <c r="O995" s="15">
        <f>'[1]TCE - ANEXO III - Preencher'!P1004</f>
        <v>0</v>
      </c>
      <c r="P995" s="16">
        <f t="shared" si="92"/>
        <v>2.728339382940109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834.2923393829401</v>
      </c>
    </row>
    <row r="996" spans="1:28" x14ac:dyDescent="0.25">
      <c r="A996" s="8">
        <f>IFERROR(VLOOKUP(B996,'[1]DADOS (OCULTAR)'!$Q$3:$S$136,3,0),"")</f>
        <v>9039744000860</v>
      </c>
      <c r="B996" s="9" t="str">
        <f>'[1]TCE - ANEXO III - Preencher'!C1005</f>
        <v>HOSPITAL DOM HÉLDER CÂMARA - CG. Nº 018/2022</v>
      </c>
      <c r="C996" s="10"/>
      <c r="D996" s="11" t="str">
        <f>'[1]TCE - ANEXO III - Preencher'!E1005</f>
        <v>SURAMA RANYELLE MENDES DA SILVA</v>
      </c>
      <c r="E996" s="9" t="str">
        <f>IF('[1]TCE - ANEXO III - Preencher'!F1005="4 - Assistência Odontológica","2 - Outros Profissionais da Saúde",'[1]TCE - ANEXO III - Preencher'!F1005)</f>
        <v>3 - Administrativo</v>
      </c>
      <c r="F996" s="12" t="str">
        <f>'[1]TCE - ANEXO III - Preencher'!G1005</f>
        <v>4110-10</v>
      </c>
      <c r="G996" s="13" t="str">
        <f>IF('[1]TCE - ANEXO III - Preencher'!H1005="","",'[1]TCE - ANEXO III - Preencher'!H1005)</f>
        <v>05/2024</v>
      </c>
      <c r="H996" s="14">
        <f>'[1]TCE - ANEXO III - Preencher'!I1005</f>
        <v>0</v>
      </c>
      <c r="I996" s="14">
        <f>'[1]TCE - ANEXO III - Preencher'!J1005</f>
        <v>114.1504</v>
      </c>
      <c r="J996" s="14">
        <f>'[1]TCE - ANEXO III - Preencher'!K1005</f>
        <v>0</v>
      </c>
      <c r="K996" s="15">
        <f>'[1]TCE - ANEXO III - Preencher'!L1005</f>
        <v>173.66670818505338</v>
      </c>
      <c r="L996" s="15">
        <f>'[1]TCE - ANEXO III - Preencher'!M1005</f>
        <v>28.24</v>
      </c>
      <c r="M996" s="15">
        <f t="shared" si="91"/>
        <v>145.42670818505337</v>
      </c>
      <c r="N996" s="15">
        <f>'[1]TCE - ANEXO III - Preencher'!O1005</f>
        <v>2.728339382940109</v>
      </c>
      <c r="O996" s="15">
        <f>'[1]TCE - ANEXO III - Preencher'!P1005</f>
        <v>0</v>
      </c>
      <c r="P996" s="16">
        <f t="shared" si="92"/>
        <v>2.728339382940109</v>
      </c>
      <c r="Q996" s="15">
        <f>'[1]TCE - ANEXO III - Preencher'!R1005</f>
        <v>353.56837735849052</v>
      </c>
      <c r="R996" s="15">
        <f>'[1]TCE - ANEXO III - Preencher'!S1005</f>
        <v>84.72</v>
      </c>
      <c r="S996" s="16">
        <f t="shared" si="93"/>
        <v>268.84837735849055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531.15382492648405</v>
      </c>
    </row>
    <row r="997" spans="1:28" x14ac:dyDescent="0.25">
      <c r="A997" s="8">
        <f>IFERROR(VLOOKUP(B997,'[1]DADOS (OCULTAR)'!$Q$3:$S$136,3,0),"")</f>
        <v>9039744000860</v>
      </c>
      <c r="B997" s="9" t="str">
        <f>'[1]TCE - ANEXO III - Preencher'!C1006</f>
        <v>HOSPITAL DOM HÉLDER CÂMARA - CG. Nº 018/2022</v>
      </c>
      <c r="C997" s="10"/>
      <c r="D997" s="11" t="str">
        <f>'[1]TCE - ANEXO III - Preencher'!E1006</f>
        <v>SUZANETE CABOCLO DA SILVA</v>
      </c>
      <c r="E997" s="9" t="str">
        <f>IF('[1]TCE - ANEXO III - Preencher'!F1006="4 - Assistência Odontológica","2 - Outros Profissionais da Saúde",'[1]TCE - ANEXO III - Preencher'!F1006)</f>
        <v>2 - Outros Profissionais da Saúde</v>
      </c>
      <c r="F997" s="12" t="str">
        <f>'[1]TCE - ANEXO III - Preencher'!G1006</f>
        <v>3222-05</v>
      </c>
      <c r="G997" s="13" t="str">
        <f>IF('[1]TCE - ANEXO III - Preencher'!H1006="","",'[1]TCE - ANEXO III - Preencher'!H1006)</f>
        <v>05/2024</v>
      </c>
      <c r="H997" s="14">
        <f>'[1]TCE - ANEXO III - Preencher'!I1006</f>
        <v>0</v>
      </c>
      <c r="I997" s="14">
        <f>'[1]TCE - ANEXO III - Preencher'!J1006</f>
        <v>303.70800000000003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2.728339382940109</v>
      </c>
      <c r="O997" s="15">
        <f>'[1]TCE - ANEXO III - Preencher'!P1006</f>
        <v>0</v>
      </c>
      <c r="P997" s="16">
        <f t="shared" si="92"/>
        <v>2.728339382940109</v>
      </c>
      <c r="Q997" s="15">
        <f>'[1]TCE - ANEXO III - Preencher'!R1006</f>
        <v>353.56837735849052</v>
      </c>
      <c r="R997" s="15">
        <f>'[1]TCE - ANEXO III - Preencher'!S1006</f>
        <v>79.64</v>
      </c>
      <c r="S997" s="16">
        <f t="shared" si="93"/>
        <v>273.92837735849054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580.3647167414307</v>
      </c>
    </row>
    <row r="998" spans="1:28" x14ac:dyDescent="0.25">
      <c r="A998" s="8">
        <f>IFERROR(VLOOKUP(B998,'[1]DADOS (OCULTAR)'!$Q$3:$S$136,3,0),"")</f>
        <v>9039744000860</v>
      </c>
      <c r="B998" s="9" t="str">
        <f>'[1]TCE - ANEXO III - Preencher'!C1007</f>
        <v>HOSPITAL DOM HÉLDER CÂMARA - CG. Nº 018/2022</v>
      </c>
      <c r="C998" s="10"/>
      <c r="D998" s="11" t="str">
        <f>'[1]TCE - ANEXO III - Preencher'!E1007</f>
        <v>SWELLEN MAYARA MOURA FERREIRA</v>
      </c>
      <c r="E998" s="9" t="str">
        <f>IF('[1]TCE - ANEXO III - Preencher'!F1007="4 - Assistência Odontológica","2 - Outros Profissionais da Saúde",'[1]TCE - ANEXO III - Preencher'!F1007)</f>
        <v>2 - Outros Profissionais da Saúde</v>
      </c>
      <c r="F998" s="12" t="str">
        <f>'[1]TCE - ANEXO III - Preencher'!G1007</f>
        <v>3222-05</v>
      </c>
      <c r="G998" s="13" t="str">
        <f>IF('[1]TCE - ANEXO III - Preencher'!H1007="","",'[1]TCE - ANEXO III - Preencher'!H1007)</f>
        <v>05/2024</v>
      </c>
      <c r="H998" s="14">
        <f>'[1]TCE - ANEXO III - Preencher'!I1007</f>
        <v>0</v>
      </c>
      <c r="I998" s="14">
        <f>'[1]TCE - ANEXO III - Preencher'!J1007</f>
        <v>290.58</v>
      </c>
      <c r="J998" s="14">
        <f>'[1]TCE - ANEXO III - Preencher'!K1007</f>
        <v>0</v>
      </c>
      <c r="K998" s="15">
        <f>'[1]TCE - ANEXO III - Preencher'!L1007</f>
        <v>173.66670818505338</v>
      </c>
      <c r="L998" s="15">
        <f>'[1]TCE - ANEXO III - Preencher'!M1007</f>
        <v>28.24</v>
      </c>
      <c r="M998" s="15">
        <f t="shared" si="91"/>
        <v>145.42670818505337</v>
      </c>
      <c r="N998" s="15">
        <f>'[1]TCE - ANEXO III - Preencher'!O1007</f>
        <v>2.728339382940109</v>
      </c>
      <c r="O998" s="15">
        <f>'[1]TCE - ANEXO III - Preencher'!P1007</f>
        <v>0</v>
      </c>
      <c r="P998" s="16">
        <f t="shared" si="92"/>
        <v>2.728339382940109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69.41</v>
      </c>
      <c r="U998" s="15">
        <f>'[1]TCE - ANEXO III - Preencher'!V1007</f>
        <v>0</v>
      </c>
      <c r="V998" s="16">
        <f t="shared" si="94"/>
        <v>69.41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508.14504756799352</v>
      </c>
    </row>
    <row r="999" spans="1:28" x14ac:dyDescent="0.25">
      <c r="A999" s="8">
        <f>IFERROR(VLOOKUP(B999,'[1]DADOS (OCULTAR)'!$Q$3:$S$136,3,0),"")</f>
        <v>9039744000860</v>
      </c>
      <c r="B999" s="9" t="str">
        <f>'[1]TCE - ANEXO III - Preencher'!C1008</f>
        <v>HOSPITAL DOM HÉLDER CÂMARA - CG. Nº 018/2022</v>
      </c>
      <c r="C999" s="10"/>
      <c r="D999" s="11" t="str">
        <f>'[1]TCE - ANEXO III - Preencher'!E1008</f>
        <v>SYLVIA KARLA XAVIER DE FARIAS</v>
      </c>
      <c r="E999" s="9" t="str">
        <f>IF('[1]TCE - ANEXO III - Preencher'!F1008="4 - Assistência Odontológica","2 - Outros Profissionais da Saúde",'[1]TCE - ANEXO III - Preencher'!F1008)</f>
        <v>1 - Médico</v>
      </c>
      <c r="F999" s="12" t="str">
        <f>'[1]TCE - ANEXO III - Preencher'!G1008</f>
        <v>2251-25</v>
      </c>
      <c r="G999" s="13" t="str">
        <f>IF('[1]TCE - ANEXO III - Preencher'!H1008="","",'[1]TCE - ANEXO III - Preencher'!H1008)</f>
        <v>05/2024</v>
      </c>
      <c r="H999" s="14">
        <f>'[1]TCE - ANEXO III - Preencher'!I1008</f>
        <v>0</v>
      </c>
      <c r="I999" s="14">
        <f>'[1]TCE - ANEXO III - Preencher'!J1008</f>
        <v>558.88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2.728339382940109</v>
      </c>
      <c r="O999" s="15">
        <f>'[1]TCE - ANEXO III - Preencher'!P1008</f>
        <v>0</v>
      </c>
      <c r="P999" s="16">
        <f t="shared" si="92"/>
        <v>2.728339382940109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561.60833938294013</v>
      </c>
    </row>
    <row r="1000" spans="1:28" x14ac:dyDescent="0.25">
      <c r="A1000" s="8">
        <f>IFERROR(VLOOKUP(B1000,'[1]DADOS (OCULTAR)'!$Q$3:$S$136,3,0),"")</f>
        <v>9039744000860</v>
      </c>
      <c r="B1000" s="9" t="str">
        <f>'[1]TCE - ANEXO III - Preencher'!C1009</f>
        <v>HOSPITAL DOM HÉLDER CÂMARA - CG. Nº 018/2022</v>
      </c>
      <c r="C1000" s="10"/>
      <c r="D1000" s="11" t="str">
        <f>'[1]TCE - ANEXO III - Preencher'!E1009</f>
        <v>TACIANA DE CASTRO MENDONCA</v>
      </c>
      <c r="E1000" s="9" t="str">
        <f>IF('[1]TCE - ANEXO III - Preencher'!F1009="4 - Assistência Odontológica","2 - Outros Profissionais da Saúde",'[1]TCE - ANEXO III - Preencher'!F1009)</f>
        <v>2 - Outros Profissionais da Saúde</v>
      </c>
      <c r="F1000" s="12" t="str">
        <f>'[1]TCE - ANEXO III - Preencher'!G1009</f>
        <v>2515-10</v>
      </c>
      <c r="G1000" s="13" t="str">
        <f>IF('[1]TCE - ANEXO III - Preencher'!H1009="","",'[1]TCE - ANEXO III - Preencher'!H1009)</f>
        <v>05/2024</v>
      </c>
      <c r="H1000" s="14">
        <f>'[1]TCE - ANEXO III - Preencher'!I1009</f>
        <v>0</v>
      </c>
      <c r="I1000" s="14">
        <f>'[1]TCE - ANEXO III - Preencher'!J1009</f>
        <v>225.34960000000001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2.728339382940109</v>
      </c>
      <c r="O1000" s="15">
        <f>'[1]TCE - ANEXO III - Preencher'!P1009</f>
        <v>0</v>
      </c>
      <c r="P1000" s="16">
        <f t="shared" si="92"/>
        <v>2.728339382940109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228.07793938294012</v>
      </c>
    </row>
    <row r="1001" spans="1:28" x14ac:dyDescent="0.25">
      <c r="A1001" s="8">
        <f>IFERROR(VLOOKUP(B1001,'[1]DADOS (OCULTAR)'!$Q$3:$S$136,3,0),"")</f>
        <v>9039744000860</v>
      </c>
      <c r="B1001" s="9" t="str">
        <f>'[1]TCE - ANEXO III - Preencher'!C1010</f>
        <v>HOSPITAL DOM HÉLDER CÂMARA - CG. Nº 018/2022</v>
      </c>
      <c r="C1001" s="10"/>
      <c r="D1001" s="11" t="str">
        <f>'[1]TCE - ANEXO III - Preencher'!E1010</f>
        <v xml:space="preserve">TACIANA MARIA FERREIRA </v>
      </c>
      <c r="E1001" s="9" t="str">
        <f>IF('[1]TCE - ANEXO III - Preencher'!F1010="4 - Assistência Odontológica","2 - Outros Profissionais da Saúde",'[1]TCE - ANEXO III - Preencher'!F1010)</f>
        <v>2 - Outros Profissionais da Saúde</v>
      </c>
      <c r="F1001" s="12" t="str">
        <f>'[1]TCE - ANEXO III - Preencher'!G1010</f>
        <v>2235-05</v>
      </c>
      <c r="G1001" s="13" t="str">
        <f>IF('[1]TCE - ANEXO III - Preencher'!H1010="","",'[1]TCE - ANEXO III - Preencher'!H1010)</f>
        <v>05/2024</v>
      </c>
      <c r="H1001" s="14">
        <f>'[1]TCE - ANEXO III - Preencher'!I1010</f>
        <v>0</v>
      </c>
      <c r="I1001" s="14">
        <f>'[1]TCE - ANEXO III - Preencher'!J1010</f>
        <v>273.04160000000002</v>
      </c>
      <c r="J1001" s="14">
        <f>'[1]TCE - ANEXO III - Preencher'!K1010</f>
        <v>0</v>
      </c>
      <c r="K1001" s="15">
        <f>'[1]TCE - ANEXO III - Preencher'!L1010</f>
        <v>173.66670818505338</v>
      </c>
      <c r="L1001" s="15">
        <f>'[1]TCE - ANEXO III - Preencher'!M1010</f>
        <v>3.59</v>
      </c>
      <c r="M1001" s="15">
        <f t="shared" si="91"/>
        <v>170.07670818505338</v>
      </c>
      <c r="N1001" s="15">
        <f>'[1]TCE - ANEXO III - Preencher'!O1010</f>
        <v>2.728339382940109</v>
      </c>
      <c r="O1001" s="15">
        <f>'[1]TCE - ANEXO III - Preencher'!P1010</f>
        <v>0</v>
      </c>
      <c r="P1001" s="16">
        <f t="shared" si="92"/>
        <v>2.728339382940109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445.8466475679935</v>
      </c>
    </row>
    <row r="1002" spans="1:28" x14ac:dyDescent="0.25">
      <c r="A1002" s="8">
        <f>IFERROR(VLOOKUP(B1002,'[1]DADOS (OCULTAR)'!$Q$3:$S$136,3,0),"")</f>
        <v>9039744000860</v>
      </c>
      <c r="B1002" s="9" t="str">
        <f>'[1]TCE - ANEXO III - Preencher'!C1011</f>
        <v>HOSPITAL DOM HÉLDER CÂMARA - CG. Nº 018/2022</v>
      </c>
      <c r="C1002" s="10"/>
      <c r="D1002" s="11" t="str">
        <f>'[1]TCE - ANEXO III - Preencher'!E1011</f>
        <v>TACYLA RAYSSA CARNEIRO AMORIM</v>
      </c>
      <c r="E1002" s="9" t="str">
        <f>IF('[1]TCE - ANEXO III - Preencher'!F1011="4 - Assistência Odontológica","2 - Outros Profissionais da Saúde",'[1]TCE - ANEXO III - Preencher'!F1011)</f>
        <v>2 - Outros Profissionais da Saúde</v>
      </c>
      <c r="F1002" s="12" t="str">
        <f>'[1]TCE - ANEXO III - Preencher'!G1011</f>
        <v>2235-05</v>
      </c>
      <c r="G1002" s="13" t="str">
        <f>IF('[1]TCE - ANEXO III - Preencher'!H1011="","",'[1]TCE - ANEXO III - Preencher'!H1011)</f>
        <v>05/2024</v>
      </c>
      <c r="H1002" s="14">
        <f>'[1]TCE - ANEXO III - Preencher'!I1011</f>
        <v>0</v>
      </c>
      <c r="I1002" s="14">
        <f>'[1]TCE - ANEXO III - Preencher'!J1011</f>
        <v>453.71280000000002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2.728339382940109</v>
      </c>
      <c r="O1002" s="15">
        <f>'[1]TCE - ANEXO III - Preencher'!P1011</f>
        <v>0</v>
      </c>
      <c r="P1002" s="16">
        <f t="shared" si="92"/>
        <v>2.728339382940109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456.44113938294015</v>
      </c>
    </row>
    <row r="1003" spans="1:28" x14ac:dyDescent="0.25">
      <c r="A1003" s="8">
        <f>IFERROR(VLOOKUP(B1003,'[1]DADOS (OCULTAR)'!$Q$3:$S$136,3,0),"")</f>
        <v>9039744000860</v>
      </c>
      <c r="B1003" s="9" t="str">
        <f>'[1]TCE - ANEXO III - Preencher'!C1012</f>
        <v>HOSPITAL DOM HÉLDER CÂMARA - CG. Nº 018/2022</v>
      </c>
      <c r="C1003" s="10"/>
      <c r="D1003" s="11" t="str">
        <f>'[1]TCE - ANEXO III - Preencher'!E1012</f>
        <v>TACYLLA SIMOES XAVIER</v>
      </c>
      <c r="E1003" s="9" t="str">
        <f>IF('[1]TCE - ANEXO III - Preencher'!F1012="4 - Assistência Odontológica","2 - Outros Profissionais da Saúde",'[1]TCE - ANEXO III - Preencher'!F1012)</f>
        <v>2 - Outros Profissionais da Saúde</v>
      </c>
      <c r="F1003" s="12" t="str">
        <f>'[1]TCE - ANEXO III - Preencher'!G1012</f>
        <v>2516-05</v>
      </c>
      <c r="G1003" s="13" t="str">
        <f>IF('[1]TCE - ANEXO III - Preencher'!H1012="","",'[1]TCE - ANEXO III - Preencher'!H1012)</f>
        <v>05/2024</v>
      </c>
      <c r="H1003" s="14">
        <f>'[1]TCE - ANEXO III - Preencher'!I1012</f>
        <v>0</v>
      </c>
      <c r="I1003" s="14">
        <f>'[1]TCE - ANEXO III - Preencher'!J1012</f>
        <v>257.66320000000002</v>
      </c>
      <c r="J1003" s="14">
        <f>'[1]TCE - ANEXO III - Preencher'!K1012</f>
        <v>0</v>
      </c>
      <c r="K1003" s="15">
        <f>'[1]TCE - ANEXO III - Preencher'!L1012</f>
        <v>173.66670818505338</v>
      </c>
      <c r="L1003" s="15">
        <f>'[1]TCE - ANEXO III - Preencher'!M1012</f>
        <v>45.78</v>
      </c>
      <c r="M1003" s="15">
        <f t="shared" si="91"/>
        <v>127.88670818505338</v>
      </c>
      <c r="N1003" s="15">
        <f>'[1]TCE - ANEXO III - Preencher'!O1012</f>
        <v>2.728339382940109</v>
      </c>
      <c r="O1003" s="15">
        <f>'[1]TCE - ANEXO III - Preencher'!P1012</f>
        <v>0</v>
      </c>
      <c r="P1003" s="16">
        <f t="shared" si="92"/>
        <v>2.728339382940109</v>
      </c>
      <c r="Q1003" s="15">
        <f>'[1]TCE - ANEXO III - Preencher'!R1012</f>
        <v>353.56837735849052</v>
      </c>
      <c r="R1003" s="15">
        <f>'[1]TCE - ANEXO III - Preencher'!S1012</f>
        <v>123</v>
      </c>
      <c r="S1003" s="16">
        <f t="shared" si="93"/>
        <v>230.56837735849052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618.84662492648408</v>
      </c>
    </row>
    <row r="1004" spans="1:28" x14ac:dyDescent="0.25">
      <c r="A1004" s="8">
        <f>IFERROR(VLOOKUP(B1004,'[1]DADOS (OCULTAR)'!$Q$3:$S$136,3,0),"")</f>
        <v>9039744000860</v>
      </c>
      <c r="B1004" s="9" t="str">
        <f>'[1]TCE - ANEXO III - Preencher'!C1013</f>
        <v>HOSPITAL DOM HÉLDER CÂMARA - CG. Nº 018/2022</v>
      </c>
      <c r="C1004" s="10"/>
      <c r="D1004" s="11" t="str">
        <f>'[1]TCE - ANEXO III - Preencher'!E1013</f>
        <v>TAINA SILVA REIS</v>
      </c>
      <c r="E1004" s="9" t="str">
        <f>IF('[1]TCE - ANEXO III - Preencher'!F1013="4 - Assistência Odontológica","2 - Outros Profissionais da Saúde",'[1]TCE - ANEXO III - Preencher'!F1013)</f>
        <v>2 - Outros Profissionais da Saúde</v>
      </c>
      <c r="F1004" s="12" t="str">
        <f>'[1]TCE - ANEXO III - Preencher'!G1013</f>
        <v>2237-10</v>
      </c>
      <c r="G1004" s="13" t="str">
        <f>IF('[1]TCE - ANEXO III - Preencher'!H1013="","",'[1]TCE - ANEXO III - Preencher'!H1013)</f>
        <v>05/2024</v>
      </c>
      <c r="H1004" s="14">
        <f>'[1]TCE - ANEXO III - Preencher'!I1013</f>
        <v>0</v>
      </c>
      <c r="I1004" s="14">
        <f>'[1]TCE - ANEXO III - Preencher'!J1013</f>
        <v>354.75200000000001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2.728339382940109</v>
      </c>
      <c r="O1004" s="15">
        <f>'[1]TCE - ANEXO III - Preencher'!P1013</f>
        <v>0</v>
      </c>
      <c r="P1004" s="16">
        <f t="shared" si="92"/>
        <v>2.728339382940109</v>
      </c>
      <c r="Q1004" s="15">
        <f>'[1]TCE - ANEXO III - Preencher'!R1013</f>
        <v>353.56837735849052</v>
      </c>
      <c r="R1004" s="15">
        <f>'[1]TCE - ANEXO III - Preencher'!S1013</f>
        <v>123</v>
      </c>
      <c r="S1004" s="16">
        <f t="shared" si="93"/>
        <v>230.56837735849052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588.04871674143067</v>
      </c>
    </row>
    <row r="1005" spans="1:28" x14ac:dyDescent="0.25">
      <c r="A1005" s="8">
        <f>IFERROR(VLOOKUP(B1005,'[1]DADOS (OCULTAR)'!$Q$3:$S$136,3,0),"")</f>
        <v>9039744000860</v>
      </c>
      <c r="B1005" s="9" t="str">
        <f>'[1]TCE - ANEXO III - Preencher'!C1014</f>
        <v>HOSPITAL DOM HÉLDER CÂMARA - CG. Nº 018/2022</v>
      </c>
      <c r="C1005" s="10"/>
      <c r="D1005" s="11" t="str">
        <f>'[1]TCE - ANEXO III - Preencher'!E1014</f>
        <v>TALITA CANDEIAS DO REGO</v>
      </c>
      <c r="E1005" s="9" t="str">
        <f>IF('[1]TCE - ANEXO III - Preencher'!F1014="4 - Assistência Odontológica","2 - Outros Profissionais da Saúde",'[1]TCE - ANEXO III - Preencher'!F1014)</f>
        <v>2 - Outros Profissionais da Saúde</v>
      </c>
      <c r="F1005" s="12" t="str">
        <f>'[1]TCE - ANEXO III - Preencher'!G1014</f>
        <v>2235-05</v>
      </c>
      <c r="G1005" s="13" t="str">
        <f>IF('[1]TCE - ANEXO III - Preencher'!H1014="","",'[1]TCE - ANEXO III - Preencher'!H1014)</f>
        <v>05/2024</v>
      </c>
      <c r="H1005" s="14">
        <f>'[1]TCE - ANEXO III - Preencher'!I1014</f>
        <v>0</v>
      </c>
      <c r="I1005" s="14">
        <f>'[1]TCE - ANEXO III - Preencher'!J1014</f>
        <v>410.33920000000001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2.728339382940109</v>
      </c>
      <c r="O1005" s="15">
        <f>'[1]TCE - ANEXO III - Preencher'!P1014</f>
        <v>0</v>
      </c>
      <c r="P1005" s="16">
        <f t="shared" si="92"/>
        <v>2.728339382940109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413.06753938294014</v>
      </c>
    </row>
    <row r="1006" spans="1:28" x14ac:dyDescent="0.25">
      <c r="A1006" s="8">
        <f>IFERROR(VLOOKUP(B1006,'[1]DADOS (OCULTAR)'!$Q$3:$S$136,3,0),"")</f>
        <v>9039744000860</v>
      </c>
      <c r="B1006" s="9" t="str">
        <f>'[1]TCE - ANEXO III - Preencher'!C1015</f>
        <v>HOSPITAL DOM HÉLDER CÂMARA - CG. Nº 018/2022</v>
      </c>
      <c r="C1006" s="10"/>
      <c r="D1006" s="11" t="str">
        <f>'[1]TCE - ANEXO III - Preencher'!E1015</f>
        <v>TALITA DE KASSIA RIBEIRO DA SILVA</v>
      </c>
      <c r="E1006" s="9" t="str">
        <f>IF('[1]TCE - ANEXO III - Preencher'!F1015="4 - Assistência Odontológica","2 - Outros Profissionais da Saúde",'[1]TCE - ANEXO III - Preencher'!F1015)</f>
        <v>2 - Outros Profissionais da Saúde</v>
      </c>
      <c r="F1006" s="12" t="str">
        <f>'[1]TCE - ANEXO III - Preencher'!G1015</f>
        <v>5211-30</v>
      </c>
      <c r="G1006" s="13" t="str">
        <f>IF('[1]TCE - ANEXO III - Preencher'!H1015="","",'[1]TCE - ANEXO III - Preencher'!H1015)</f>
        <v>05/2024</v>
      </c>
      <c r="H1006" s="14">
        <f>'[1]TCE - ANEXO III - Preencher'!I1015</f>
        <v>0</v>
      </c>
      <c r="I1006" s="14">
        <f>'[1]TCE - ANEXO III - Preencher'!J1015</f>
        <v>129.99039999999999</v>
      </c>
      <c r="J1006" s="14">
        <f>'[1]TCE - ANEXO III - Preencher'!K1015</f>
        <v>0</v>
      </c>
      <c r="K1006" s="15">
        <f>'[1]TCE - ANEXO III - Preencher'!L1015</f>
        <v>173.66670818505338</v>
      </c>
      <c r="L1006" s="15">
        <f>'[1]TCE - ANEXO III - Preencher'!M1015</f>
        <v>28.24</v>
      </c>
      <c r="M1006" s="15">
        <f t="shared" si="91"/>
        <v>145.42670818505337</v>
      </c>
      <c r="N1006" s="15">
        <f>'[1]TCE - ANEXO III - Preencher'!O1015</f>
        <v>2.728339382940109</v>
      </c>
      <c r="O1006" s="15">
        <f>'[1]TCE - ANEXO III - Preencher'!P1015</f>
        <v>0</v>
      </c>
      <c r="P1006" s="16">
        <f t="shared" si="92"/>
        <v>2.728339382940109</v>
      </c>
      <c r="Q1006" s="15">
        <f>'[1]TCE - ANEXO III - Preencher'!R1015</f>
        <v>353.56837735849052</v>
      </c>
      <c r="R1006" s="15">
        <f>'[1]TCE - ANEXO III - Preencher'!S1015</f>
        <v>80.06</v>
      </c>
      <c r="S1006" s="16">
        <f t="shared" si="93"/>
        <v>273.50837735849052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551.65382492648405</v>
      </c>
    </row>
    <row r="1007" spans="1:28" x14ac:dyDescent="0.25">
      <c r="A1007" s="8">
        <f>IFERROR(VLOOKUP(B1007,'[1]DADOS (OCULTAR)'!$Q$3:$S$136,3,0),"")</f>
        <v>9039744000860</v>
      </c>
      <c r="B1007" s="9" t="str">
        <f>'[1]TCE - ANEXO III - Preencher'!C1016</f>
        <v>HOSPITAL DOM HÉLDER CÂMARA - CG. Nº 018/2022</v>
      </c>
      <c r="C1007" s="10"/>
      <c r="D1007" s="11" t="str">
        <f>'[1]TCE - ANEXO III - Preencher'!E1016</f>
        <v>TALITA ELISABETE OLIVEIRA DA SILVA</v>
      </c>
      <c r="E1007" s="9" t="str">
        <f>IF('[1]TCE - ANEXO III - Preencher'!F1016="4 - Assistência Odontológica","2 - Outros Profissionais da Saúde",'[1]TCE - ANEXO III - Preencher'!F1016)</f>
        <v>2 - Outros Profissionais da Saúde</v>
      </c>
      <c r="F1007" s="12" t="str">
        <f>'[1]TCE - ANEXO III - Preencher'!G1016</f>
        <v>5211-30</v>
      </c>
      <c r="G1007" s="13" t="str">
        <f>IF('[1]TCE - ANEXO III - Preencher'!H1016="","",'[1]TCE - ANEXO III - Preencher'!H1016)</f>
        <v>05/2024</v>
      </c>
      <c r="H1007" s="14">
        <f>'[1]TCE - ANEXO III - Preencher'!I1016</f>
        <v>0</v>
      </c>
      <c r="I1007" s="14">
        <f>'[1]TCE - ANEXO III - Preencher'!J1016</f>
        <v>75.118400000000008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2.728339382940109</v>
      </c>
      <c r="O1007" s="15">
        <f>'[1]TCE - ANEXO III - Preencher'!P1016</f>
        <v>0</v>
      </c>
      <c r="P1007" s="16">
        <f t="shared" si="92"/>
        <v>2.728339382940109</v>
      </c>
      <c r="Q1007" s="15">
        <f>'[1]TCE - ANEXO III - Preencher'!R1016</f>
        <v>353.56837735849052</v>
      </c>
      <c r="R1007" s="15">
        <f>'[1]TCE - ANEXO III - Preencher'!S1016</f>
        <v>10.73</v>
      </c>
      <c r="S1007" s="16">
        <f t="shared" si="93"/>
        <v>342.8383773584905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420.68511674143065</v>
      </c>
    </row>
    <row r="1008" spans="1:28" x14ac:dyDescent="0.25">
      <c r="A1008" s="8">
        <f>IFERROR(VLOOKUP(B1008,'[1]DADOS (OCULTAR)'!$Q$3:$S$136,3,0),"")</f>
        <v>9039744000860</v>
      </c>
      <c r="B1008" s="9" t="str">
        <f>'[1]TCE - ANEXO III - Preencher'!C1017</f>
        <v>HOSPITAL DOM HÉLDER CÂMARA - CG. Nº 018/2022</v>
      </c>
      <c r="C1008" s="10"/>
      <c r="D1008" s="11" t="str">
        <f>'[1]TCE - ANEXO III - Preencher'!E1017</f>
        <v>TALITA NAYARA DA SILVA FERREIRA</v>
      </c>
      <c r="E1008" s="9" t="str">
        <f>IF('[1]TCE - ANEXO III - Preencher'!F1017="4 - Assistência Odontológica","2 - Outros Profissionais da Saúde",'[1]TCE - ANEXO III - Preencher'!F1017)</f>
        <v>2 - Outros Profissionais da Saúde</v>
      </c>
      <c r="F1008" s="12" t="str">
        <f>'[1]TCE - ANEXO III - Preencher'!G1017</f>
        <v>3222-05</v>
      </c>
      <c r="G1008" s="13" t="str">
        <f>IF('[1]TCE - ANEXO III - Preencher'!H1017="","",'[1]TCE - ANEXO III - Preencher'!H1017)</f>
        <v>05/2024</v>
      </c>
      <c r="H1008" s="14">
        <f>'[1]TCE - ANEXO III - Preencher'!I1017</f>
        <v>0</v>
      </c>
      <c r="I1008" s="14">
        <f>'[1]TCE - ANEXO III - Preencher'!J1017</f>
        <v>284.73039999999997</v>
      </c>
      <c r="J1008" s="14">
        <f>'[1]TCE - ANEXO III - Preencher'!K1017</f>
        <v>0</v>
      </c>
      <c r="K1008" s="15">
        <f>'[1]TCE - ANEXO III - Preencher'!L1017</f>
        <v>173.66670818505338</v>
      </c>
      <c r="L1008" s="15">
        <f>'[1]TCE - ANEXO III - Preencher'!M1017</f>
        <v>28.24</v>
      </c>
      <c r="M1008" s="15">
        <f t="shared" si="91"/>
        <v>145.42670818505337</v>
      </c>
      <c r="N1008" s="15">
        <f>'[1]TCE - ANEXO III - Preencher'!O1017</f>
        <v>2.728339382940109</v>
      </c>
      <c r="O1008" s="15">
        <f>'[1]TCE - ANEXO III - Preencher'!P1017</f>
        <v>0</v>
      </c>
      <c r="P1008" s="16">
        <f t="shared" si="92"/>
        <v>2.728339382940109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432.88544756799348</v>
      </c>
    </row>
    <row r="1009" spans="1:28" x14ac:dyDescent="0.25">
      <c r="A1009" s="8">
        <f>IFERROR(VLOOKUP(B1009,'[1]DADOS (OCULTAR)'!$Q$3:$S$136,3,0),"")</f>
        <v>9039744000860</v>
      </c>
      <c r="B1009" s="9" t="str">
        <f>'[1]TCE - ANEXO III - Preencher'!C1018</f>
        <v>HOSPITAL DOM HÉLDER CÂMARA - CG. Nº 018/2022</v>
      </c>
      <c r="C1009" s="10"/>
      <c r="D1009" s="11" t="str">
        <f>'[1]TCE - ANEXO III - Preencher'!E1018</f>
        <v>TALITA REGINA MORAES DUARTE MOTA</v>
      </c>
      <c r="E1009" s="9" t="str">
        <f>IF('[1]TCE - ANEXO III - Preencher'!F1018="4 - Assistência Odontológica","2 - Outros Profissionais da Saúde",'[1]TCE - ANEXO III - Preencher'!F1018)</f>
        <v>2 - Outros Profissionais da Saúde</v>
      </c>
      <c r="F1009" s="12" t="str">
        <f>'[1]TCE - ANEXO III - Preencher'!G1018</f>
        <v>3222-05</v>
      </c>
      <c r="G1009" s="13" t="str">
        <f>IF('[1]TCE - ANEXO III - Preencher'!H1018="","",'[1]TCE - ANEXO III - Preencher'!H1018)</f>
        <v>05/2024</v>
      </c>
      <c r="H1009" s="14">
        <f>'[1]TCE - ANEXO III - Preencher'!I1018</f>
        <v>0</v>
      </c>
      <c r="I1009" s="14">
        <f>'[1]TCE - ANEXO III - Preencher'!J1018</f>
        <v>299.61599999999999</v>
      </c>
      <c r="J1009" s="14">
        <f>'[1]TCE - ANEXO III - Preencher'!K1018</f>
        <v>0</v>
      </c>
      <c r="K1009" s="15">
        <f>'[1]TCE - ANEXO III - Preencher'!L1018</f>
        <v>173.66670818505338</v>
      </c>
      <c r="L1009" s="15">
        <f>'[1]TCE - ANEXO III - Preencher'!M1018</f>
        <v>28.24</v>
      </c>
      <c r="M1009" s="15">
        <f t="shared" si="91"/>
        <v>145.42670818505337</v>
      </c>
      <c r="N1009" s="15">
        <f>'[1]TCE - ANEXO III - Preencher'!O1018</f>
        <v>2.728339382940109</v>
      </c>
      <c r="O1009" s="15">
        <f>'[1]TCE - ANEXO III - Preencher'!P1018</f>
        <v>0</v>
      </c>
      <c r="P1009" s="16">
        <f t="shared" si="92"/>
        <v>2.728339382940109</v>
      </c>
      <c r="Q1009" s="15">
        <f>'[1]TCE - ANEXO III - Preencher'!R1018</f>
        <v>353.56837735849052</v>
      </c>
      <c r="R1009" s="15">
        <f>'[1]TCE - ANEXO III - Preencher'!S1018</f>
        <v>84.72</v>
      </c>
      <c r="S1009" s="16">
        <f t="shared" si="93"/>
        <v>268.84837735849055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716.61942492648404</v>
      </c>
    </row>
    <row r="1010" spans="1:28" x14ac:dyDescent="0.25">
      <c r="A1010" s="8">
        <f>IFERROR(VLOOKUP(B1010,'[1]DADOS (OCULTAR)'!$Q$3:$S$136,3,0),"")</f>
        <v>9039744000860</v>
      </c>
      <c r="B1010" s="9" t="str">
        <f>'[1]TCE - ANEXO III - Preencher'!C1019</f>
        <v>HOSPITAL DOM HÉLDER CÂMARA - CG. Nº 018/2022</v>
      </c>
      <c r="C1010" s="10"/>
      <c r="D1010" s="11" t="str">
        <f>'[1]TCE - ANEXO III - Preencher'!E1019</f>
        <v>TAMIRES DE LIRA SILVA SOUZA</v>
      </c>
      <c r="E1010" s="9" t="str">
        <f>IF('[1]TCE - ANEXO III - Preencher'!F1019="4 - Assistência Odontológica","2 - Outros Profissionais da Saúde",'[1]TCE - ANEXO III - Preencher'!F1019)</f>
        <v>2 - Outros Profissionais da Saúde</v>
      </c>
      <c r="F1010" s="12" t="str">
        <f>'[1]TCE - ANEXO III - Preencher'!G1019</f>
        <v>3222-05</v>
      </c>
      <c r="G1010" s="13" t="str">
        <f>IF('[1]TCE - ANEXO III - Preencher'!H1019="","",'[1]TCE - ANEXO III - Preencher'!H1019)</f>
        <v>05/2024</v>
      </c>
      <c r="H1010" s="14">
        <f>'[1]TCE - ANEXO III - Preencher'!I1019</f>
        <v>0</v>
      </c>
      <c r="I1010" s="14">
        <f>'[1]TCE - ANEXO III - Preencher'!J1019</f>
        <v>292.43680000000001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2.728339382940109</v>
      </c>
      <c r="O1010" s="15">
        <f>'[1]TCE - ANEXO III - Preencher'!P1019</f>
        <v>0</v>
      </c>
      <c r="P1010" s="16">
        <f t="shared" si="92"/>
        <v>2.728339382940109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295.16513938294014</v>
      </c>
    </row>
    <row r="1011" spans="1:28" x14ac:dyDescent="0.25">
      <c r="A1011" s="8">
        <f>IFERROR(VLOOKUP(B1011,'[1]DADOS (OCULTAR)'!$Q$3:$S$136,3,0),"")</f>
        <v>9039744000860</v>
      </c>
      <c r="B1011" s="9" t="str">
        <f>'[1]TCE - ANEXO III - Preencher'!C1020</f>
        <v>HOSPITAL DOM HÉLDER CÂMARA - CG. Nº 018/2022</v>
      </c>
      <c r="C1011" s="10"/>
      <c r="D1011" s="11" t="str">
        <f>'[1]TCE - ANEXO III - Preencher'!E1020</f>
        <v>TAMIRES DE OLIVEIRA RODRIGUES TORRES</v>
      </c>
      <c r="E1011" s="9" t="str">
        <f>IF('[1]TCE - ANEXO III - Preencher'!F1020="4 - Assistência Odontológica","2 - Outros Profissionais da Saúde",'[1]TCE - ANEXO III - Preencher'!F1020)</f>
        <v>2 - Outros Profissionais da Saúde</v>
      </c>
      <c r="F1011" s="12" t="str">
        <f>'[1]TCE - ANEXO III - Preencher'!G1020</f>
        <v>2234-05</v>
      </c>
      <c r="G1011" s="13" t="str">
        <f>IF('[1]TCE - ANEXO III - Preencher'!H1020="","",'[1]TCE - ANEXO III - Preencher'!H1020)</f>
        <v>05/2024</v>
      </c>
      <c r="H1011" s="14">
        <f>'[1]TCE - ANEXO III - Preencher'!I1020</f>
        <v>0</v>
      </c>
      <c r="I1011" s="14">
        <f>'[1]TCE - ANEXO III - Preencher'!J1020</f>
        <v>27.299199999999999</v>
      </c>
      <c r="J1011" s="14">
        <f>'[1]TCE - ANEXO III - Preencher'!K1020</f>
        <v>0</v>
      </c>
      <c r="K1011" s="15">
        <f>'[1]TCE - ANEXO III - Preencher'!L1020</f>
        <v>173.66670818505338</v>
      </c>
      <c r="L1011" s="15">
        <f>'[1]TCE - ANEXO III - Preencher'!M1020</f>
        <v>19.43</v>
      </c>
      <c r="M1011" s="15">
        <f t="shared" si="91"/>
        <v>154.23670818505337</v>
      </c>
      <c r="N1011" s="15">
        <f>'[1]TCE - ANEXO III - Preencher'!O1020</f>
        <v>2.728339382940109</v>
      </c>
      <c r="O1011" s="15">
        <f>'[1]TCE - ANEXO III - Preencher'!P1020</f>
        <v>0</v>
      </c>
      <c r="P1011" s="16">
        <f t="shared" si="92"/>
        <v>2.728339382940109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184.26424756799346</v>
      </c>
    </row>
    <row r="1012" spans="1:28" x14ac:dyDescent="0.25">
      <c r="A1012" s="8">
        <f>IFERROR(VLOOKUP(B1012,'[1]DADOS (OCULTAR)'!$Q$3:$S$136,3,0),"")</f>
        <v>9039744000860</v>
      </c>
      <c r="B1012" s="9" t="str">
        <f>'[1]TCE - ANEXO III - Preencher'!C1021</f>
        <v>HOSPITAL DOM HÉLDER CÂMARA - CG. Nº 018/2022</v>
      </c>
      <c r="C1012" s="10"/>
      <c r="D1012" s="11" t="str">
        <f>'[1]TCE - ANEXO III - Preencher'!E1021</f>
        <v>TAMYRIS FREITAS DE FRANCA</v>
      </c>
      <c r="E1012" s="9" t="str">
        <f>IF('[1]TCE - ANEXO III - Preencher'!F1021="4 - Assistência Odontológica","2 - Outros Profissionais da Saúde",'[1]TCE - ANEXO III - Preencher'!F1021)</f>
        <v>2 - Outros Profissionais da Saúde</v>
      </c>
      <c r="F1012" s="12" t="str">
        <f>'[1]TCE - ANEXO III - Preencher'!G1021</f>
        <v>3222-05</v>
      </c>
      <c r="G1012" s="13" t="str">
        <f>IF('[1]TCE - ANEXO III - Preencher'!H1021="","",'[1]TCE - ANEXO III - Preencher'!H1021)</f>
        <v>05/2024</v>
      </c>
      <c r="H1012" s="14">
        <f>'[1]TCE - ANEXO III - Preencher'!I1021</f>
        <v>0</v>
      </c>
      <c r="I1012" s="14">
        <f>'[1]TCE - ANEXO III - Preencher'!J1021</f>
        <v>467.65600000000001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2.728339382940109</v>
      </c>
      <c r="O1012" s="15">
        <f>'[1]TCE - ANEXO III - Preencher'!P1021</f>
        <v>0</v>
      </c>
      <c r="P1012" s="16">
        <f t="shared" si="92"/>
        <v>2.728339382940109</v>
      </c>
      <c r="Q1012" s="15">
        <f>'[1]TCE - ANEXO III - Preencher'!R1021</f>
        <v>353.56837735849052</v>
      </c>
      <c r="R1012" s="15">
        <f>'[1]TCE - ANEXO III - Preencher'!S1021</f>
        <v>2.82</v>
      </c>
      <c r="S1012" s="16">
        <f t="shared" si="93"/>
        <v>350.74837735849053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821.13271674143061</v>
      </c>
    </row>
    <row r="1013" spans="1:28" x14ac:dyDescent="0.25">
      <c r="A1013" s="8">
        <f>IFERROR(VLOOKUP(B1013,'[1]DADOS (OCULTAR)'!$Q$3:$S$136,3,0),"")</f>
        <v>9039744000860</v>
      </c>
      <c r="B1013" s="9" t="str">
        <f>'[1]TCE - ANEXO III - Preencher'!C1022</f>
        <v>HOSPITAL DOM HÉLDER CÂMARA - CG. Nº 018/2022</v>
      </c>
      <c r="C1013" s="10"/>
      <c r="D1013" s="11" t="str">
        <f>'[1]TCE - ANEXO III - Preencher'!E1022</f>
        <v>TANIA BEATRIZ DE ARAUJO XAVIER</v>
      </c>
      <c r="E1013" s="9" t="str">
        <f>IF('[1]TCE - ANEXO III - Preencher'!F1022="4 - Assistência Odontológica","2 - Outros Profissionais da Saúde",'[1]TCE - ANEXO III - Preencher'!F1022)</f>
        <v>2 - Outros Profissionais da Saúde</v>
      </c>
      <c r="F1013" s="12" t="str">
        <f>'[1]TCE - ANEXO III - Preencher'!G1022</f>
        <v>2234-05</v>
      </c>
      <c r="G1013" s="13" t="str">
        <f>IF('[1]TCE - ANEXO III - Preencher'!H1022="","",'[1]TCE - ANEXO III - Preencher'!H1022)</f>
        <v>05/2024</v>
      </c>
      <c r="H1013" s="14">
        <f>'[1]TCE - ANEXO III - Preencher'!I1022</f>
        <v>0</v>
      </c>
      <c r="I1013" s="14">
        <f>'[1]TCE - ANEXO III - Preencher'!J1022</f>
        <v>322.4024</v>
      </c>
      <c r="J1013" s="14">
        <f>'[1]TCE - ANEXO III - Preencher'!K1022</f>
        <v>0</v>
      </c>
      <c r="K1013" s="15">
        <f>'[1]TCE - ANEXO III - Preencher'!L1022</f>
        <v>173.66670818505338</v>
      </c>
      <c r="L1013" s="15">
        <f>'[1]TCE - ANEXO III - Preencher'!M1022</f>
        <v>16.329999999999998</v>
      </c>
      <c r="M1013" s="15">
        <f t="shared" si="91"/>
        <v>157.3367081850534</v>
      </c>
      <c r="N1013" s="15">
        <f>'[1]TCE - ANEXO III - Preencher'!O1022</f>
        <v>2.728339382940109</v>
      </c>
      <c r="O1013" s="15">
        <f>'[1]TCE - ANEXO III - Preencher'!P1022</f>
        <v>0</v>
      </c>
      <c r="P1013" s="16">
        <f t="shared" si="92"/>
        <v>2.728339382940109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482.46744756799353</v>
      </c>
    </row>
    <row r="1014" spans="1:28" x14ac:dyDescent="0.25">
      <c r="A1014" s="8">
        <f>IFERROR(VLOOKUP(B1014,'[1]DADOS (OCULTAR)'!$Q$3:$S$136,3,0),"")</f>
        <v>9039744000860</v>
      </c>
      <c r="B1014" s="9" t="str">
        <f>'[1]TCE - ANEXO III - Preencher'!C1023</f>
        <v>HOSPITAL DOM HÉLDER CÂMARA - CG. Nº 018/2022</v>
      </c>
      <c r="C1014" s="10"/>
      <c r="D1014" s="11" t="str">
        <f>'[1]TCE - ANEXO III - Preencher'!E1023</f>
        <v>TARCISIO FRANCISCO DA SILVA</v>
      </c>
      <c r="E1014" s="9" t="str">
        <f>IF('[1]TCE - ANEXO III - Preencher'!F1023="4 - Assistência Odontológica","2 - Outros Profissionais da Saúde",'[1]TCE - ANEXO III - Preencher'!F1023)</f>
        <v>2 - Outros Profissionais da Saúde</v>
      </c>
      <c r="F1014" s="12" t="str">
        <f>'[1]TCE - ANEXO III - Preencher'!G1023</f>
        <v>2235-05</v>
      </c>
      <c r="G1014" s="13" t="str">
        <f>IF('[1]TCE - ANEXO III - Preencher'!H1023="","",'[1]TCE - ANEXO III - Preencher'!H1023)</f>
        <v>05/2024</v>
      </c>
      <c r="H1014" s="14">
        <f>'[1]TCE - ANEXO III - Preencher'!I1023</f>
        <v>0</v>
      </c>
      <c r="I1014" s="14">
        <f>'[1]TCE - ANEXO III - Preencher'!J1023</f>
        <v>453.80560000000003</v>
      </c>
      <c r="J1014" s="14">
        <f>'[1]TCE - ANEXO III - Preencher'!K1023</f>
        <v>0</v>
      </c>
      <c r="K1014" s="15">
        <f>'[1]TCE - ANEXO III - Preencher'!L1023</f>
        <v>173.66670818505338</v>
      </c>
      <c r="L1014" s="15">
        <f>'[1]TCE - ANEXO III - Preencher'!M1023</f>
        <v>3.59</v>
      </c>
      <c r="M1014" s="15">
        <f t="shared" si="91"/>
        <v>170.07670818505338</v>
      </c>
      <c r="N1014" s="15">
        <f>'[1]TCE - ANEXO III - Preencher'!O1023</f>
        <v>2.728339382940109</v>
      </c>
      <c r="O1014" s="15">
        <f>'[1]TCE - ANEXO III - Preencher'!P1023</f>
        <v>0</v>
      </c>
      <c r="P1014" s="16">
        <f t="shared" si="92"/>
        <v>2.728339382940109</v>
      </c>
      <c r="Q1014" s="15">
        <f>'[1]TCE - ANEXO III - Preencher'!R1023</f>
        <v>353.56837735849052</v>
      </c>
      <c r="R1014" s="15">
        <f>'[1]TCE - ANEXO III - Preencher'!S1023</f>
        <v>143.65</v>
      </c>
      <c r="S1014" s="16">
        <f t="shared" si="93"/>
        <v>209.91837735849052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836.529024926484</v>
      </c>
    </row>
    <row r="1015" spans="1:28" x14ac:dyDescent="0.25">
      <c r="A1015" s="8">
        <f>IFERROR(VLOOKUP(B1015,'[1]DADOS (OCULTAR)'!$Q$3:$S$136,3,0),"")</f>
        <v>9039744000860</v>
      </c>
      <c r="B1015" s="9" t="str">
        <f>'[1]TCE - ANEXO III - Preencher'!C1024</f>
        <v>HOSPITAL DOM HÉLDER CÂMARA - CG. Nº 018/2022</v>
      </c>
      <c r="C1015" s="10"/>
      <c r="D1015" s="11" t="str">
        <f>'[1]TCE - ANEXO III - Preencher'!E1024</f>
        <v>TARCISIO RAUL LAVAREDA DE SOUZA FILHO</v>
      </c>
      <c r="E1015" s="9" t="str">
        <f>IF('[1]TCE - ANEXO III - Preencher'!F1024="4 - Assistência Odontológica","2 - Outros Profissionais da Saúde",'[1]TCE - ANEXO III - Preencher'!F1024)</f>
        <v>1 - Médico</v>
      </c>
      <c r="F1015" s="12" t="str">
        <f>'[1]TCE - ANEXO III - Preencher'!G1024</f>
        <v>2251-25</v>
      </c>
      <c r="G1015" s="13" t="str">
        <f>IF('[1]TCE - ANEXO III - Preencher'!H1024="","",'[1]TCE - ANEXO III - Preencher'!H1024)</f>
        <v>05/2024</v>
      </c>
      <c r="H1015" s="14">
        <f>'[1]TCE - ANEXO III - Preencher'!I1024</f>
        <v>0</v>
      </c>
      <c r="I1015" s="14">
        <f>'[1]TCE - ANEXO III - Preencher'!J1024</f>
        <v>1055.1679999999999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2.728339382940109</v>
      </c>
      <c r="O1015" s="15">
        <f>'[1]TCE - ANEXO III - Preencher'!P1024</f>
        <v>0</v>
      </c>
      <c r="P1015" s="16">
        <f t="shared" si="92"/>
        <v>2.728339382940109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1057.8963393829399</v>
      </c>
    </row>
    <row r="1016" spans="1:28" x14ac:dyDescent="0.25">
      <c r="A1016" s="8">
        <f>IFERROR(VLOOKUP(B1016,'[1]DADOS (OCULTAR)'!$Q$3:$S$136,3,0),"")</f>
        <v>9039744000860</v>
      </c>
      <c r="B1016" s="9" t="str">
        <f>'[1]TCE - ANEXO III - Preencher'!C1025</f>
        <v>HOSPITAL DOM HÉLDER CÂMARA - CG. Nº 018/2022</v>
      </c>
      <c r="C1016" s="10"/>
      <c r="D1016" s="11" t="str">
        <f>'[1]TCE - ANEXO III - Preencher'!E1025</f>
        <v>TATIANA ALVES DE SANTANA VASCONCELOS</v>
      </c>
      <c r="E1016" s="9" t="str">
        <f>IF('[1]TCE - ANEXO III - Preencher'!F1025="4 - Assistência Odontológica","2 - Outros Profissionais da Saúde",'[1]TCE - ANEXO III - Preencher'!F1025)</f>
        <v>2 - Outros Profissionais da Saúde</v>
      </c>
      <c r="F1016" s="12" t="str">
        <f>'[1]TCE - ANEXO III - Preencher'!G1025</f>
        <v>3222-05</v>
      </c>
      <c r="G1016" s="13" t="str">
        <f>IF('[1]TCE - ANEXO III - Preencher'!H1025="","",'[1]TCE - ANEXO III - Preencher'!H1025)</f>
        <v>05/2024</v>
      </c>
      <c r="H1016" s="14">
        <f>'[1]TCE - ANEXO III - Preencher'!I1025</f>
        <v>0</v>
      </c>
      <c r="I1016" s="14">
        <f>'[1]TCE - ANEXO III - Preencher'!J1025</f>
        <v>297.44560000000001</v>
      </c>
      <c r="J1016" s="14">
        <f>'[1]TCE - ANEXO III - Preencher'!K1025</f>
        <v>0</v>
      </c>
      <c r="K1016" s="15">
        <f>'[1]TCE - ANEXO III - Preencher'!L1025</f>
        <v>173.66670818505338</v>
      </c>
      <c r="L1016" s="15">
        <f>'[1]TCE - ANEXO III - Preencher'!M1025</f>
        <v>28.24</v>
      </c>
      <c r="M1016" s="15">
        <f t="shared" si="91"/>
        <v>145.42670818505337</v>
      </c>
      <c r="N1016" s="15">
        <f>'[1]TCE - ANEXO III - Preencher'!O1025</f>
        <v>2.728339382940109</v>
      </c>
      <c r="O1016" s="15">
        <f>'[1]TCE - ANEXO III - Preencher'!P1025</f>
        <v>0</v>
      </c>
      <c r="P1016" s="16">
        <f t="shared" si="92"/>
        <v>2.728339382940109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445.60064756799352</v>
      </c>
    </row>
    <row r="1017" spans="1:28" x14ac:dyDescent="0.25">
      <c r="A1017" s="8">
        <f>IFERROR(VLOOKUP(B1017,'[1]DADOS (OCULTAR)'!$Q$3:$S$136,3,0),"")</f>
        <v>9039744000860</v>
      </c>
      <c r="B1017" s="9" t="str">
        <f>'[1]TCE - ANEXO III - Preencher'!C1026</f>
        <v>HOSPITAL DOM HÉLDER CÂMARA - CG. Nº 018/2022</v>
      </c>
      <c r="C1017" s="10"/>
      <c r="D1017" s="11" t="str">
        <f>'[1]TCE - ANEXO III - Preencher'!E1026</f>
        <v>TATIANA APARECIDA RODRIGUES ALVES</v>
      </c>
      <c r="E1017" s="9" t="str">
        <f>IF('[1]TCE - ANEXO III - Preencher'!F1026="4 - Assistência Odontológica","2 - Outros Profissionais da Saúde",'[1]TCE - ANEXO III - Preencher'!F1026)</f>
        <v>3 - Administrativo</v>
      </c>
      <c r="F1017" s="12" t="str">
        <f>'[1]TCE - ANEXO III - Preencher'!G1026</f>
        <v>4110-10</v>
      </c>
      <c r="G1017" s="13" t="str">
        <f>IF('[1]TCE - ANEXO III - Preencher'!H1026="","",'[1]TCE - ANEXO III - Preencher'!H1026)</f>
        <v>05/2024</v>
      </c>
      <c r="H1017" s="14">
        <f>'[1]TCE - ANEXO III - Preencher'!I1026</f>
        <v>0</v>
      </c>
      <c r="I1017" s="14">
        <f>'[1]TCE - ANEXO III - Preencher'!J1026</f>
        <v>127.6688</v>
      </c>
      <c r="J1017" s="14">
        <f>'[1]TCE - ANEXO III - Preencher'!K1026</f>
        <v>0</v>
      </c>
      <c r="K1017" s="15">
        <f>'[1]TCE - ANEXO III - Preencher'!L1026</f>
        <v>173.66670818505338</v>
      </c>
      <c r="L1017" s="15">
        <f>'[1]TCE - ANEXO III - Preencher'!M1026</f>
        <v>28.24</v>
      </c>
      <c r="M1017" s="15">
        <f t="shared" si="91"/>
        <v>145.42670818505337</v>
      </c>
      <c r="N1017" s="15">
        <f>'[1]TCE - ANEXO III - Preencher'!O1026</f>
        <v>2.728339382940109</v>
      </c>
      <c r="O1017" s="15">
        <f>'[1]TCE - ANEXO III - Preencher'!P1026</f>
        <v>0</v>
      </c>
      <c r="P1017" s="16">
        <f t="shared" si="92"/>
        <v>2.728339382940109</v>
      </c>
      <c r="Q1017" s="15">
        <f>'[1]TCE - ANEXO III - Preencher'!R1026</f>
        <v>353.56837735849052</v>
      </c>
      <c r="R1017" s="15">
        <f>'[1]TCE - ANEXO III - Preencher'!S1026</f>
        <v>80.27</v>
      </c>
      <c r="S1017" s="16">
        <f t="shared" si="93"/>
        <v>273.29837735849054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549.12222492648402</v>
      </c>
    </row>
    <row r="1018" spans="1:28" x14ac:dyDescent="0.25">
      <c r="A1018" s="8">
        <f>IFERROR(VLOOKUP(B1018,'[1]DADOS (OCULTAR)'!$Q$3:$S$136,3,0),"")</f>
        <v>9039744000860</v>
      </c>
      <c r="B1018" s="9" t="str">
        <f>'[1]TCE - ANEXO III - Preencher'!C1027</f>
        <v>HOSPITAL DOM HÉLDER CÂMARA - CG. Nº 018/2022</v>
      </c>
      <c r="C1018" s="10"/>
      <c r="D1018" s="11" t="str">
        <f>'[1]TCE - ANEXO III - Preencher'!E1027</f>
        <v>TATIANA BARBOSA</v>
      </c>
      <c r="E1018" s="9" t="str">
        <f>IF('[1]TCE - ANEXO III - Preencher'!F1027="4 - Assistência Odontológica","2 - Outros Profissionais da Saúde",'[1]TCE - ANEXO III - Preencher'!F1027)</f>
        <v>2 - Outros Profissionais da Saúde</v>
      </c>
      <c r="F1018" s="12" t="str">
        <f>'[1]TCE - ANEXO III - Preencher'!G1027</f>
        <v>3222-05</v>
      </c>
      <c r="G1018" s="13" t="str">
        <f>IF('[1]TCE - ANEXO III - Preencher'!H1027="","",'[1]TCE - ANEXO III - Preencher'!H1027)</f>
        <v>05/2024</v>
      </c>
      <c r="H1018" s="14">
        <f>'[1]TCE - ANEXO III - Preencher'!I1027</f>
        <v>0</v>
      </c>
      <c r="I1018" s="14">
        <f>'[1]TCE - ANEXO III - Preencher'!J1027</f>
        <v>300.47680000000003</v>
      </c>
      <c r="J1018" s="14">
        <f>'[1]TCE - ANEXO III - Preencher'!K1027</f>
        <v>0</v>
      </c>
      <c r="K1018" s="15">
        <f>'[1]TCE - ANEXO III - Preencher'!L1027</f>
        <v>173.66670818505338</v>
      </c>
      <c r="L1018" s="15">
        <f>'[1]TCE - ANEXO III - Preencher'!M1027</f>
        <v>28.24</v>
      </c>
      <c r="M1018" s="15">
        <f t="shared" si="91"/>
        <v>145.42670818505337</v>
      </c>
      <c r="N1018" s="15">
        <f>'[1]TCE - ANEXO III - Preencher'!O1027</f>
        <v>2.728339382940109</v>
      </c>
      <c r="O1018" s="15">
        <f>'[1]TCE - ANEXO III - Preencher'!P1027</f>
        <v>0</v>
      </c>
      <c r="P1018" s="16">
        <f t="shared" si="92"/>
        <v>2.728339382940109</v>
      </c>
      <c r="Q1018" s="15">
        <f>'[1]TCE - ANEXO III - Preencher'!R1027</f>
        <v>353.56837735849052</v>
      </c>
      <c r="R1018" s="15">
        <f>'[1]TCE - ANEXO III - Preencher'!S1027</f>
        <v>80.95</v>
      </c>
      <c r="S1018" s="16">
        <f t="shared" si="93"/>
        <v>272.61837735849053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721.25022492648407</v>
      </c>
    </row>
    <row r="1019" spans="1:28" x14ac:dyDescent="0.25">
      <c r="A1019" s="8">
        <f>IFERROR(VLOOKUP(B1019,'[1]DADOS (OCULTAR)'!$Q$3:$S$136,3,0),"")</f>
        <v>9039744000860</v>
      </c>
      <c r="B1019" s="9" t="str">
        <f>'[1]TCE - ANEXO III - Preencher'!C1028</f>
        <v>HOSPITAL DOM HÉLDER CÂMARA - CG. Nº 018/2022</v>
      </c>
      <c r="C1019" s="10"/>
      <c r="D1019" s="11" t="str">
        <f>'[1]TCE - ANEXO III - Preencher'!E1028</f>
        <v>TATIANA RODRIGUES FERREIRA</v>
      </c>
      <c r="E1019" s="9" t="str">
        <f>IF('[1]TCE - ANEXO III - Preencher'!F1028="4 - Assistência Odontológica","2 - Outros Profissionais da Saúde",'[1]TCE - ANEXO III - Preencher'!F1028)</f>
        <v>2 - Outros Profissionais da Saúde</v>
      </c>
      <c r="F1019" s="12" t="str">
        <f>'[1]TCE - ANEXO III - Preencher'!G1028</f>
        <v>2235-05</v>
      </c>
      <c r="G1019" s="13" t="str">
        <f>IF('[1]TCE - ANEXO III - Preencher'!H1028="","",'[1]TCE - ANEXO III - Preencher'!H1028)</f>
        <v>05/2024</v>
      </c>
      <c r="H1019" s="14">
        <f>'[1]TCE - ANEXO III - Preencher'!I1028</f>
        <v>0</v>
      </c>
      <c r="I1019" s="14">
        <f>'[1]TCE - ANEXO III - Preencher'!J1028</f>
        <v>451.33199999999999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2.728339382940109</v>
      </c>
      <c r="O1019" s="15">
        <f>'[1]TCE - ANEXO III - Preencher'!P1028</f>
        <v>0</v>
      </c>
      <c r="P1019" s="16">
        <f t="shared" si="92"/>
        <v>2.728339382940109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454.06033938294013</v>
      </c>
    </row>
    <row r="1020" spans="1:28" x14ac:dyDescent="0.25">
      <c r="A1020" s="8">
        <f>IFERROR(VLOOKUP(B1020,'[1]DADOS (OCULTAR)'!$Q$3:$S$136,3,0),"")</f>
        <v>9039744000860</v>
      </c>
      <c r="B1020" s="9" t="str">
        <f>'[1]TCE - ANEXO III - Preencher'!C1029</f>
        <v>HOSPITAL DOM HÉLDER CÂMARA - CG. Nº 018/2022</v>
      </c>
      <c r="C1020" s="10"/>
      <c r="D1020" s="11" t="str">
        <f>'[1]TCE - ANEXO III - Preencher'!E1029</f>
        <v>TATIANE COSMA DA SILVA</v>
      </c>
      <c r="E1020" s="9" t="str">
        <f>IF('[1]TCE - ANEXO III - Preencher'!F1029="4 - Assistência Odontológica","2 - Outros Profissionais da Saúde",'[1]TCE - ANEXO III - Preencher'!F1029)</f>
        <v>2 - Outros Profissionais da Saúde</v>
      </c>
      <c r="F1020" s="12" t="str">
        <f>'[1]TCE - ANEXO III - Preencher'!G1029</f>
        <v>3222-05</v>
      </c>
      <c r="G1020" s="13" t="str">
        <f>IF('[1]TCE - ANEXO III - Preencher'!H1029="","",'[1]TCE - ANEXO III - Preencher'!H1029)</f>
        <v>05/2024</v>
      </c>
      <c r="H1020" s="14">
        <f>'[1]TCE - ANEXO III - Preencher'!I1029</f>
        <v>0</v>
      </c>
      <c r="I1020" s="14">
        <f>'[1]TCE - ANEXO III - Preencher'!J1029</f>
        <v>305.1352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2.728339382940109</v>
      </c>
      <c r="O1020" s="15">
        <f>'[1]TCE - ANEXO III - Preencher'!P1029</f>
        <v>0</v>
      </c>
      <c r="P1020" s="16">
        <f t="shared" si="92"/>
        <v>2.728339382940109</v>
      </c>
      <c r="Q1020" s="15">
        <f>'[1]TCE - ANEXO III - Preencher'!R1029</f>
        <v>353.56837735849052</v>
      </c>
      <c r="R1020" s="15">
        <f>'[1]TCE - ANEXO III - Preencher'!S1029</f>
        <v>84.72</v>
      </c>
      <c r="S1020" s="16">
        <f t="shared" si="93"/>
        <v>268.84837735849055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576.71191674143074</v>
      </c>
    </row>
    <row r="1021" spans="1:28" x14ac:dyDescent="0.25">
      <c r="A1021" s="8">
        <f>IFERROR(VLOOKUP(B1021,'[1]DADOS (OCULTAR)'!$Q$3:$S$136,3,0),"")</f>
        <v>9039744000860</v>
      </c>
      <c r="B1021" s="9" t="str">
        <f>'[1]TCE - ANEXO III - Preencher'!C1030</f>
        <v>HOSPITAL DOM HÉLDER CÂMARA - CG. Nº 018/2022</v>
      </c>
      <c r="C1021" s="10"/>
      <c r="D1021" s="11" t="str">
        <f>'[1]TCE - ANEXO III - Preencher'!E1030</f>
        <v>TATIANE HELENA DOS SANTOS</v>
      </c>
      <c r="E1021" s="9" t="str">
        <f>IF('[1]TCE - ANEXO III - Preencher'!F1030="4 - Assistência Odontológica","2 - Outros Profissionais da Saúde",'[1]TCE - ANEXO III - Preencher'!F1030)</f>
        <v>2 - Outros Profissionais da Saúde</v>
      </c>
      <c r="F1021" s="12" t="str">
        <f>'[1]TCE - ANEXO III - Preencher'!G1030</f>
        <v>3226-05</v>
      </c>
      <c r="G1021" s="13" t="str">
        <f>IF('[1]TCE - ANEXO III - Preencher'!H1030="","",'[1]TCE - ANEXO III - Preencher'!H1030)</f>
        <v>05/2024</v>
      </c>
      <c r="H1021" s="14">
        <f>'[1]TCE - ANEXO III - Preencher'!I1030</f>
        <v>0</v>
      </c>
      <c r="I1021" s="14">
        <f>'[1]TCE - ANEXO III - Preencher'!J1030</f>
        <v>135.35679999999999</v>
      </c>
      <c r="J1021" s="14">
        <f>'[1]TCE - ANEXO III - Preencher'!K1030</f>
        <v>0</v>
      </c>
      <c r="K1021" s="15">
        <f>'[1]TCE - ANEXO III - Preencher'!L1030</f>
        <v>173.66670818505338</v>
      </c>
      <c r="L1021" s="15">
        <f>'[1]TCE - ANEXO III - Preencher'!M1030</f>
        <v>28.24</v>
      </c>
      <c r="M1021" s="15">
        <f t="shared" si="91"/>
        <v>145.42670818505337</v>
      </c>
      <c r="N1021" s="15">
        <f>'[1]TCE - ANEXO III - Preencher'!O1030</f>
        <v>2.728339382940109</v>
      </c>
      <c r="O1021" s="15">
        <f>'[1]TCE - ANEXO III - Preencher'!P1030</f>
        <v>0</v>
      </c>
      <c r="P1021" s="16">
        <f t="shared" si="92"/>
        <v>2.728339382940109</v>
      </c>
      <c r="Q1021" s="15">
        <f>'[1]TCE - ANEXO III - Preencher'!R1030</f>
        <v>353.56837735849052</v>
      </c>
      <c r="R1021" s="15">
        <f>'[1]TCE - ANEXO III - Preencher'!S1030</f>
        <v>84.72</v>
      </c>
      <c r="S1021" s="16">
        <f t="shared" si="93"/>
        <v>268.84837735849055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552.36022492648408</v>
      </c>
    </row>
    <row r="1022" spans="1:28" x14ac:dyDescent="0.25">
      <c r="A1022" s="8">
        <f>IFERROR(VLOOKUP(B1022,'[1]DADOS (OCULTAR)'!$Q$3:$S$136,3,0),"")</f>
        <v>9039744000860</v>
      </c>
      <c r="B1022" s="9" t="str">
        <f>'[1]TCE - ANEXO III - Preencher'!C1031</f>
        <v>HOSPITAL DOM HÉLDER CÂMARA - CG. Nº 018/2022</v>
      </c>
      <c r="C1022" s="10"/>
      <c r="D1022" s="11" t="str">
        <f>'[1]TCE - ANEXO III - Preencher'!E1031</f>
        <v>TATIANY MOTA DE ARAUJO</v>
      </c>
      <c r="E1022" s="9" t="str">
        <f>IF('[1]TCE - ANEXO III - Preencher'!F1031="4 - Assistência Odontológica","2 - Outros Profissionais da Saúde",'[1]TCE - ANEXO III - Preencher'!F1031)</f>
        <v>2 - Outros Profissionais da Saúde</v>
      </c>
      <c r="F1022" s="12" t="str">
        <f>'[1]TCE - ANEXO III - Preencher'!G1031</f>
        <v>2235-05</v>
      </c>
      <c r="G1022" s="13" t="str">
        <f>IF('[1]TCE - ANEXO III - Preencher'!H1031="","",'[1]TCE - ANEXO III - Preencher'!H1031)</f>
        <v>05/2024</v>
      </c>
      <c r="H1022" s="14">
        <f>'[1]TCE - ANEXO III - Preencher'!I1031</f>
        <v>0</v>
      </c>
      <c r="I1022" s="14">
        <f>'[1]TCE - ANEXO III - Preencher'!J1031</f>
        <v>445.6096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2.728339382940109</v>
      </c>
      <c r="O1022" s="15">
        <f>'[1]TCE - ANEXO III - Preencher'!P1031</f>
        <v>0</v>
      </c>
      <c r="P1022" s="16">
        <f t="shared" si="92"/>
        <v>2.728339382940109</v>
      </c>
      <c r="Q1022" s="15">
        <f>'[1]TCE - ANEXO III - Preencher'!R1031</f>
        <v>353.56837735849052</v>
      </c>
      <c r="R1022" s="15">
        <f>'[1]TCE - ANEXO III - Preencher'!S1031</f>
        <v>111.54</v>
      </c>
      <c r="S1022" s="16">
        <f t="shared" si="93"/>
        <v>242.0283773584905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690.36631674143064</v>
      </c>
    </row>
    <row r="1023" spans="1:28" x14ac:dyDescent="0.25">
      <c r="A1023" s="8">
        <f>IFERROR(VLOOKUP(B1023,'[1]DADOS (OCULTAR)'!$Q$3:$S$136,3,0),"")</f>
        <v>9039744000860</v>
      </c>
      <c r="B1023" s="9" t="str">
        <f>'[1]TCE - ANEXO III - Preencher'!C1032</f>
        <v>HOSPITAL DOM HÉLDER CÂMARA - CG. Nº 018/2022</v>
      </c>
      <c r="C1023" s="10"/>
      <c r="D1023" s="11" t="str">
        <f>'[1]TCE - ANEXO III - Preencher'!E1032</f>
        <v>TERLUCIA MARIA DA SILVA</v>
      </c>
      <c r="E1023" s="9" t="str">
        <f>IF('[1]TCE - ANEXO III - Preencher'!F1032="4 - Assistência Odontológica","2 - Outros Profissionais da Saúde",'[1]TCE - ANEXO III - Preencher'!F1032)</f>
        <v>2 - Outros Profissionais da Saúde</v>
      </c>
      <c r="F1023" s="12" t="str">
        <f>'[1]TCE - ANEXO III - Preencher'!G1032</f>
        <v>3222-05</v>
      </c>
      <c r="G1023" s="13" t="str">
        <f>IF('[1]TCE - ANEXO III - Preencher'!H1032="","",'[1]TCE - ANEXO III - Preencher'!H1032)</f>
        <v>05/2024</v>
      </c>
      <c r="H1023" s="14">
        <f>'[1]TCE - ANEXO III - Preencher'!I1032</f>
        <v>0</v>
      </c>
      <c r="I1023" s="14">
        <f>'[1]TCE - ANEXO III - Preencher'!J1032</f>
        <v>311.66719999999998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2.728339382940109</v>
      </c>
      <c r="O1023" s="15">
        <f>'[1]TCE - ANEXO III - Preencher'!P1032</f>
        <v>0</v>
      </c>
      <c r="P1023" s="16">
        <f t="shared" si="92"/>
        <v>2.728339382940109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314.39553938294011</v>
      </c>
    </row>
    <row r="1024" spans="1:28" x14ac:dyDescent="0.25">
      <c r="A1024" s="8">
        <f>IFERROR(VLOOKUP(B1024,'[1]DADOS (OCULTAR)'!$Q$3:$S$136,3,0),"")</f>
        <v>9039744000860</v>
      </c>
      <c r="B1024" s="9" t="str">
        <f>'[1]TCE - ANEXO III - Preencher'!C1033</f>
        <v>HOSPITAL DOM HÉLDER CÂMARA - CG. Nº 018/2022</v>
      </c>
      <c r="C1024" s="10"/>
      <c r="D1024" s="11" t="str">
        <f>'[1]TCE - ANEXO III - Preencher'!E1033</f>
        <v>THACYLLA BEATRIZ DA SILVA</v>
      </c>
      <c r="E1024" s="9" t="str">
        <f>IF('[1]TCE - ANEXO III - Preencher'!F1033="4 - Assistência Odontológica","2 - Outros Profissionais da Saúde",'[1]TCE - ANEXO III - Preencher'!F1033)</f>
        <v>3 - Administrativo</v>
      </c>
      <c r="F1024" s="12" t="str">
        <f>'[1]TCE - ANEXO III - Preencher'!G1033</f>
        <v>4141-05</v>
      </c>
      <c r="G1024" s="13" t="str">
        <f>IF('[1]TCE - ANEXO III - Preencher'!H1033="","",'[1]TCE - ANEXO III - Preencher'!H1033)</f>
        <v>05/2024</v>
      </c>
      <c r="H1024" s="14">
        <f>'[1]TCE - ANEXO III - Preencher'!I1033</f>
        <v>0</v>
      </c>
      <c r="I1024" s="14">
        <f>'[1]TCE - ANEXO III - Preencher'!J1033</f>
        <v>109.1944</v>
      </c>
      <c r="J1024" s="14">
        <f>'[1]TCE - ANEXO III - Preencher'!K1033</f>
        <v>0</v>
      </c>
      <c r="K1024" s="15">
        <f>'[1]TCE - ANEXO III - Preencher'!L1033</f>
        <v>173.66670818505338</v>
      </c>
      <c r="L1024" s="15">
        <f>'[1]TCE - ANEXO III - Preencher'!M1033</f>
        <v>28.24</v>
      </c>
      <c r="M1024" s="15">
        <f t="shared" si="91"/>
        <v>145.42670818505337</v>
      </c>
      <c r="N1024" s="15">
        <f>'[1]TCE - ANEXO III - Preencher'!O1033</f>
        <v>2.728339382940109</v>
      </c>
      <c r="O1024" s="15">
        <f>'[1]TCE - ANEXO III - Preencher'!P1033</f>
        <v>0</v>
      </c>
      <c r="P1024" s="16">
        <f t="shared" si="92"/>
        <v>2.728339382940109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78.25</v>
      </c>
      <c r="U1024" s="15">
        <f>'[1]TCE - ANEXO III - Preencher'!V1033</f>
        <v>0</v>
      </c>
      <c r="V1024" s="16">
        <f t="shared" si="94"/>
        <v>78.25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335.59944756799348</v>
      </c>
    </row>
    <row r="1025" spans="1:28" x14ac:dyDescent="0.25">
      <c r="A1025" s="8">
        <f>IFERROR(VLOOKUP(B1025,'[1]DADOS (OCULTAR)'!$Q$3:$S$136,3,0),"")</f>
        <v>9039744000860</v>
      </c>
      <c r="B1025" s="9" t="str">
        <f>'[1]TCE - ANEXO III - Preencher'!C1034</f>
        <v>HOSPITAL DOM HÉLDER CÂMARA - CG. Nº 018/2022</v>
      </c>
      <c r="C1025" s="10"/>
      <c r="D1025" s="11" t="str">
        <f>'[1]TCE - ANEXO III - Preencher'!E1034</f>
        <v>THAINA MAGALHAES SANTOS</v>
      </c>
      <c r="E1025" s="9" t="str">
        <f>IF('[1]TCE - ANEXO III - Preencher'!F1034="4 - Assistência Odontológica","2 - Outros Profissionais da Saúde",'[1]TCE - ANEXO III - Preencher'!F1034)</f>
        <v>2 - Outros Profissionais da Saúde</v>
      </c>
      <c r="F1025" s="12" t="str">
        <f>'[1]TCE - ANEXO III - Preencher'!G1034</f>
        <v>3222-05</v>
      </c>
      <c r="G1025" s="13" t="str">
        <f>IF('[1]TCE - ANEXO III - Preencher'!H1034="","",'[1]TCE - ANEXO III - Preencher'!H1034)</f>
        <v>05/2024</v>
      </c>
      <c r="H1025" s="14">
        <f>'[1]TCE - ANEXO III - Preencher'!I1034</f>
        <v>0</v>
      </c>
      <c r="I1025" s="14">
        <f>'[1]TCE - ANEXO III - Preencher'!J1034</f>
        <v>289.7312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2.728339382940109</v>
      </c>
      <c r="O1025" s="15">
        <f>'[1]TCE - ANEXO III - Preencher'!P1034</f>
        <v>0</v>
      </c>
      <c r="P1025" s="16">
        <f t="shared" si="92"/>
        <v>2.728339382940109</v>
      </c>
      <c r="Q1025" s="15">
        <f>'[1]TCE - ANEXO III - Preencher'!R1034</f>
        <v>353.56837735849052</v>
      </c>
      <c r="R1025" s="15">
        <f>'[1]TCE - ANEXO III - Preencher'!S1034</f>
        <v>55.92</v>
      </c>
      <c r="S1025" s="16">
        <f t="shared" si="93"/>
        <v>297.64837735849051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590.1079167414307</v>
      </c>
    </row>
    <row r="1026" spans="1:28" x14ac:dyDescent="0.25">
      <c r="A1026" s="8">
        <f>IFERROR(VLOOKUP(B1026,'[1]DADOS (OCULTAR)'!$Q$3:$S$136,3,0),"")</f>
        <v>9039744000860</v>
      </c>
      <c r="B1026" s="9" t="str">
        <f>'[1]TCE - ANEXO III - Preencher'!C1035</f>
        <v>HOSPITAL DOM HÉLDER CÂMARA - CG. Nº 018/2022</v>
      </c>
      <c r="C1026" s="10"/>
      <c r="D1026" s="11" t="str">
        <f>'[1]TCE - ANEXO III - Preencher'!E1035</f>
        <v>THAIS CARVALHO DE AMORIM</v>
      </c>
      <c r="E1026" s="9" t="str">
        <f>IF('[1]TCE - ANEXO III - Preencher'!F1035="4 - Assistência Odontológica","2 - Outros Profissionais da Saúde",'[1]TCE - ANEXO III - Preencher'!F1035)</f>
        <v>2 - Outros Profissionais da Saúde</v>
      </c>
      <c r="F1026" s="12" t="str">
        <f>'[1]TCE - ANEXO III - Preencher'!G1035</f>
        <v>2237-10</v>
      </c>
      <c r="G1026" s="13" t="str">
        <f>IF('[1]TCE - ANEXO III - Preencher'!H1035="","",'[1]TCE - ANEXO III - Preencher'!H1035)</f>
        <v>05/2024</v>
      </c>
      <c r="H1026" s="14">
        <f>'[1]TCE - ANEXO III - Preencher'!I1035</f>
        <v>0</v>
      </c>
      <c r="I1026" s="14">
        <f>'[1]TCE - ANEXO III - Preencher'!J1035</f>
        <v>255.7824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2.728339382940109</v>
      </c>
      <c r="O1026" s="15">
        <f>'[1]TCE - ANEXO III - Preencher'!P1035</f>
        <v>0</v>
      </c>
      <c r="P1026" s="16">
        <f t="shared" si="92"/>
        <v>2.728339382940109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258.51073938294013</v>
      </c>
    </row>
    <row r="1027" spans="1:28" x14ac:dyDescent="0.25">
      <c r="A1027" s="8">
        <f>IFERROR(VLOOKUP(B1027,'[1]DADOS (OCULTAR)'!$Q$3:$S$136,3,0),"")</f>
        <v>9039744000860</v>
      </c>
      <c r="B1027" s="9" t="str">
        <f>'[1]TCE - ANEXO III - Preencher'!C1036</f>
        <v>HOSPITAL DOM HÉLDER CÂMARA - CG. Nº 018/2022</v>
      </c>
      <c r="C1027" s="10"/>
      <c r="D1027" s="11" t="str">
        <f>'[1]TCE - ANEXO III - Preencher'!E1036</f>
        <v>THAIS OLIVEIRA DOS SANTOS</v>
      </c>
      <c r="E1027" s="9" t="str">
        <f>IF('[1]TCE - ANEXO III - Preencher'!F1036="4 - Assistência Odontológica","2 - Outros Profissionais da Saúde",'[1]TCE - ANEXO III - Preencher'!F1036)</f>
        <v>2 - Outros Profissionais da Saúde</v>
      </c>
      <c r="F1027" s="12" t="str">
        <f>'[1]TCE - ANEXO III - Preencher'!G1036</f>
        <v>2235-05</v>
      </c>
      <c r="G1027" s="13" t="str">
        <f>IF('[1]TCE - ANEXO III - Preencher'!H1036="","",'[1]TCE - ANEXO III - Preencher'!H1036)</f>
        <v>05/2024</v>
      </c>
      <c r="H1027" s="14">
        <f>'[1]TCE - ANEXO III - Preencher'!I1036</f>
        <v>0</v>
      </c>
      <c r="I1027" s="14">
        <f>'[1]TCE - ANEXO III - Preencher'!J1036</f>
        <v>474.60079999999999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2.728339382940109</v>
      </c>
      <c r="O1027" s="15">
        <f>'[1]TCE - ANEXO III - Preencher'!P1036</f>
        <v>0</v>
      </c>
      <c r="P1027" s="16">
        <f t="shared" si="92"/>
        <v>2.728339382940109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477.32913938294013</v>
      </c>
    </row>
    <row r="1028" spans="1:28" x14ac:dyDescent="0.25">
      <c r="A1028" s="8">
        <f>IFERROR(VLOOKUP(B1028,'[1]DADOS (OCULTAR)'!$Q$3:$S$136,3,0),"")</f>
        <v>9039744000860</v>
      </c>
      <c r="B1028" s="9" t="str">
        <f>'[1]TCE - ANEXO III - Preencher'!C1037</f>
        <v>HOSPITAL DOM HÉLDER CÂMARA - CG. Nº 018/2022</v>
      </c>
      <c r="C1028" s="10"/>
      <c r="D1028" s="11" t="str">
        <f>'[1]TCE - ANEXO III - Preencher'!E1037</f>
        <v>THALIA LUANA DOS SANTOS BARBOSA</v>
      </c>
      <c r="E1028" s="9" t="str">
        <f>IF('[1]TCE - ANEXO III - Preencher'!F1037="4 - Assistência Odontológica","2 - Outros Profissionais da Saúde",'[1]TCE - ANEXO III - Preencher'!F1037)</f>
        <v>3 - Administrativo</v>
      </c>
      <c r="F1028" s="12" t="str">
        <f>'[1]TCE - ANEXO III - Preencher'!G1037</f>
        <v>5163-45</v>
      </c>
      <c r="G1028" s="13" t="str">
        <f>IF('[1]TCE - ANEXO III - Preencher'!H1037="","",'[1]TCE - ANEXO III - Preencher'!H1037)</f>
        <v>05/2024</v>
      </c>
      <c r="H1028" s="14">
        <f>'[1]TCE - ANEXO III - Preencher'!I1037</f>
        <v>0</v>
      </c>
      <c r="I1028" s="14">
        <f>'[1]TCE - ANEXO III - Preencher'!J1037</f>
        <v>135.55199999999999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2.728339382940109</v>
      </c>
      <c r="O1028" s="15">
        <f>'[1]TCE - ANEXO III - Preencher'!P1037</f>
        <v>0</v>
      </c>
      <c r="P1028" s="16">
        <f t="shared" ref="P1028:P1091" si="98">N1028-O1028</f>
        <v>2.728339382940109</v>
      </c>
      <c r="Q1028" s="15">
        <f>'[1]TCE - ANEXO III - Preencher'!R1037</f>
        <v>353.56837735849052</v>
      </c>
      <c r="R1028" s="15">
        <f>'[1]TCE - ANEXO III - Preencher'!S1037</f>
        <v>84.72</v>
      </c>
      <c r="S1028" s="16">
        <f t="shared" ref="S1028:S1091" si="99">Q1028-R1028</f>
        <v>268.84837735849055</v>
      </c>
      <c r="T1028" s="15">
        <f>'[1]TCE - ANEXO III - Preencher'!U1037</f>
        <v>80.95</v>
      </c>
      <c r="U1028" s="15">
        <f>'[1]TCE - ANEXO III - Preencher'!V1037</f>
        <v>0</v>
      </c>
      <c r="V1028" s="16">
        <f t="shared" ref="V1028:V1091" si="100">T1028-U1028</f>
        <v>80.95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488.07871674143064</v>
      </c>
    </row>
    <row r="1029" spans="1:28" x14ac:dyDescent="0.25">
      <c r="A1029" s="8">
        <f>IFERROR(VLOOKUP(B1029,'[1]DADOS (OCULTAR)'!$Q$3:$S$136,3,0),"")</f>
        <v>9039744000860</v>
      </c>
      <c r="B1029" s="9" t="str">
        <f>'[1]TCE - ANEXO III - Preencher'!C1038</f>
        <v>HOSPITAL DOM HÉLDER CÂMARA - CG. Nº 018/2022</v>
      </c>
      <c r="C1029" s="10"/>
      <c r="D1029" s="11" t="str">
        <f>'[1]TCE - ANEXO III - Preencher'!E1038</f>
        <v>THALISON SANTOS SILVA</v>
      </c>
      <c r="E1029" s="9" t="str">
        <f>IF('[1]TCE - ANEXO III - Preencher'!F1038="4 - Assistência Odontológica","2 - Outros Profissionais da Saúde",'[1]TCE - ANEXO III - Preencher'!F1038)</f>
        <v>2 - Outros Profissionais da Saúde</v>
      </c>
      <c r="F1029" s="12" t="str">
        <f>'[1]TCE - ANEXO III - Preencher'!G1038</f>
        <v>3226-05</v>
      </c>
      <c r="G1029" s="13" t="str">
        <f>IF('[1]TCE - ANEXO III - Preencher'!H1038="","",'[1]TCE - ANEXO III - Preencher'!H1038)</f>
        <v>05/2024</v>
      </c>
      <c r="H1029" s="14">
        <f>'[1]TCE - ANEXO III - Preencher'!I1038</f>
        <v>0</v>
      </c>
      <c r="I1029" s="14">
        <f>'[1]TCE - ANEXO III - Preencher'!J1038</f>
        <v>135.55199999999999</v>
      </c>
      <c r="J1029" s="14">
        <f>'[1]TCE - ANEXO III - Preencher'!K1038</f>
        <v>0</v>
      </c>
      <c r="K1029" s="15">
        <f>'[1]TCE - ANEXO III - Preencher'!L1038</f>
        <v>173.66670818505338</v>
      </c>
      <c r="L1029" s="15">
        <f>'[1]TCE - ANEXO III - Preencher'!M1038</f>
        <v>28.24</v>
      </c>
      <c r="M1029" s="15">
        <f t="shared" si="97"/>
        <v>145.42670818505337</v>
      </c>
      <c r="N1029" s="15">
        <f>'[1]TCE - ANEXO III - Preencher'!O1038</f>
        <v>2.728339382940109</v>
      </c>
      <c r="O1029" s="15">
        <f>'[1]TCE - ANEXO III - Preencher'!P1038</f>
        <v>0</v>
      </c>
      <c r="P1029" s="16">
        <f t="shared" si="98"/>
        <v>2.728339382940109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283.70704756799353</v>
      </c>
    </row>
    <row r="1030" spans="1:28" x14ac:dyDescent="0.25">
      <c r="A1030" s="8">
        <f>IFERROR(VLOOKUP(B1030,'[1]DADOS (OCULTAR)'!$Q$3:$S$136,3,0),"")</f>
        <v>9039744000860</v>
      </c>
      <c r="B1030" s="9" t="str">
        <f>'[1]TCE - ANEXO III - Preencher'!C1039</f>
        <v>HOSPITAL DOM HÉLDER CÂMARA - CG. Nº 018/2022</v>
      </c>
      <c r="C1030" s="10"/>
      <c r="D1030" s="11" t="str">
        <f>'[1]TCE - ANEXO III - Preencher'!E1039</f>
        <v>THALITA LAIS SILVA BEZERRA</v>
      </c>
      <c r="E1030" s="9" t="str">
        <f>IF('[1]TCE - ANEXO III - Preencher'!F1039="4 - Assistência Odontológica","2 - Outros Profissionais da Saúde",'[1]TCE - ANEXO III - Preencher'!F1039)</f>
        <v>2 - Outros Profissionais da Saúde</v>
      </c>
      <c r="F1030" s="12" t="str">
        <f>'[1]TCE - ANEXO III - Preencher'!G1039</f>
        <v>3222-05</v>
      </c>
      <c r="G1030" s="13" t="str">
        <f>IF('[1]TCE - ANEXO III - Preencher'!H1039="","",'[1]TCE - ANEXO III - Preencher'!H1039)</f>
        <v>05/2024</v>
      </c>
      <c r="H1030" s="14">
        <f>'[1]TCE - ANEXO III - Preencher'!I1039</f>
        <v>0</v>
      </c>
      <c r="I1030" s="14">
        <f>'[1]TCE - ANEXO III - Preencher'!J1039</f>
        <v>280.11840000000001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2.728339382940109</v>
      </c>
      <c r="O1030" s="15">
        <f>'[1]TCE - ANEXO III - Preencher'!P1039</f>
        <v>0</v>
      </c>
      <c r="P1030" s="16">
        <f t="shared" si="98"/>
        <v>2.728339382940109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282.84673938294014</v>
      </c>
    </row>
    <row r="1031" spans="1:28" x14ac:dyDescent="0.25">
      <c r="A1031" s="8">
        <f>IFERROR(VLOOKUP(B1031,'[1]DADOS (OCULTAR)'!$Q$3:$S$136,3,0),"")</f>
        <v>9039744000860</v>
      </c>
      <c r="B1031" s="9" t="str">
        <f>'[1]TCE - ANEXO III - Preencher'!C1040</f>
        <v>HOSPITAL DOM HÉLDER CÂMARA - CG. Nº 018/2022</v>
      </c>
      <c r="C1031" s="10"/>
      <c r="D1031" s="11" t="str">
        <f>'[1]TCE - ANEXO III - Preencher'!E1040</f>
        <v>THALLITA GONDIM COSTA DOS SANTOS</v>
      </c>
      <c r="E1031" s="9" t="str">
        <f>IF('[1]TCE - ANEXO III - Preencher'!F1040="4 - Assistência Odontológica","2 - Outros Profissionais da Saúde",'[1]TCE - ANEXO III - Preencher'!F1040)</f>
        <v>2 - Outros Profissionais da Saúde</v>
      </c>
      <c r="F1031" s="12" t="str">
        <f>'[1]TCE - ANEXO III - Preencher'!G1040</f>
        <v>2516-05</v>
      </c>
      <c r="G1031" s="13" t="str">
        <f>IF('[1]TCE - ANEXO III - Preencher'!H1040="","",'[1]TCE - ANEXO III - Preencher'!H1040)</f>
        <v>05/2024</v>
      </c>
      <c r="H1031" s="14">
        <f>'[1]TCE - ANEXO III - Preencher'!I1040</f>
        <v>0</v>
      </c>
      <c r="I1031" s="14">
        <f>'[1]TCE - ANEXO III - Preencher'!J1040</f>
        <v>270.83199999999999</v>
      </c>
      <c r="J1031" s="14">
        <f>'[1]TCE - ANEXO III - Preencher'!K1040</f>
        <v>0</v>
      </c>
      <c r="K1031" s="15">
        <f>'[1]TCE - ANEXO III - Preencher'!L1040</f>
        <v>173.66670818505338</v>
      </c>
      <c r="L1031" s="15">
        <f>'[1]TCE - ANEXO III - Preencher'!M1040</f>
        <v>45.78</v>
      </c>
      <c r="M1031" s="15">
        <f t="shared" si="97"/>
        <v>127.88670818505338</v>
      </c>
      <c r="N1031" s="15">
        <f>'[1]TCE - ANEXO III - Preencher'!O1040</f>
        <v>2.728339382940109</v>
      </c>
      <c r="O1031" s="15">
        <f>'[1]TCE - ANEXO III - Preencher'!P1040</f>
        <v>0</v>
      </c>
      <c r="P1031" s="16">
        <f t="shared" si="98"/>
        <v>2.728339382940109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80.95</v>
      </c>
      <c r="U1031" s="15">
        <f>'[1]TCE - ANEXO III - Preencher'!V1040</f>
        <v>0</v>
      </c>
      <c r="V1031" s="16">
        <f t="shared" si="100"/>
        <v>80.95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482.39704756799352</v>
      </c>
    </row>
    <row r="1032" spans="1:28" x14ac:dyDescent="0.25">
      <c r="A1032" s="8">
        <f>IFERROR(VLOOKUP(B1032,'[1]DADOS (OCULTAR)'!$Q$3:$S$136,3,0),"")</f>
        <v>9039744000860</v>
      </c>
      <c r="B1032" s="9" t="str">
        <f>'[1]TCE - ANEXO III - Preencher'!C1041</f>
        <v>HOSPITAL DOM HÉLDER CÂMARA - CG. Nº 018/2022</v>
      </c>
      <c r="C1032" s="10"/>
      <c r="D1032" s="11" t="str">
        <f>'[1]TCE - ANEXO III - Preencher'!E1041</f>
        <v>THALLYNE WANIELLY RODRIGUES DE OLIVEIRA</v>
      </c>
      <c r="E1032" s="9" t="str">
        <f>IF('[1]TCE - ANEXO III - Preencher'!F1041="4 - Assistência Odontológica","2 - Outros Profissionais da Saúde",'[1]TCE - ANEXO III - Preencher'!F1041)</f>
        <v>2 - Outros Profissionais da Saúde</v>
      </c>
      <c r="F1032" s="12" t="str">
        <f>'[1]TCE - ANEXO III - Preencher'!G1041</f>
        <v>2235-05</v>
      </c>
      <c r="G1032" s="13" t="str">
        <f>IF('[1]TCE - ANEXO III - Preencher'!H1041="","",'[1]TCE - ANEXO III - Preencher'!H1041)</f>
        <v>05/2024</v>
      </c>
      <c r="H1032" s="14">
        <f>'[1]TCE - ANEXO III - Preencher'!I1041</f>
        <v>0</v>
      </c>
      <c r="I1032" s="14">
        <f>'[1]TCE - ANEXO III - Preencher'!J1041</f>
        <v>390.40159999999997</v>
      </c>
      <c r="J1032" s="14">
        <f>'[1]TCE - ANEXO III - Preencher'!K1041</f>
        <v>0</v>
      </c>
      <c r="K1032" s="15">
        <f>'[1]TCE - ANEXO III - Preencher'!L1041</f>
        <v>173.66670818505338</v>
      </c>
      <c r="L1032" s="15">
        <f>'[1]TCE - ANEXO III - Preencher'!M1041</f>
        <v>3.05</v>
      </c>
      <c r="M1032" s="15">
        <f t="shared" si="97"/>
        <v>170.61670818505337</v>
      </c>
      <c r="N1032" s="15">
        <f>'[1]TCE - ANEXO III - Preencher'!O1041</f>
        <v>2.728339382940109</v>
      </c>
      <c r="O1032" s="15">
        <f>'[1]TCE - ANEXO III - Preencher'!P1041</f>
        <v>0</v>
      </c>
      <c r="P1032" s="16">
        <f t="shared" si="98"/>
        <v>2.728339382940109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563.74664756799348</v>
      </c>
    </row>
    <row r="1033" spans="1:28" x14ac:dyDescent="0.25">
      <c r="A1033" s="8">
        <f>IFERROR(VLOOKUP(B1033,'[1]DADOS (OCULTAR)'!$Q$3:$S$136,3,0),"")</f>
        <v>9039744000860</v>
      </c>
      <c r="B1033" s="9" t="str">
        <f>'[1]TCE - ANEXO III - Preencher'!C1042</f>
        <v>HOSPITAL DOM HÉLDER CÂMARA - CG. Nº 018/2022</v>
      </c>
      <c r="C1033" s="10"/>
      <c r="D1033" s="11" t="str">
        <f>'[1]TCE - ANEXO III - Preencher'!E1042</f>
        <v>THAMIRYS PEREIRA DE ARAUJO</v>
      </c>
      <c r="E1033" s="9" t="str">
        <f>IF('[1]TCE - ANEXO III - Preencher'!F1042="4 - Assistência Odontológica","2 - Outros Profissionais da Saúde",'[1]TCE - ANEXO III - Preencher'!F1042)</f>
        <v>2 - Outros Profissionais da Saúde</v>
      </c>
      <c r="F1033" s="12" t="str">
        <f>'[1]TCE - ANEXO III - Preencher'!G1042</f>
        <v>2235-05</v>
      </c>
      <c r="G1033" s="13" t="str">
        <f>IF('[1]TCE - ANEXO III - Preencher'!H1042="","",'[1]TCE - ANEXO III - Preencher'!H1042)</f>
        <v>05/2024</v>
      </c>
      <c r="H1033" s="14">
        <f>'[1]TCE - ANEXO III - Preencher'!I1042</f>
        <v>0</v>
      </c>
      <c r="I1033" s="14">
        <f>'[1]TCE - ANEXO III - Preencher'!J1042</f>
        <v>459.88</v>
      </c>
      <c r="J1033" s="14">
        <f>'[1]TCE - ANEXO III - Preencher'!K1042</f>
        <v>0</v>
      </c>
      <c r="K1033" s="15">
        <f>'[1]TCE - ANEXO III - Preencher'!L1042</f>
        <v>173.66670818505338</v>
      </c>
      <c r="L1033" s="15">
        <f>'[1]TCE - ANEXO III - Preencher'!M1042</f>
        <v>3.59</v>
      </c>
      <c r="M1033" s="15">
        <f t="shared" si="97"/>
        <v>170.07670818505338</v>
      </c>
      <c r="N1033" s="15">
        <f>'[1]TCE - ANEXO III - Preencher'!O1042</f>
        <v>2.728339382940109</v>
      </c>
      <c r="O1033" s="15">
        <f>'[1]TCE - ANEXO III - Preencher'!P1042</f>
        <v>0</v>
      </c>
      <c r="P1033" s="16">
        <f t="shared" si="98"/>
        <v>2.728339382940109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632.68504756799348</v>
      </c>
    </row>
    <row r="1034" spans="1:28" x14ac:dyDescent="0.25">
      <c r="A1034" s="8">
        <f>IFERROR(VLOOKUP(B1034,'[1]DADOS (OCULTAR)'!$Q$3:$S$136,3,0),"")</f>
        <v>9039744000860</v>
      </c>
      <c r="B1034" s="9" t="str">
        <f>'[1]TCE - ANEXO III - Preencher'!C1043</f>
        <v>HOSPITAL DOM HÉLDER CÂMARA - CG. Nº 018/2022</v>
      </c>
      <c r="C1034" s="10"/>
      <c r="D1034" s="11" t="str">
        <f>'[1]TCE - ANEXO III - Preencher'!E1043</f>
        <v>THAYANA BASTOS LAET</v>
      </c>
      <c r="E1034" s="9" t="str">
        <f>IF('[1]TCE - ANEXO III - Preencher'!F1043="4 - Assistência Odontológica","2 - Outros Profissionais da Saúde",'[1]TCE - ANEXO III - Preencher'!F1043)</f>
        <v>2 - Outros Profissionais da Saúde</v>
      </c>
      <c r="F1034" s="12" t="str">
        <f>'[1]TCE - ANEXO III - Preencher'!G1043</f>
        <v>2235-05</v>
      </c>
      <c r="G1034" s="13" t="str">
        <f>IF('[1]TCE - ANEXO III - Preencher'!H1043="","",'[1]TCE - ANEXO III - Preencher'!H1043)</f>
        <v>05/2024</v>
      </c>
      <c r="H1034" s="14">
        <f>'[1]TCE - ANEXO III - Preencher'!I1043</f>
        <v>0</v>
      </c>
      <c r="I1034" s="14">
        <f>'[1]TCE - ANEXO III - Preencher'!J1043</f>
        <v>423.98800000000011</v>
      </c>
      <c r="J1034" s="14">
        <f>'[1]TCE - ANEXO III - Preencher'!K1043</f>
        <v>0</v>
      </c>
      <c r="K1034" s="15">
        <f>'[1]TCE - ANEXO III - Preencher'!L1043</f>
        <v>173.66670818505338</v>
      </c>
      <c r="L1034" s="15">
        <f>'[1]TCE - ANEXO III - Preencher'!M1043</f>
        <v>3.05</v>
      </c>
      <c r="M1034" s="15">
        <f t="shared" si="97"/>
        <v>170.61670818505337</v>
      </c>
      <c r="N1034" s="15">
        <f>'[1]TCE - ANEXO III - Preencher'!O1043</f>
        <v>2.728339382940109</v>
      </c>
      <c r="O1034" s="15">
        <f>'[1]TCE - ANEXO III - Preencher'!P1043</f>
        <v>0</v>
      </c>
      <c r="P1034" s="16">
        <f t="shared" si="98"/>
        <v>2.728339382940109</v>
      </c>
      <c r="Q1034" s="15">
        <f>'[1]TCE - ANEXO III - Preencher'!R1043</f>
        <v>353.56837735849052</v>
      </c>
      <c r="R1034" s="15">
        <f>'[1]TCE - ANEXO III - Preencher'!S1043</f>
        <v>122.12</v>
      </c>
      <c r="S1034" s="16">
        <f t="shared" si="99"/>
        <v>231.44837735849052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828.78142492648408</v>
      </c>
    </row>
    <row r="1035" spans="1:28" x14ac:dyDescent="0.25">
      <c r="A1035" s="8">
        <f>IFERROR(VLOOKUP(B1035,'[1]DADOS (OCULTAR)'!$Q$3:$S$136,3,0),"")</f>
        <v>9039744000860</v>
      </c>
      <c r="B1035" s="9" t="str">
        <f>'[1]TCE - ANEXO III - Preencher'!C1044</f>
        <v>HOSPITAL DOM HÉLDER CÂMARA - CG. Nº 018/2022</v>
      </c>
      <c r="C1035" s="10"/>
      <c r="D1035" s="11" t="str">
        <f>'[1]TCE - ANEXO III - Preencher'!E1044</f>
        <v>THAYANE ANDRESSA BELTRAO DE SANTANA</v>
      </c>
      <c r="E1035" s="9" t="str">
        <f>IF('[1]TCE - ANEXO III - Preencher'!F1044="4 - Assistência Odontológica","2 - Outros Profissionais da Saúde",'[1]TCE - ANEXO III - Preencher'!F1044)</f>
        <v>2 - Outros Profissionais da Saúde</v>
      </c>
      <c r="F1035" s="12" t="str">
        <f>'[1]TCE - ANEXO III - Preencher'!G1044</f>
        <v>2236-05</v>
      </c>
      <c r="G1035" s="13" t="str">
        <f>IF('[1]TCE - ANEXO III - Preencher'!H1044="","",'[1]TCE - ANEXO III - Preencher'!H1044)</f>
        <v>05/2024</v>
      </c>
      <c r="H1035" s="14">
        <f>'[1]TCE - ANEXO III - Preencher'!I1044</f>
        <v>0</v>
      </c>
      <c r="I1035" s="14">
        <f>'[1]TCE - ANEXO III - Preencher'!J1044</f>
        <v>321.524</v>
      </c>
      <c r="J1035" s="14">
        <f>'[1]TCE - ANEXO III - Preencher'!K1044</f>
        <v>0</v>
      </c>
      <c r="K1035" s="15">
        <f>'[1]TCE - ANEXO III - Preencher'!L1044</f>
        <v>173.66670818505338</v>
      </c>
      <c r="L1035" s="15">
        <f>'[1]TCE - ANEXO III - Preencher'!M1044</f>
        <v>2.95</v>
      </c>
      <c r="M1035" s="15">
        <f t="shared" si="97"/>
        <v>170.71670818505339</v>
      </c>
      <c r="N1035" s="15">
        <f>'[1]TCE - ANEXO III - Preencher'!O1044</f>
        <v>2.728339382940109</v>
      </c>
      <c r="O1035" s="15">
        <f>'[1]TCE - ANEXO III - Preencher'!P1044</f>
        <v>0</v>
      </c>
      <c r="P1035" s="16">
        <f t="shared" si="98"/>
        <v>2.728339382940109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494.96904756799353</v>
      </c>
    </row>
    <row r="1036" spans="1:28" x14ac:dyDescent="0.25">
      <c r="A1036" s="8">
        <f>IFERROR(VLOOKUP(B1036,'[1]DADOS (OCULTAR)'!$Q$3:$S$136,3,0),"")</f>
        <v>9039744000860</v>
      </c>
      <c r="B1036" s="9" t="str">
        <f>'[1]TCE - ANEXO III - Preencher'!C1045</f>
        <v>HOSPITAL DOM HÉLDER CÂMARA - CG. Nº 018/2022</v>
      </c>
      <c r="C1036" s="10"/>
      <c r="D1036" s="11" t="str">
        <f>'[1]TCE - ANEXO III - Preencher'!E1045</f>
        <v>THAYANE CARLA CARNEIRO DA SILVA</v>
      </c>
      <c r="E1036" s="9" t="str">
        <f>IF('[1]TCE - ANEXO III - Preencher'!F1045="4 - Assistência Odontológica","2 - Outros Profissionais da Saúde",'[1]TCE - ANEXO III - Preencher'!F1045)</f>
        <v>3 - Administrativo</v>
      </c>
      <c r="F1036" s="12" t="str">
        <f>'[1]TCE - ANEXO III - Preencher'!G1045</f>
        <v>4110-10</v>
      </c>
      <c r="G1036" s="13" t="str">
        <f>IF('[1]TCE - ANEXO III - Preencher'!H1045="","",'[1]TCE - ANEXO III - Preencher'!H1045)</f>
        <v>05/2024</v>
      </c>
      <c r="H1036" s="14">
        <f>'[1]TCE - ANEXO III - Preencher'!I1045</f>
        <v>0</v>
      </c>
      <c r="I1036" s="14">
        <f>'[1]TCE - ANEXO III - Preencher'!J1045</f>
        <v>220.93520000000001</v>
      </c>
      <c r="J1036" s="14">
        <f>'[1]TCE - ANEXO III - Preencher'!K1045</f>
        <v>0</v>
      </c>
      <c r="K1036" s="15">
        <f>'[1]TCE - ANEXO III - Preencher'!L1045</f>
        <v>173.66670818505338</v>
      </c>
      <c r="L1036" s="15">
        <f>'[1]TCE - ANEXO III - Preencher'!M1045</f>
        <v>28.24</v>
      </c>
      <c r="M1036" s="15">
        <f t="shared" si="97"/>
        <v>145.42670818505337</v>
      </c>
      <c r="N1036" s="15">
        <f>'[1]TCE - ANEXO III - Preencher'!O1045</f>
        <v>2.728339382940109</v>
      </c>
      <c r="O1036" s="15">
        <f>'[1]TCE - ANEXO III - Preencher'!P1045</f>
        <v>0</v>
      </c>
      <c r="P1036" s="16">
        <f t="shared" si="98"/>
        <v>2.728339382940109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369.09024756799352</v>
      </c>
    </row>
    <row r="1037" spans="1:28" x14ac:dyDescent="0.25">
      <c r="A1037" s="8">
        <f>IFERROR(VLOOKUP(B1037,'[1]DADOS (OCULTAR)'!$Q$3:$S$136,3,0),"")</f>
        <v>9039744000860</v>
      </c>
      <c r="B1037" s="9" t="str">
        <f>'[1]TCE - ANEXO III - Preencher'!C1046</f>
        <v>HOSPITAL DOM HÉLDER CÂMARA - CG. Nº 018/2022</v>
      </c>
      <c r="C1037" s="10"/>
      <c r="D1037" s="11" t="str">
        <f>'[1]TCE - ANEXO III - Preencher'!E1046</f>
        <v>THAYS CAROLINE DE MEDEIROS DA SILVA</v>
      </c>
      <c r="E1037" s="9" t="str">
        <f>IF('[1]TCE - ANEXO III - Preencher'!F1046="4 - Assistência Odontológica","2 - Outros Profissionais da Saúde",'[1]TCE - ANEXO III - Preencher'!F1046)</f>
        <v>3 - Administrativo</v>
      </c>
      <c r="F1037" s="12" t="str">
        <f>'[1]TCE - ANEXO III - Preencher'!G1046</f>
        <v>3516-05</v>
      </c>
      <c r="G1037" s="13" t="str">
        <f>IF('[1]TCE - ANEXO III - Preencher'!H1046="","",'[1]TCE - ANEXO III - Preencher'!H1046)</f>
        <v>05/2024</v>
      </c>
      <c r="H1037" s="14">
        <f>'[1]TCE - ANEXO III - Preencher'!I1046</f>
        <v>0</v>
      </c>
      <c r="I1037" s="14">
        <f>'[1]TCE - ANEXO III - Preencher'!J1046</f>
        <v>174.77279999999999</v>
      </c>
      <c r="J1037" s="14">
        <f>'[1]TCE - ANEXO III - Preencher'!K1046</f>
        <v>0</v>
      </c>
      <c r="K1037" s="15">
        <f>'[1]TCE - ANEXO III - Preencher'!L1046</f>
        <v>173.66670818505338</v>
      </c>
      <c r="L1037" s="15">
        <f>'[1]TCE - ANEXO III - Preencher'!M1046</f>
        <v>42.01</v>
      </c>
      <c r="M1037" s="15">
        <f t="shared" si="97"/>
        <v>131.65670818505339</v>
      </c>
      <c r="N1037" s="15">
        <f>'[1]TCE - ANEXO III - Preencher'!O1046</f>
        <v>2.728339382940109</v>
      </c>
      <c r="O1037" s="15">
        <f>'[1]TCE - ANEXO III - Preencher'!P1046</f>
        <v>0</v>
      </c>
      <c r="P1037" s="16">
        <f t="shared" si="98"/>
        <v>2.728339382940109</v>
      </c>
      <c r="Q1037" s="15">
        <f>'[1]TCE - ANEXO III - Preencher'!R1046</f>
        <v>353.56837735849052</v>
      </c>
      <c r="R1037" s="15">
        <f>'[1]TCE - ANEXO III - Preencher'!S1046</f>
        <v>121.84</v>
      </c>
      <c r="S1037" s="16">
        <f t="shared" si="99"/>
        <v>231.72837735849052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540.88622492648403</v>
      </c>
    </row>
    <row r="1038" spans="1:28" x14ac:dyDescent="0.25">
      <c r="A1038" s="8">
        <f>IFERROR(VLOOKUP(B1038,'[1]DADOS (OCULTAR)'!$Q$3:$S$136,3,0),"")</f>
        <v>9039744000860</v>
      </c>
      <c r="B1038" s="9" t="str">
        <f>'[1]TCE - ANEXO III - Preencher'!C1047</f>
        <v>HOSPITAL DOM HÉLDER CÂMARA - CG. Nº 018/2022</v>
      </c>
      <c r="C1038" s="10"/>
      <c r="D1038" s="11" t="str">
        <f>'[1]TCE - ANEXO III - Preencher'!E1047</f>
        <v>THAYZA MARIA BOTELHO FLORENCIO</v>
      </c>
      <c r="E1038" s="9" t="str">
        <f>IF('[1]TCE - ANEXO III - Preencher'!F1047="4 - Assistência Odontológica","2 - Outros Profissionais da Saúde",'[1]TCE - ANEXO III - Preencher'!F1047)</f>
        <v>2 - Outros Profissionais da Saúde</v>
      </c>
      <c r="F1038" s="12" t="str">
        <f>'[1]TCE - ANEXO III - Preencher'!G1047</f>
        <v>2235-05</v>
      </c>
      <c r="G1038" s="13" t="str">
        <f>IF('[1]TCE - ANEXO III - Preencher'!H1047="","",'[1]TCE - ANEXO III - Preencher'!H1047)</f>
        <v>05/2024</v>
      </c>
      <c r="H1038" s="14">
        <f>'[1]TCE - ANEXO III - Preencher'!I1047</f>
        <v>0</v>
      </c>
      <c r="I1038" s="14">
        <f>'[1]TCE - ANEXO III - Preencher'!J1047</f>
        <v>432.13279999999997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2.728339382940109</v>
      </c>
      <c r="O1038" s="15">
        <f>'[1]TCE - ANEXO III - Preencher'!P1047</f>
        <v>0</v>
      </c>
      <c r="P1038" s="16">
        <f t="shared" si="98"/>
        <v>2.728339382940109</v>
      </c>
      <c r="Q1038" s="15">
        <f>'[1]TCE - ANEXO III - Preencher'!R1047</f>
        <v>353.56837735849052</v>
      </c>
      <c r="R1038" s="15">
        <f>'[1]TCE - ANEXO III - Preencher'!S1047</f>
        <v>109.58</v>
      </c>
      <c r="S1038" s="16">
        <f t="shared" si="99"/>
        <v>243.98837735849054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678.84951674143065</v>
      </c>
    </row>
    <row r="1039" spans="1:28" x14ac:dyDescent="0.25">
      <c r="A1039" s="8">
        <f>IFERROR(VLOOKUP(B1039,'[1]DADOS (OCULTAR)'!$Q$3:$S$136,3,0),"")</f>
        <v>9039744000860</v>
      </c>
      <c r="B1039" s="9" t="str">
        <f>'[1]TCE - ANEXO III - Preencher'!C1048</f>
        <v>HOSPITAL DOM HÉLDER CÂMARA - CG. Nº 018/2022</v>
      </c>
      <c r="C1039" s="10"/>
      <c r="D1039" s="11" t="str">
        <f>'[1]TCE - ANEXO III - Preencher'!E1048</f>
        <v>THIAGO CEZAR ROCHA AZEVEDO</v>
      </c>
      <c r="E1039" s="9" t="str">
        <f>IF('[1]TCE - ANEXO III - Preencher'!F1048="4 - Assistência Odontológica","2 - Outros Profissionais da Saúde",'[1]TCE - ANEXO III - Preencher'!F1048)</f>
        <v>3 - Administrativo</v>
      </c>
      <c r="F1039" s="12" t="str">
        <f>'[1]TCE - ANEXO III - Preencher'!G1048</f>
        <v>1312-05</v>
      </c>
      <c r="G1039" s="13" t="str">
        <f>IF('[1]TCE - ANEXO III - Preencher'!H1048="","",'[1]TCE - ANEXO III - Preencher'!H1048)</f>
        <v>05/2024</v>
      </c>
      <c r="H1039" s="14">
        <f>'[1]TCE - ANEXO III - Preencher'!I1048</f>
        <v>0</v>
      </c>
      <c r="I1039" s="14">
        <f>'[1]TCE - ANEXO III - Preencher'!J1048</f>
        <v>1336.6312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2.728339382940109</v>
      </c>
      <c r="O1039" s="15">
        <f>'[1]TCE - ANEXO III - Preencher'!P1048</f>
        <v>0</v>
      </c>
      <c r="P1039" s="16">
        <f t="shared" si="98"/>
        <v>2.728339382940109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1339.3595393829401</v>
      </c>
    </row>
    <row r="1040" spans="1:28" x14ac:dyDescent="0.25">
      <c r="A1040" s="8">
        <f>IFERROR(VLOOKUP(B1040,'[1]DADOS (OCULTAR)'!$Q$3:$S$136,3,0),"")</f>
        <v>9039744000860</v>
      </c>
      <c r="B1040" s="9" t="str">
        <f>'[1]TCE - ANEXO III - Preencher'!C1049</f>
        <v>HOSPITAL DOM HÉLDER CÂMARA - CG. Nº 018/2022</v>
      </c>
      <c r="C1040" s="10"/>
      <c r="D1040" s="11" t="str">
        <f>'[1]TCE - ANEXO III - Preencher'!E1049</f>
        <v>THIALLEN GOMES DE LIRA</v>
      </c>
      <c r="E1040" s="9" t="str">
        <f>IF('[1]TCE - ANEXO III - Preencher'!F1049="4 - Assistência Odontológica","2 - Outros Profissionais da Saúde",'[1]TCE - ANEXO III - Preencher'!F1049)</f>
        <v>2 - Outros Profissionais da Saúde</v>
      </c>
      <c r="F1040" s="12" t="str">
        <f>'[1]TCE - ANEXO III - Preencher'!G1049</f>
        <v>3222-05</v>
      </c>
      <c r="G1040" s="13" t="str">
        <f>IF('[1]TCE - ANEXO III - Preencher'!H1049="","",'[1]TCE - ANEXO III - Preencher'!H1049)</f>
        <v>05/2024</v>
      </c>
      <c r="H1040" s="14">
        <f>'[1]TCE - ANEXO III - Preencher'!I1049</f>
        <v>0</v>
      </c>
      <c r="I1040" s="14">
        <f>'[1]TCE - ANEXO III - Preencher'!J1049</f>
        <v>308.59840000000003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2.728339382940109</v>
      </c>
      <c r="O1040" s="15">
        <f>'[1]TCE - ANEXO III - Preencher'!P1049</f>
        <v>0</v>
      </c>
      <c r="P1040" s="16">
        <f t="shared" si="98"/>
        <v>2.728339382940109</v>
      </c>
      <c r="Q1040" s="15">
        <f>'[1]TCE - ANEXO III - Preencher'!R1049</f>
        <v>353.56837735849052</v>
      </c>
      <c r="R1040" s="15">
        <f>'[1]TCE - ANEXO III - Preencher'!S1049</f>
        <v>82.88</v>
      </c>
      <c r="S1040" s="16">
        <f t="shared" si="99"/>
        <v>270.68837735849053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582.01511674143069</v>
      </c>
    </row>
    <row r="1041" spans="1:28" x14ac:dyDescent="0.25">
      <c r="A1041" s="8">
        <f>IFERROR(VLOOKUP(B1041,'[1]DADOS (OCULTAR)'!$Q$3:$S$136,3,0),"")</f>
        <v>9039744000860</v>
      </c>
      <c r="B1041" s="9" t="str">
        <f>'[1]TCE - ANEXO III - Preencher'!C1050</f>
        <v>HOSPITAL DOM HÉLDER CÂMARA - CG. Nº 018/2022</v>
      </c>
      <c r="C1041" s="10"/>
      <c r="D1041" s="11" t="str">
        <f>'[1]TCE - ANEXO III - Preencher'!E1050</f>
        <v>THUANNY NATALIA ALVES</v>
      </c>
      <c r="E1041" s="9" t="str">
        <f>IF('[1]TCE - ANEXO III - Preencher'!F1050="4 - Assistência Odontológica","2 - Outros Profissionais da Saúde",'[1]TCE - ANEXO III - Preencher'!F1050)</f>
        <v>2 - Outros Profissionais da Saúde</v>
      </c>
      <c r="F1041" s="12" t="str">
        <f>'[1]TCE - ANEXO III - Preencher'!G1050</f>
        <v>2235-05</v>
      </c>
      <c r="G1041" s="13" t="str">
        <f>IF('[1]TCE - ANEXO III - Preencher'!H1050="","",'[1]TCE - ANEXO III - Preencher'!H1050)</f>
        <v>05/2024</v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158.78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2.728339382940109</v>
      </c>
      <c r="O1041" s="15">
        <f>'[1]TCE - ANEXO III - Preencher'!P1050</f>
        <v>0</v>
      </c>
      <c r="P1041" s="16">
        <f t="shared" si="98"/>
        <v>2.728339382940109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161.50833938294011</v>
      </c>
    </row>
    <row r="1042" spans="1:28" x14ac:dyDescent="0.25">
      <c r="A1042" s="8">
        <f>IFERROR(VLOOKUP(B1042,'[1]DADOS (OCULTAR)'!$Q$3:$S$136,3,0),"")</f>
        <v>9039744000860</v>
      </c>
      <c r="B1042" s="9" t="str">
        <f>'[1]TCE - ANEXO III - Preencher'!C1051</f>
        <v>HOSPITAL DOM HÉLDER CÂMARA - CG. Nº 018/2022</v>
      </c>
      <c r="C1042" s="10"/>
      <c r="D1042" s="11" t="str">
        <f>'[1]TCE - ANEXO III - Preencher'!E1051</f>
        <v>THULIA RUBIA WANDERLEY DE SOUZA</v>
      </c>
      <c r="E1042" s="9" t="str">
        <f>IF('[1]TCE - ANEXO III - Preencher'!F1051="4 - Assistência Odontológica","2 - Outros Profissionais da Saúde",'[1]TCE - ANEXO III - Preencher'!F1051)</f>
        <v>2 - Outros Profissionais da Saúde</v>
      </c>
      <c r="F1042" s="12" t="str">
        <f>'[1]TCE - ANEXO III - Preencher'!G1051</f>
        <v>2235-05</v>
      </c>
      <c r="G1042" s="13" t="str">
        <f>IF('[1]TCE - ANEXO III - Preencher'!H1051="","",'[1]TCE - ANEXO III - Preencher'!H1051)</f>
        <v>05/2024</v>
      </c>
      <c r="H1042" s="14">
        <f>'[1]TCE - ANEXO III - Preencher'!I1051</f>
        <v>0</v>
      </c>
      <c r="I1042" s="14">
        <f>'[1]TCE - ANEXO III - Preencher'!J1051</f>
        <v>437.87759999999997</v>
      </c>
      <c r="J1042" s="14">
        <f>'[1]TCE - ANEXO III - Preencher'!K1051</f>
        <v>0</v>
      </c>
      <c r="K1042" s="15">
        <f>'[1]TCE - ANEXO III - Preencher'!L1051</f>
        <v>173.66670818505338</v>
      </c>
      <c r="L1042" s="15">
        <f>'[1]TCE - ANEXO III - Preencher'!M1051</f>
        <v>3.59</v>
      </c>
      <c r="M1042" s="15">
        <f t="shared" si="97"/>
        <v>170.07670818505338</v>
      </c>
      <c r="N1042" s="15">
        <f>'[1]TCE - ANEXO III - Preencher'!O1051</f>
        <v>2.728339382940109</v>
      </c>
      <c r="O1042" s="15">
        <f>'[1]TCE - ANEXO III - Preencher'!P1051</f>
        <v>0</v>
      </c>
      <c r="P1042" s="16">
        <f t="shared" si="98"/>
        <v>2.728339382940109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610.68264756799351</v>
      </c>
    </row>
    <row r="1043" spans="1:28" x14ac:dyDescent="0.25">
      <c r="A1043" s="8">
        <f>IFERROR(VLOOKUP(B1043,'[1]DADOS (OCULTAR)'!$Q$3:$S$136,3,0),"")</f>
        <v>9039744000860</v>
      </c>
      <c r="B1043" s="9" t="str">
        <f>'[1]TCE - ANEXO III - Preencher'!C1052</f>
        <v>HOSPITAL DOM HÉLDER CÂMARA - CG. Nº 018/2022</v>
      </c>
      <c r="C1043" s="10"/>
      <c r="D1043" s="11" t="str">
        <f>'[1]TCE - ANEXO III - Preencher'!E1052</f>
        <v>TIAGO GUEIROS FERREIRA</v>
      </c>
      <c r="E1043" s="9" t="str">
        <f>IF('[1]TCE - ANEXO III - Preencher'!F1052="4 - Assistência Odontológica","2 - Outros Profissionais da Saúde",'[1]TCE - ANEXO III - Preencher'!F1052)</f>
        <v>2 - Outros Profissionais da Saúde</v>
      </c>
      <c r="F1043" s="12" t="str">
        <f>'[1]TCE - ANEXO III - Preencher'!G1052</f>
        <v>5151-10</v>
      </c>
      <c r="G1043" s="13" t="str">
        <f>IF('[1]TCE - ANEXO III - Preencher'!H1052="","",'[1]TCE - ANEXO III - Preencher'!H1052)</f>
        <v>05/2024</v>
      </c>
      <c r="H1043" s="14">
        <f>'[1]TCE - ANEXO III - Preencher'!I1052</f>
        <v>0</v>
      </c>
      <c r="I1043" s="14">
        <f>'[1]TCE - ANEXO III - Preencher'!J1052</f>
        <v>78.191199999999995</v>
      </c>
      <c r="J1043" s="14">
        <f>'[1]TCE - ANEXO III - Preencher'!K1052</f>
        <v>0</v>
      </c>
      <c r="K1043" s="15">
        <f>'[1]TCE - ANEXO III - Preencher'!L1052</f>
        <v>173.66670818505338</v>
      </c>
      <c r="L1043" s="15">
        <f>'[1]TCE - ANEXO III - Preencher'!M1052</f>
        <v>28.24</v>
      </c>
      <c r="M1043" s="15">
        <f t="shared" si="97"/>
        <v>145.42670818505337</v>
      </c>
      <c r="N1043" s="15">
        <f>'[1]TCE - ANEXO III - Preencher'!O1052</f>
        <v>2.728339382940109</v>
      </c>
      <c r="O1043" s="15">
        <f>'[1]TCE - ANEXO III - Preencher'!P1052</f>
        <v>0</v>
      </c>
      <c r="P1043" s="16">
        <f t="shared" si="98"/>
        <v>2.728339382940109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226.34624756799346</v>
      </c>
    </row>
    <row r="1044" spans="1:28" x14ac:dyDescent="0.25">
      <c r="A1044" s="8">
        <f>IFERROR(VLOOKUP(B1044,'[1]DADOS (OCULTAR)'!$Q$3:$S$136,3,0),"")</f>
        <v>9039744000860</v>
      </c>
      <c r="B1044" s="9" t="str">
        <f>'[1]TCE - ANEXO III - Preencher'!C1053</f>
        <v>HOSPITAL DOM HÉLDER CÂMARA - CG. Nº 018/2022</v>
      </c>
      <c r="C1044" s="10"/>
      <c r="D1044" s="11" t="str">
        <f>'[1]TCE - ANEXO III - Preencher'!E1053</f>
        <v>UBERLANIA DA SILVA FELIX</v>
      </c>
      <c r="E1044" s="9" t="str">
        <f>IF('[1]TCE - ANEXO III - Preencher'!F1053="4 - Assistência Odontológica","2 - Outros Profissionais da Saúde",'[1]TCE - ANEXO III - Preencher'!F1053)</f>
        <v>2 - Outros Profissionais da Saúde</v>
      </c>
      <c r="F1044" s="12" t="str">
        <f>'[1]TCE - ANEXO III - Preencher'!G1053</f>
        <v>3222-05</v>
      </c>
      <c r="G1044" s="13" t="str">
        <f>IF('[1]TCE - ANEXO III - Preencher'!H1053="","",'[1]TCE - ANEXO III - Preencher'!H1053)</f>
        <v>05/2024</v>
      </c>
      <c r="H1044" s="14">
        <f>'[1]TCE - ANEXO III - Preencher'!I1053</f>
        <v>0</v>
      </c>
      <c r="I1044" s="14">
        <f>'[1]TCE - ANEXO III - Preencher'!J1053</f>
        <v>284.77440000000001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2.728339382940109</v>
      </c>
      <c r="O1044" s="15">
        <f>'[1]TCE - ANEXO III - Preencher'!P1053</f>
        <v>0</v>
      </c>
      <c r="P1044" s="16">
        <f t="shared" si="98"/>
        <v>2.728339382940109</v>
      </c>
      <c r="Q1044" s="15">
        <f>'[1]TCE - ANEXO III - Preencher'!R1053</f>
        <v>353.56837735849052</v>
      </c>
      <c r="R1044" s="15">
        <f>'[1]TCE - ANEXO III - Preencher'!S1053</f>
        <v>84.72</v>
      </c>
      <c r="S1044" s="16">
        <f t="shared" si="99"/>
        <v>268.84837735849055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556.3511167414307</v>
      </c>
    </row>
    <row r="1045" spans="1:28" x14ac:dyDescent="0.25">
      <c r="A1045" s="8">
        <f>IFERROR(VLOOKUP(B1045,'[1]DADOS (OCULTAR)'!$Q$3:$S$136,3,0),"")</f>
        <v>9039744000860</v>
      </c>
      <c r="B1045" s="9" t="str">
        <f>'[1]TCE - ANEXO III - Preencher'!C1054</f>
        <v>HOSPITAL DOM HÉLDER CÂMARA - CG. Nº 018/2022</v>
      </c>
      <c r="C1045" s="10"/>
      <c r="D1045" s="11" t="str">
        <f>'[1]TCE - ANEXO III - Preencher'!E1054</f>
        <v>UBERLLANEA MARIA DE SANTANA BARROS</v>
      </c>
      <c r="E1045" s="9" t="str">
        <f>IF('[1]TCE - ANEXO III - Preencher'!F1054="4 - Assistência Odontológica","2 - Outros Profissionais da Saúde",'[1]TCE - ANEXO III - Preencher'!F1054)</f>
        <v>2 - Outros Profissionais da Saúde</v>
      </c>
      <c r="F1045" s="12" t="str">
        <f>'[1]TCE - ANEXO III - Preencher'!G1054</f>
        <v>5211-30</v>
      </c>
      <c r="G1045" s="13" t="str">
        <f>IF('[1]TCE - ANEXO III - Preencher'!H1054="","",'[1]TCE - ANEXO III - Preencher'!H1054)</f>
        <v>05/2024</v>
      </c>
      <c r="H1045" s="14">
        <f>'[1]TCE - ANEXO III - Preencher'!I1054</f>
        <v>0</v>
      </c>
      <c r="I1045" s="14">
        <f>'[1]TCE - ANEXO III - Preencher'!J1054</f>
        <v>127.24079999999999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2.728339382940109</v>
      </c>
      <c r="O1045" s="15">
        <f>'[1]TCE - ANEXO III - Preencher'!P1054</f>
        <v>0</v>
      </c>
      <c r="P1045" s="16">
        <f t="shared" si="98"/>
        <v>2.728339382940109</v>
      </c>
      <c r="Q1045" s="15">
        <f>'[1]TCE - ANEXO III - Preencher'!R1054</f>
        <v>353.56837735849052</v>
      </c>
      <c r="R1045" s="15">
        <f>'[1]TCE - ANEXO III - Preencher'!S1054</f>
        <v>79.2</v>
      </c>
      <c r="S1045" s="16">
        <f t="shared" si="99"/>
        <v>274.36837735849053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404.33751674143065</v>
      </c>
    </row>
    <row r="1046" spans="1:28" x14ac:dyDescent="0.25">
      <c r="A1046" s="8">
        <f>IFERROR(VLOOKUP(B1046,'[1]DADOS (OCULTAR)'!$Q$3:$S$136,3,0),"")</f>
        <v>9039744000860</v>
      </c>
      <c r="B1046" s="9" t="str">
        <f>'[1]TCE - ANEXO III - Preencher'!C1055</f>
        <v>HOSPITAL DOM HÉLDER CÂMARA - CG. Nº 018/2022</v>
      </c>
      <c r="C1046" s="10"/>
      <c r="D1046" s="11" t="str">
        <f>'[1]TCE - ANEXO III - Preencher'!E1055</f>
        <v>ULER VILELA ZANARDI</v>
      </c>
      <c r="E1046" s="9" t="str">
        <f>IF('[1]TCE - ANEXO III - Preencher'!F1055="4 - Assistência Odontológica","2 - Outros Profissionais da Saúde",'[1]TCE - ANEXO III - Preencher'!F1055)</f>
        <v>1 - Médico</v>
      </c>
      <c r="F1046" s="12" t="str">
        <f>'[1]TCE - ANEXO III - Preencher'!G1055</f>
        <v>2251-25</v>
      </c>
      <c r="G1046" s="13" t="str">
        <f>IF('[1]TCE - ANEXO III - Preencher'!H1055="","",'[1]TCE - ANEXO III - Preencher'!H1055)</f>
        <v>05/2024</v>
      </c>
      <c r="H1046" s="14">
        <f>'[1]TCE - ANEXO III - Preencher'!I1055</f>
        <v>0</v>
      </c>
      <c r="I1046" s="14">
        <f>'[1]TCE - ANEXO III - Preencher'!J1055</f>
        <v>620.90800000000002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2.728339382940109</v>
      </c>
      <c r="O1046" s="15">
        <f>'[1]TCE - ANEXO III - Preencher'!P1055</f>
        <v>0</v>
      </c>
      <c r="P1046" s="16">
        <f t="shared" si="98"/>
        <v>2.728339382940109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623.63633938294015</v>
      </c>
    </row>
    <row r="1047" spans="1:28" x14ac:dyDescent="0.25">
      <c r="A1047" s="8">
        <f>IFERROR(VLOOKUP(B1047,'[1]DADOS (OCULTAR)'!$Q$3:$S$136,3,0),"")</f>
        <v>9039744000860</v>
      </c>
      <c r="B1047" s="9" t="str">
        <f>'[1]TCE - ANEXO III - Preencher'!C1056</f>
        <v>HOSPITAL DOM HÉLDER CÂMARA - CG. Nº 018/2022</v>
      </c>
      <c r="C1047" s="10"/>
      <c r="D1047" s="11" t="str">
        <f>'[1]TCE - ANEXO III - Preencher'!E1056</f>
        <v>VAGNER LUIZ DA SILVA</v>
      </c>
      <c r="E1047" s="9" t="str">
        <f>IF('[1]TCE - ANEXO III - Preencher'!F1056="4 - Assistência Odontológica","2 - Outros Profissionais da Saúde",'[1]TCE - ANEXO III - Preencher'!F1056)</f>
        <v>3 - Administrativo</v>
      </c>
      <c r="F1047" s="12" t="str">
        <f>'[1]TCE - ANEXO III - Preencher'!G1056</f>
        <v>4110-10</v>
      </c>
      <c r="G1047" s="13" t="str">
        <f>IF('[1]TCE - ANEXO III - Preencher'!H1056="","",'[1]TCE - ANEXO III - Preencher'!H1056)</f>
        <v>05/2024</v>
      </c>
      <c r="H1047" s="14">
        <f>'[1]TCE - ANEXO III - Preencher'!I1056</f>
        <v>0</v>
      </c>
      <c r="I1047" s="14">
        <f>'[1]TCE - ANEXO III - Preencher'!J1056</f>
        <v>141.30240000000001</v>
      </c>
      <c r="J1047" s="14">
        <f>'[1]TCE - ANEXO III - Preencher'!K1056</f>
        <v>0</v>
      </c>
      <c r="K1047" s="15">
        <f>'[1]TCE - ANEXO III - Preencher'!L1056</f>
        <v>173.66670818505338</v>
      </c>
      <c r="L1047" s="15">
        <f>'[1]TCE - ANEXO III - Preencher'!M1056</f>
        <v>28.24</v>
      </c>
      <c r="M1047" s="15">
        <f t="shared" si="97"/>
        <v>145.42670818505337</v>
      </c>
      <c r="N1047" s="15">
        <f>'[1]TCE - ANEXO III - Preencher'!O1056</f>
        <v>2.728339382940109</v>
      </c>
      <c r="O1047" s="15">
        <f>'[1]TCE - ANEXO III - Preencher'!P1056</f>
        <v>0</v>
      </c>
      <c r="P1047" s="16">
        <f t="shared" si="98"/>
        <v>2.728339382940109</v>
      </c>
      <c r="Q1047" s="15">
        <f>'[1]TCE - ANEXO III - Preencher'!R1056</f>
        <v>353.56837735849052</v>
      </c>
      <c r="R1047" s="15">
        <f>'[1]TCE - ANEXO III - Preencher'!S1056</f>
        <v>84.72</v>
      </c>
      <c r="S1047" s="16">
        <f t="shared" si="99"/>
        <v>268.84837735849055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558.30582492648409</v>
      </c>
    </row>
    <row r="1048" spans="1:28" x14ac:dyDescent="0.25">
      <c r="A1048" s="8">
        <f>IFERROR(VLOOKUP(B1048,'[1]DADOS (OCULTAR)'!$Q$3:$S$136,3,0),"")</f>
        <v>9039744000860</v>
      </c>
      <c r="B1048" s="9" t="str">
        <f>'[1]TCE - ANEXO III - Preencher'!C1057</f>
        <v>HOSPITAL DOM HÉLDER CÂMARA - CG. Nº 018/2022</v>
      </c>
      <c r="C1048" s="10"/>
      <c r="D1048" s="11" t="str">
        <f>'[1]TCE - ANEXO III - Preencher'!E1057</f>
        <v>VALDECI RIBEIRO CHICO</v>
      </c>
      <c r="E1048" s="9" t="str">
        <f>IF('[1]TCE - ANEXO III - Preencher'!F1057="4 - Assistência Odontológica","2 - Outros Profissionais da Saúde",'[1]TCE - ANEXO III - Preencher'!F1057)</f>
        <v>2 - Outros Profissionais da Saúde</v>
      </c>
      <c r="F1048" s="12" t="str">
        <f>'[1]TCE - ANEXO III - Preencher'!G1057</f>
        <v>5151-10</v>
      </c>
      <c r="G1048" s="13" t="str">
        <f>IF('[1]TCE - ANEXO III - Preencher'!H1057="","",'[1]TCE - ANEXO III - Preencher'!H1057)</f>
        <v>05/2024</v>
      </c>
      <c r="H1048" s="14">
        <f>'[1]TCE - ANEXO III - Preencher'!I1057</f>
        <v>0</v>
      </c>
      <c r="I1048" s="14">
        <f>'[1]TCE - ANEXO III - Preencher'!J1057</f>
        <v>112.96</v>
      </c>
      <c r="J1048" s="14">
        <f>'[1]TCE - ANEXO III - Preencher'!K1057</f>
        <v>0</v>
      </c>
      <c r="K1048" s="15">
        <f>'[1]TCE - ANEXO III - Preencher'!L1057</f>
        <v>173.66670818505338</v>
      </c>
      <c r="L1048" s="15">
        <f>'[1]TCE - ANEXO III - Preencher'!M1057</f>
        <v>28.24</v>
      </c>
      <c r="M1048" s="15">
        <f t="shared" si="97"/>
        <v>145.42670818505337</v>
      </c>
      <c r="N1048" s="15">
        <f>'[1]TCE - ANEXO III - Preencher'!O1057</f>
        <v>2.728339382940109</v>
      </c>
      <c r="O1048" s="15">
        <f>'[1]TCE - ANEXO III - Preencher'!P1057</f>
        <v>0</v>
      </c>
      <c r="P1048" s="16">
        <f t="shared" si="98"/>
        <v>2.728339382940109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261.11504756799349</v>
      </c>
    </row>
    <row r="1049" spans="1:28" x14ac:dyDescent="0.25">
      <c r="A1049" s="8">
        <f>IFERROR(VLOOKUP(B1049,'[1]DADOS (OCULTAR)'!$Q$3:$S$136,3,0),"")</f>
        <v>9039744000860</v>
      </c>
      <c r="B1049" s="9" t="str">
        <f>'[1]TCE - ANEXO III - Preencher'!C1058</f>
        <v>HOSPITAL DOM HÉLDER CÂMARA - CG. Nº 018/2022</v>
      </c>
      <c r="C1049" s="10"/>
      <c r="D1049" s="11" t="str">
        <f>'[1]TCE - ANEXO III - Preencher'!E1058</f>
        <v>VALDENICE SANDRELE DE LIMA SILVA</v>
      </c>
      <c r="E1049" s="9" t="str">
        <f>IF('[1]TCE - ANEXO III - Preencher'!F1058="4 - Assistência Odontológica","2 - Outros Profissionais da Saúde",'[1]TCE - ANEXO III - Preencher'!F1058)</f>
        <v>2 - Outros Profissionais da Saúde</v>
      </c>
      <c r="F1049" s="12" t="str">
        <f>'[1]TCE - ANEXO III - Preencher'!G1058</f>
        <v>3222-05</v>
      </c>
      <c r="G1049" s="13" t="str">
        <f>IF('[1]TCE - ANEXO III - Preencher'!H1058="","",'[1]TCE - ANEXO III - Preencher'!H1058)</f>
        <v>05/2024</v>
      </c>
      <c r="H1049" s="14">
        <f>'[1]TCE - ANEXO III - Preencher'!I1058</f>
        <v>0</v>
      </c>
      <c r="I1049" s="14">
        <f>'[1]TCE - ANEXO III - Preencher'!J1058</f>
        <v>304.49759999999998</v>
      </c>
      <c r="J1049" s="14">
        <f>'[1]TCE - ANEXO III - Preencher'!K1058</f>
        <v>0</v>
      </c>
      <c r="K1049" s="15">
        <f>'[1]TCE - ANEXO III - Preencher'!L1058</f>
        <v>173.66670818505338</v>
      </c>
      <c r="L1049" s="15">
        <f>'[1]TCE - ANEXO III - Preencher'!M1058</f>
        <v>28.24</v>
      </c>
      <c r="M1049" s="15">
        <f t="shared" si="97"/>
        <v>145.42670818505337</v>
      </c>
      <c r="N1049" s="15">
        <f>'[1]TCE - ANEXO III - Preencher'!O1058</f>
        <v>2.728339382940109</v>
      </c>
      <c r="O1049" s="15">
        <f>'[1]TCE - ANEXO III - Preencher'!P1058</f>
        <v>0</v>
      </c>
      <c r="P1049" s="16">
        <f t="shared" si="98"/>
        <v>2.728339382940109</v>
      </c>
      <c r="Q1049" s="15">
        <f>'[1]TCE - ANEXO III - Preencher'!R1058</f>
        <v>353.56837735849052</v>
      </c>
      <c r="R1049" s="15">
        <f>'[1]TCE - ANEXO III - Preencher'!S1058</f>
        <v>84.72</v>
      </c>
      <c r="S1049" s="16">
        <f t="shared" si="99"/>
        <v>268.84837735849055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721.50102492648398</v>
      </c>
    </row>
    <row r="1050" spans="1:28" x14ac:dyDescent="0.25">
      <c r="A1050" s="8">
        <f>IFERROR(VLOOKUP(B1050,'[1]DADOS (OCULTAR)'!$Q$3:$S$136,3,0),"")</f>
        <v>9039744000860</v>
      </c>
      <c r="B1050" s="9" t="str">
        <f>'[1]TCE - ANEXO III - Preencher'!C1059</f>
        <v>HOSPITAL DOM HÉLDER CÂMARA - CG. Nº 018/2022</v>
      </c>
      <c r="C1050" s="10"/>
      <c r="D1050" s="11" t="str">
        <f>'[1]TCE - ANEXO III - Preencher'!E1059</f>
        <v>VALDENIZE AMORIM DOS SANTOS</v>
      </c>
      <c r="E1050" s="9" t="str">
        <f>IF('[1]TCE - ANEXO III - Preencher'!F1059="4 - Assistência Odontológica","2 - Outros Profissionais da Saúde",'[1]TCE - ANEXO III - Preencher'!F1059)</f>
        <v>2 - Outros Profissionais da Saúde</v>
      </c>
      <c r="F1050" s="12" t="str">
        <f>'[1]TCE - ANEXO III - Preencher'!G1059</f>
        <v>3222-05</v>
      </c>
      <c r="G1050" s="13" t="str">
        <f>IF('[1]TCE - ANEXO III - Preencher'!H1059="","",'[1]TCE - ANEXO III - Preencher'!H1059)</f>
        <v>05/2024</v>
      </c>
      <c r="H1050" s="14">
        <f>'[1]TCE - ANEXO III - Preencher'!I1059</f>
        <v>0</v>
      </c>
      <c r="I1050" s="14">
        <f>'[1]TCE - ANEXO III - Preencher'!J1059</f>
        <v>297.14</v>
      </c>
      <c r="J1050" s="14">
        <f>'[1]TCE - ANEXO III - Preencher'!K1059</f>
        <v>0</v>
      </c>
      <c r="K1050" s="15">
        <f>'[1]TCE - ANEXO III - Preencher'!L1059</f>
        <v>173.66670818505338</v>
      </c>
      <c r="L1050" s="15">
        <f>'[1]TCE - ANEXO III - Preencher'!M1059</f>
        <v>28.24</v>
      </c>
      <c r="M1050" s="15">
        <f t="shared" si="97"/>
        <v>145.42670818505337</v>
      </c>
      <c r="N1050" s="15">
        <f>'[1]TCE - ANEXO III - Preencher'!O1059</f>
        <v>2.728339382940109</v>
      </c>
      <c r="O1050" s="15">
        <f>'[1]TCE - ANEXO III - Preencher'!P1059</f>
        <v>0</v>
      </c>
      <c r="P1050" s="16">
        <f t="shared" si="98"/>
        <v>2.728339382940109</v>
      </c>
      <c r="Q1050" s="15">
        <f>'[1]TCE - ANEXO III - Preencher'!R1059</f>
        <v>353.56837735849052</v>
      </c>
      <c r="R1050" s="15">
        <f>'[1]TCE - ANEXO III - Preencher'!S1059</f>
        <v>84.72</v>
      </c>
      <c r="S1050" s="16">
        <f t="shared" si="99"/>
        <v>268.84837735849055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714.14342492648404</v>
      </c>
    </row>
    <row r="1051" spans="1:28" x14ac:dyDescent="0.25">
      <c r="A1051" s="8">
        <f>IFERROR(VLOOKUP(B1051,'[1]DADOS (OCULTAR)'!$Q$3:$S$136,3,0),"")</f>
        <v>9039744000860</v>
      </c>
      <c r="B1051" s="9" t="str">
        <f>'[1]TCE - ANEXO III - Preencher'!C1060</f>
        <v>HOSPITAL DOM HÉLDER CÂMARA - CG. Nº 018/2022</v>
      </c>
      <c r="C1051" s="10"/>
      <c r="D1051" s="11" t="str">
        <f>'[1]TCE - ANEXO III - Preencher'!E1060</f>
        <v>VALDIRENE ARIOLA DO NASCIMENTO SILVA</v>
      </c>
      <c r="E1051" s="9" t="str">
        <f>IF('[1]TCE - ANEXO III - Preencher'!F1060="4 - Assistência Odontológica","2 - Outros Profissionais da Saúde",'[1]TCE - ANEXO III - Preencher'!F1060)</f>
        <v>2 - Outros Profissionais da Saúde</v>
      </c>
      <c r="F1051" s="12" t="str">
        <f>'[1]TCE - ANEXO III - Preencher'!G1060</f>
        <v>3222-05</v>
      </c>
      <c r="G1051" s="13" t="str">
        <f>IF('[1]TCE - ANEXO III - Preencher'!H1060="","",'[1]TCE - ANEXO III - Preencher'!H1060)</f>
        <v>05/2024</v>
      </c>
      <c r="H1051" s="14">
        <f>'[1]TCE - ANEXO III - Preencher'!I1060</f>
        <v>0</v>
      </c>
      <c r="I1051" s="14">
        <f>'[1]TCE - ANEXO III - Preencher'!J1060</f>
        <v>310.55439999999999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2.728339382940109</v>
      </c>
      <c r="O1051" s="15">
        <f>'[1]TCE - ANEXO III - Preencher'!P1060</f>
        <v>0</v>
      </c>
      <c r="P1051" s="16">
        <f t="shared" si="98"/>
        <v>2.728339382940109</v>
      </c>
      <c r="Q1051" s="15">
        <f>'[1]TCE - ANEXO III - Preencher'!R1060</f>
        <v>353.56837735849052</v>
      </c>
      <c r="R1051" s="15">
        <f>'[1]TCE - ANEXO III - Preencher'!S1060</f>
        <v>84.72</v>
      </c>
      <c r="S1051" s="16">
        <f t="shared" si="99"/>
        <v>268.84837735849055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582.13111674143067</v>
      </c>
    </row>
    <row r="1052" spans="1:28" x14ac:dyDescent="0.25">
      <c r="A1052" s="8">
        <f>IFERROR(VLOOKUP(B1052,'[1]DADOS (OCULTAR)'!$Q$3:$S$136,3,0),"")</f>
        <v>9039744000860</v>
      </c>
      <c r="B1052" s="9" t="str">
        <f>'[1]TCE - ANEXO III - Preencher'!C1061</f>
        <v>HOSPITAL DOM HÉLDER CÂMARA - CG. Nº 018/2022</v>
      </c>
      <c r="C1052" s="10"/>
      <c r="D1052" s="11" t="str">
        <f>'[1]TCE - ANEXO III - Preencher'!E1061</f>
        <v>VALDIRENE SILVA DE ALBUQUERQUE</v>
      </c>
      <c r="E1052" s="9" t="str">
        <f>IF('[1]TCE - ANEXO III - Preencher'!F1061="4 - Assistência Odontológica","2 - Outros Profissionais da Saúde",'[1]TCE - ANEXO III - Preencher'!F1061)</f>
        <v>2 - Outros Profissionais da Saúde</v>
      </c>
      <c r="F1052" s="12" t="str">
        <f>'[1]TCE - ANEXO III - Preencher'!G1061</f>
        <v>3222-05</v>
      </c>
      <c r="G1052" s="13" t="str">
        <f>IF('[1]TCE - ANEXO III - Preencher'!H1061="","",'[1]TCE - ANEXO III - Preencher'!H1061)</f>
        <v>05/2024</v>
      </c>
      <c r="H1052" s="14">
        <f>'[1]TCE - ANEXO III - Preencher'!I1061</f>
        <v>0</v>
      </c>
      <c r="I1052" s="14">
        <f>'[1]TCE - ANEXO III - Preencher'!J1061</f>
        <v>415.95679999999999</v>
      </c>
      <c r="J1052" s="14">
        <f>'[1]TCE - ANEXO III - Preencher'!K1061</f>
        <v>0</v>
      </c>
      <c r="K1052" s="15">
        <f>'[1]TCE - ANEXO III - Preencher'!L1061</f>
        <v>173.66670818505338</v>
      </c>
      <c r="L1052" s="15">
        <f>'[1]TCE - ANEXO III - Preencher'!M1061</f>
        <v>28.24</v>
      </c>
      <c r="M1052" s="15">
        <f t="shared" si="97"/>
        <v>145.42670818505337</v>
      </c>
      <c r="N1052" s="15">
        <f>'[1]TCE - ANEXO III - Preencher'!O1061</f>
        <v>2.728339382940109</v>
      </c>
      <c r="O1052" s="15">
        <f>'[1]TCE - ANEXO III - Preencher'!P1061</f>
        <v>0</v>
      </c>
      <c r="P1052" s="16">
        <f t="shared" si="98"/>
        <v>2.728339382940109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564.11184756799355</v>
      </c>
    </row>
    <row r="1053" spans="1:28" x14ac:dyDescent="0.25">
      <c r="A1053" s="8">
        <f>IFERROR(VLOOKUP(B1053,'[1]DADOS (OCULTAR)'!$Q$3:$S$136,3,0),"")</f>
        <v>9039744000860</v>
      </c>
      <c r="B1053" s="9" t="str">
        <f>'[1]TCE - ANEXO III - Preencher'!C1062</f>
        <v>HOSPITAL DOM HÉLDER CÂMARA - CG. Nº 018/2022</v>
      </c>
      <c r="C1053" s="10"/>
      <c r="D1053" s="11" t="str">
        <f>'[1]TCE - ANEXO III - Preencher'!E1062</f>
        <v>VALDOMIRO GOMES DE SANTANA FILHO</v>
      </c>
      <c r="E1053" s="9" t="str">
        <f>IF('[1]TCE - ANEXO III - Preencher'!F1062="4 - Assistência Odontológica","2 - Outros Profissionais da Saúde",'[1]TCE - ANEXO III - Preencher'!F1062)</f>
        <v>2 - Outros Profissionais da Saúde</v>
      </c>
      <c r="F1053" s="12" t="str">
        <f>'[1]TCE - ANEXO III - Preencher'!G1062</f>
        <v>5151-10</v>
      </c>
      <c r="G1053" s="13" t="str">
        <f>IF('[1]TCE - ANEXO III - Preencher'!H1062="","",'[1]TCE - ANEXO III - Preencher'!H1062)</f>
        <v>05/2024</v>
      </c>
      <c r="H1053" s="14">
        <f>'[1]TCE - ANEXO III - Preencher'!I1062</f>
        <v>0</v>
      </c>
      <c r="I1053" s="14">
        <f>'[1]TCE - ANEXO III - Preencher'!J1062</f>
        <v>135.55199999999999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2.728339382940109</v>
      </c>
      <c r="O1053" s="15">
        <f>'[1]TCE - ANEXO III - Preencher'!P1062</f>
        <v>0</v>
      </c>
      <c r="P1053" s="16">
        <f t="shared" si="98"/>
        <v>2.728339382940109</v>
      </c>
      <c r="Q1053" s="15">
        <f>'[1]TCE - ANEXO III - Preencher'!R1062</f>
        <v>353.56837735849052</v>
      </c>
      <c r="R1053" s="15">
        <f>'[1]TCE - ANEXO III - Preencher'!S1062</f>
        <v>84.72</v>
      </c>
      <c r="S1053" s="16">
        <f t="shared" si="99"/>
        <v>268.84837735849055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407.12871674143065</v>
      </c>
    </row>
    <row r="1054" spans="1:28" x14ac:dyDescent="0.25">
      <c r="A1054" s="8">
        <f>IFERROR(VLOOKUP(B1054,'[1]DADOS (OCULTAR)'!$Q$3:$S$136,3,0),"")</f>
        <v>9039744000860</v>
      </c>
      <c r="B1054" s="9" t="str">
        <f>'[1]TCE - ANEXO III - Preencher'!C1063</f>
        <v>HOSPITAL DOM HÉLDER CÂMARA - CG. Nº 018/2022</v>
      </c>
      <c r="C1054" s="10"/>
      <c r="D1054" s="11" t="str">
        <f>'[1]TCE - ANEXO III - Preencher'!E1063</f>
        <v>VALQUIRIA MARIA SOARES</v>
      </c>
      <c r="E1054" s="9" t="str">
        <f>IF('[1]TCE - ANEXO III - Preencher'!F1063="4 - Assistência Odontológica","2 - Outros Profissionais da Saúde",'[1]TCE - ANEXO III - Preencher'!F1063)</f>
        <v>3 - Administrativo</v>
      </c>
      <c r="F1054" s="12" t="str">
        <f>'[1]TCE - ANEXO III - Preencher'!G1063</f>
        <v>5163-45</v>
      </c>
      <c r="G1054" s="13" t="str">
        <f>IF('[1]TCE - ANEXO III - Preencher'!H1063="","",'[1]TCE - ANEXO III - Preencher'!H1063)</f>
        <v>05/2024</v>
      </c>
      <c r="H1054" s="14">
        <f>'[1]TCE - ANEXO III - Preencher'!I1063</f>
        <v>0</v>
      </c>
      <c r="I1054" s="14">
        <f>'[1]TCE - ANEXO III - Preencher'!J1063</f>
        <v>164.23679999999999</v>
      </c>
      <c r="J1054" s="14">
        <f>'[1]TCE - ANEXO III - Preencher'!K1063</f>
        <v>0</v>
      </c>
      <c r="K1054" s="15">
        <f>'[1]TCE - ANEXO III - Preencher'!L1063</f>
        <v>173.66670818505338</v>
      </c>
      <c r="L1054" s="15">
        <f>'[1]TCE - ANEXO III - Preencher'!M1063</f>
        <v>28.24</v>
      </c>
      <c r="M1054" s="15">
        <f t="shared" si="97"/>
        <v>145.42670818505337</v>
      </c>
      <c r="N1054" s="15">
        <f>'[1]TCE - ANEXO III - Preencher'!O1063</f>
        <v>2.728339382940109</v>
      </c>
      <c r="O1054" s="15">
        <f>'[1]TCE - ANEXO III - Preencher'!P1063</f>
        <v>0</v>
      </c>
      <c r="P1054" s="16">
        <f t="shared" si="98"/>
        <v>2.728339382940109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312.39184756799352</v>
      </c>
    </row>
    <row r="1055" spans="1:28" x14ac:dyDescent="0.25">
      <c r="A1055" s="8">
        <f>IFERROR(VLOOKUP(B1055,'[1]DADOS (OCULTAR)'!$Q$3:$S$136,3,0),"")</f>
        <v>9039744000860</v>
      </c>
      <c r="B1055" s="9" t="str">
        <f>'[1]TCE - ANEXO III - Preencher'!C1064</f>
        <v>HOSPITAL DOM HÉLDER CÂMARA - CG. Nº 018/2022</v>
      </c>
      <c r="C1055" s="10"/>
      <c r="D1055" s="11" t="str">
        <f>'[1]TCE - ANEXO III - Preencher'!E1064</f>
        <v>VALQUIRIA VANESSA LUANA DA SILVA</v>
      </c>
      <c r="E1055" s="9" t="str">
        <f>IF('[1]TCE - ANEXO III - Preencher'!F1064="4 - Assistência Odontológica","2 - Outros Profissionais da Saúde",'[1]TCE - ANEXO III - Preencher'!F1064)</f>
        <v>2 - Outros Profissionais da Saúde</v>
      </c>
      <c r="F1055" s="12" t="str">
        <f>'[1]TCE - ANEXO III - Preencher'!G1064</f>
        <v>2235-05</v>
      </c>
      <c r="G1055" s="13" t="str">
        <f>IF('[1]TCE - ANEXO III - Preencher'!H1064="","",'[1]TCE - ANEXO III - Preencher'!H1064)</f>
        <v>05/2024</v>
      </c>
      <c r="H1055" s="14">
        <f>'[1]TCE - ANEXO III - Preencher'!I1064</f>
        <v>0</v>
      </c>
      <c r="I1055" s="14">
        <f>'[1]TCE - ANEXO III - Preencher'!J1064</f>
        <v>508.1832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2.728339382940109</v>
      </c>
      <c r="O1055" s="15">
        <f>'[1]TCE - ANEXO III - Preencher'!P1064</f>
        <v>0</v>
      </c>
      <c r="P1055" s="16">
        <f t="shared" si="98"/>
        <v>2.728339382940109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510.91153938294013</v>
      </c>
    </row>
    <row r="1056" spans="1:28" x14ac:dyDescent="0.25">
      <c r="A1056" s="8">
        <f>IFERROR(VLOOKUP(B1056,'[1]DADOS (OCULTAR)'!$Q$3:$S$136,3,0),"")</f>
        <v>9039744000860</v>
      </c>
      <c r="B1056" s="9" t="str">
        <f>'[1]TCE - ANEXO III - Preencher'!C1065</f>
        <v>HOSPITAL DOM HÉLDER CÂMARA - CG. Nº 018/2022</v>
      </c>
      <c r="C1056" s="10"/>
      <c r="D1056" s="11" t="str">
        <f>'[1]TCE - ANEXO III - Preencher'!E1065</f>
        <v>VALTER BRUNO DE PAULA</v>
      </c>
      <c r="E1056" s="9" t="str">
        <f>IF('[1]TCE - ANEXO III - Preencher'!F1065="4 - Assistência Odontológica","2 - Outros Profissionais da Saúde",'[1]TCE - ANEXO III - Preencher'!F1065)</f>
        <v>3 - Administrativo</v>
      </c>
      <c r="F1056" s="12" t="str">
        <f>'[1]TCE - ANEXO III - Preencher'!G1065</f>
        <v>7152-10</v>
      </c>
      <c r="G1056" s="13" t="str">
        <f>IF('[1]TCE - ANEXO III - Preencher'!H1065="","",'[1]TCE - ANEXO III - Preencher'!H1065)</f>
        <v>05/2024</v>
      </c>
      <c r="H1056" s="14">
        <f>'[1]TCE - ANEXO III - Preencher'!I1065</f>
        <v>0</v>
      </c>
      <c r="I1056" s="14">
        <f>'[1]TCE - ANEXO III - Preencher'!J1065</f>
        <v>151.2704</v>
      </c>
      <c r="J1056" s="14">
        <f>'[1]TCE - ANEXO III - Preencher'!K1065</f>
        <v>0</v>
      </c>
      <c r="K1056" s="15">
        <f>'[1]TCE - ANEXO III - Preencher'!L1065</f>
        <v>173.66670818505338</v>
      </c>
      <c r="L1056" s="15">
        <f>'[1]TCE - ANEXO III - Preencher'!M1065</f>
        <v>32.17</v>
      </c>
      <c r="M1056" s="15">
        <f t="shared" si="97"/>
        <v>141.49670818505336</v>
      </c>
      <c r="N1056" s="15">
        <f>'[1]TCE - ANEXO III - Preencher'!O1065</f>
        <v>2.728339382940109</v>
      </c>
      <c r="O1056" s="15">
        <f>'[1]TCE - ANEXO III - Preencher'!P1065</f>
        <v>0</v>
      </c>
      <c r="P1056" s="16">
        <f t="shared" si="98"/>
        <v>2.728339382940109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295.49544756799349</v>
      </c>
    </row>
    <row r="1057" spans="1:28" x14ac:dyDescent="0.25">
      <c r="A1057" s="8">
        <f>IFERROR(VLOOKUP(B1057,'[1]DADOS (OCULTAR)'!$Q$3:$S$136,3,0),"")</f>
        <v>9039744000860</v>
      </c>
      <c r="B1057" s="9" t="str">
        <f>'[1]TCE - ANEXO III - Preencher'!C1066</f>
        <v>HOSPITAL DOM HÉLDER CÂMARA - CG. Nº 018/2022</v>
      </c>
      <c r="C1057" s="10"/>
      <c r="D1057" s="11" t="str">
        <f>'[1]TCE - ANEXO III - Preencher'!E1066</f>
        <v>VANADACIA CAROLINE DA SILVA</v>
      </c>
      <c r="E1057" s="9" t="str">
        <f>IF('[1]TCE - ANEXO III - Preencher'!F1066="4 - Assistência Odontológica","2 - Outros Profissionais da Saúde",'[1]TCE - ANEXO III - Preencher'!F1066)</f>
        <v>2 - Outros Profissionais da Saúde</v>
      </c>
      <c r="F1057" s="12" t="str">
        <f>'[1]TCE - ANEXO III - Preencher'!G1066</f>
        <v>2236-05</v>
      </c>
      <c r="G1057" s="13" t="str">
        <f>IF('[1]TCE - ANEXO III - Preencher'!H1066="","",'[1]TCE - ANEXO III - Preencher'!H1066)</f>
        <v>05/2024</v>
      </c>
      <c r="H1057" s="14">
        <f>'[1]TCE - ANEXO III - Preencher'!I1066</f>
        <v>0</v>
      </c>
      <c r="I1057" s="14">
        <f>'[1]TCE - ANEXO III - Preencher'!J1066</f>
        <v>224.71440000000001</v>
      </c>
      <c r="J1057" s="14">
        <f>'[1]TCE - ANEXO III - Preencher'!K1066</f>
        <v>0</v>
      </c>
      <c r="K1057" s="15">
        <f>'[1]TCE - ANEXO III - Preencher'!L1066</f>
        <v>173.66670818505338</v>
      </c>
      <c r="L1057" s="15">
        <f>'[1]TCE - ANEXO III - Preencher'!M1066</f>
        <v>37.869999999999997</v>
      </c>
      <c r="M1057" s="15">
        <f t="shared" si="97"/>
        <v>135.79670818505338</v>
      </c>
      <c r="N1057" s="15">
        <f>'[1]TCE - ANEXO III - Preencher'!O1066</f>
        <v>2.728339382940109</v>
      </c>
      <c r="O1057" s="15">
        <f>'[1]TCE - ANEXO III - Preencher'!P1066</f>
        <v>0</v>
      </c>
      <c r="P1057" s="16">
        <f t="shared" si="98"/>
        <v>2.728339382940109</v>
      </c>
      <c r="Q1057" s="15">
        <f>'[1]TCE - ANEXO III - Preencher'!R1066</f>
        <v>353.56837735849052</v>
      </c>
      <c r="R1057" s="15">
        <f>'[1]TCE - ANEXO III - Preencher'!S1066</f>
        <v>113.62</v>
      </c>
      <c r="S1057" s="16">
        <f t="shared" si="99"/>
        <v>239.94837735849052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603.18782492648404</v>
      </c>
    </row>
    <row r="1058" spans="1:28" x14ac:dyDescent="0.25">
      <c r="A1058" s="8">
        <f>IFERROR(VLOOKUP(B1058,'[1]DADOS (OCULTAR)'!$Q$3:$S$136,3,0),"")</f>
        <v>9039744000860</v>
      </c>
      <c r="B1058" s="9" t="str">
        <f>'[1]TCE - ANEXO III - Preencher'!C1067</f>
        <v>HOSPITAL DOM HÉLDER CÂMARA - CG. Nº 018/2022</v>
      </c>
      <c r="C1058" s="10"/>
      <c r="D1058" s="11" t="str">
        <f>'[1]TCE - ANEXO III - Preencher'!E1067</f>
        <v>VANDERLEY OLIVEIRA DE SANTANA</v>
      </c>
      <c r="E1058" s="9" t="str">
        <f>IF('[1]TCE - ANEXO III - Preencher'!F1067="4 - Assistência Odontológica","2 - Outros Profissionais da Saúde",'[1]TCE - ANEXO III - Preencher'!F1067)</f>
        <v>2 - Outros Profissionais da Saúde</v>
      </c>
      <c r="F1058" s="12" t="str">
        <f>'[1]TCE - ANEXO III - Preencher'!G1067</f>
        <v>5152-05</v>
      </c>
      <c r="G1058" s="13" t="str">
        <f>IF('[1]TCE - ANEXO III - Preencher'!H1067="","",'[1]TCE - ANEXO III - Preencher'!H1067)</f>
        <v>05/2024</v>
      </c>
      <c r="H1058" s="14">
        <f>'[1]TCE - ANEXO III - Preencher'!I1067</f>
        <v>0</v>
      </c>
      <c r="I1058" s="14">
        <f>'[1]TCE - ANEXO III - Preencher'!J1067</f>
        <v>138.55439999999999</v>
      </c>
      <c r="J1058" s="14">
        <f>'[1]TCE - ANEXO III - Preencher'!K1067</f>
        <v>0</v>
      </c>
      <c r="K1058" s="15">
        <f>'[1]TCE - ANEXO III - Preencher'!L1067</f>
        <v>173.66670818505338</v>
      </c>
      <c r="L1058" s="15">
        <f>'[1]TCE - ANEXO III - Preencher'!M1067</f>
        <v>28.24</v>
      </c>
      <c r="M1058" s="15">
        <f t="shared" si="97"/>
        <v>145.42670818505337</v>
      </c>
      <c r="N1058" s="15">
        <f>'[1]TCE - ANEXO III - Preencher'!O1067</f>
        <v>2.728339382940109</v>
      </c>
      <c r="O1058" s="15">
        <f>'[1]TCE - ANEXO III - Preencher'!P1067</f>
        <v>0</v>
      </c>
      <c r="P1058" s="16">
        <f t="shared" si="98"/>
        <v>2.728339382940109</v>
      </c>
      <c r="Q1058" s="15">
        <f>'[1]TCE - ANEXO III - Preencher'!R1067</f>
        <v>353.56837735849052</v>
      </c>
      <c r="R1058" s="15">
        <f>'[1]TCE - ANEXO III - Preencher'!S1067</f>
        <v>79.2</v>
      </c>
      <c r="S1058" s="16">
        <f t="shared" si="99"/>
        <v>274.36837735849053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561.07782492648403</v>
      </c>
    </row>
    <row r="1059" spans="1:28" x14ac:dyDescent="0.25">
      <c r="A1059" s="8">
        <f>IFERROR(VLOOKUP(B1059,'[1]DADOS (OCULTAR)'!$Q$3:$S$136,3,0),"")</f>
        <v>9039744000860</v>
      </c>
      <c r="B1059" s="9" t="str">
        <f>'[1]TCE - ANEXO III - Preencher'!C1068</f>
        <v>HOSPITAL DOM HÉLDER CÂMARA - CG. Nº 018/2022</v>
      </c>
      <c r="C1059" s="10"/>
      <c r="D1059" s="11" t="str">
        <f>'[1]TCE - ANEXO III - Preencher'!E1068</f>
        <v>VANESSA CONCEICAO BATISTA</v>
      </c>
      <c r="E1059" s="9" t="str">
        <f>IF('[1]TCE - ANEXO III - Preencher'!F1068="4 - Assistência Odontológica","2 - Outros Profissionais da Saúde",'[1]TCE - ANEXO III - Preencher'!F1068)</f>
        <v>2 - Outros Profissionais da Saúde</v>
      </c>
      <c r="F1059" s="12" t="str">
        <f>'[1]TCE - ANEXO III - Preencher'!G1068</f>
        <v>3222-05</v>
      </c>
      <c r="G1059" s="13" t="str">
        <f>IF('[1]TCE - ANEXO III - Preencher'!H1068="","",'[1]TCE - ANEXO III - Preencher'!H1068)</f>
        <v>05/2024</v>
      </c>
      <c r="H1059" s="14">
        <f>'[1]TCE - ANEXO III - Preencher'!I1068</f>
        <v>0</v>
      </c>
      <c r="I1059" s="14">
        <f>'[1]TCE - ANEXO III - Preencher'!J1068</f>
        <v>299.88560000000001</v>
      </c>
      <c r="J1059" s="14">
        <f>'[1]TCE - ANEXO III - Preencher'!K1068</f>
        <v>0</v>
      </c>
      <c r="K1059" s="15">
        <f>'[1]TCE - ANEXO III - Preencher'!L1068</f>
        <v>173.66670818505338</v>
      </c>
      <c r="L1059" s="15">
        <f>'[1]TCE - ANEXO III - Preencher'!M1068</f>
        <v>28.24</v>
      </c>
      <c r="M1059" s="15">
        <f t="shared" si="97"/>
        <v>145.42670818505337</v>
      </c>
      <c r="N1059" s="15">
        <f>'[1]TCE - ANEXO III - Preencher'!O1068</f>
        <v>2.728339382940109</v>
      </c>
      <c r="O1059" s="15">
        <f>'[1]TCE - ANEXO III - Preencher'!P1068</f>
        <v>0</v>
      </c>
      <c r="P1059" s="16">
        <f t="shared" si="98"/>
        <v>2.728339382940109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448.04064756799352</v>
      </c>
    </row>
    <row r="1060" spans="1:28" x14ac:dyDescent="0.25">
      <c r="A1060" s="8">
        <f>IFERROR(VLOOKUP(B1060,'[1]DADOS (OCULTAR)'!$Q$3:$S$136,3,0),"")</f>
        <v>9039744000860</v>
      </c>
      <c r="B1060" s="9" t="str">
        <f>'[1]TCE - ANEXO III - Preencher'!C1069</f>
        <v>HOSPITAL DOM HÉLDER CÂMARA - CG. Nº 018/2022</v>
      </c>
      <c r="C1060" s="10"/>
      <c r="D1060" s="11" t="str">
        <f>'[1]TCE - ANEXO III - Preencher'!E1069</f>
        <v>VANESSA CRISTINA COSTA</v>
      </c>
      <c r="E1060" s="9" t="str">
        <f>IF('[1]TCE - ANEXO III - Preencher'!F1069="4 - Assistência Odontológica","2 - Outros Profissionais da Saúde",'[1]TCE - ANEXO III - Preencher'!F1069)</f>
        <v>2 - Outros Profissionais da Saúde</v>
      </c>
      <c r="F1060" s="12" t="str">
        <f>'[1]TCE - ANEXO III - Preencher'!G1069</f>
        <v>3222-05</v>
      </c>
      <c r="G1060" s="13" t="str">
        <f>IF('[1]TCE - ANEXO III - Preencher'!H1069="","",'[1]TCE - ANEXO III - Preencher'!H1069)</f>
        <v>05/2024</v>
      </c>
      <c r="H1060" s="14">
        <f>'[1]TCE - ANEXO III - Preencher'!I1069</f>
        <v>0</v>
      </c>
      <c r="I1060" s="14">
        <f>'[1]TCE - ANEXO III - Preencher'!J1069</f>
        <v>137.81120000000001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2.728339382940109</v>
      </c>
      <c r="O1060" s="15">
        <f>'[1]TCE - ANEXO III - Preencher'!P1069</f>
        <v>0</v>
      </c>
      <c r="P1060" s="16">
        <f t="shared" si="98"/>
        <v>2.728339382940109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140.53953938294012</v>
      </c>
    </row>
    <row r="1061" spans="1:28" x14ac:dyDescent="0.25">
      <c r="A1061" s="8">
        <f>IFERROR(VLOOKUP(B1061,'[1]DADOS (OCULTAR)'!$Q$3:$S$136,3,0),"")</f>
        <v>9039744000860</v>
      </c>
      <c r="B1061" s="9" t="str">
        <f>'[1]TCE - ANEXO III - Preencher'!C1070</f>
        <v>HOSPITAL DOM HÉLDER CÂMARA - CG. Nº 018/2022</v>
      </c>
      <c r="C1061" s="10"/>
      <c r="D1061" s="11" t="str">
        <f>'[1]TCE - ANEXO III - Preencher'!E1070</f>
        <v>VANESSA FERNANDA DE AMORIM</v>
      </c>
      <c r="E1061" s="9" t="str">
        <f>IF('[1]TCE - ANEXO III - Preencher'!F1070="4 - Assistência Odontológica","2 - Outros Profissionais da Saúde",'[1]TCE - ANEXO III - Preencher'!F1070)</f>
        <v>2 - Outros Profissionais da Saúde</v>
      </c>
      <c r="F1061" s="12" t="str">
        <f>'[1]TCE - ANEXO III - Preencher'!G1070</f>
        <v>3222-05</v>
      </c>
      <c r="G1061" s="13" t="str">
        <f>IF('[1]TCE - ANEXO III - Preencher'!H1070="","",'[1]TCE - ANEXO III - Preencher'!H1070)</f>
        <v>05/2024</v>
      </c>
      <c r="H1061" s="14">
        <f>'[1]TCE - ANEXO III - Preencher'!I1070</f>
        <v>0</v>
      </c>
      <c r="I1061" s="14">
        <f>'[1]TCE - ANEXO III - Preencher'!J1070</f>
        <v>284.77440000000001</v>
      </c>
      <c r="J1061" s="14">
        <f>'[1]TCE - ANEXO III - Preencher'!K1070</f>
        <v>0</v>
      </c>
      <c r="K1061" s="15">
        <f>'[1]TCE - ANEXO III - Preencher'!L1070</f>
        <v>173.66670818505338</v>
      </c>
      <c r="L1061" s="15">
        <f>'[1]TCE - ANEXO III - Preencher'!M1070</f>
        <v>28.24</v>
      </c>
      <c r="M1061" s="15">
        <f t="shared" si="97"/>
        <v>145.42670818505337</v>
      </c>
      <c r="N1061" s="15">
        <f>'[1]TCE - ANEXO III - Preencher'!O1070</f>
        <v>2.728339382940109</v>
      </c>
      <c r="O1061" s="15">
        <f>'[1]TCE - ANEXO III - Preencher'!P1070</f>
        <v>0</v>
      </c>
      <c r="P1061" s="16">
        <f t="shared" si="98"/>
        <v>2.728339382940109</v>
      </c>
      <c r="Q1061" s="15">
        <f>'[1]TCE - ANEXO III - Preencher'!R1070</f>
        <v>353.56837735849052</v>
      </c>
      <c r="R1061" s="15">
        <f>'[1]TCE - ANEXO III - Preencher'!S1070</f>
        <v>82.74</v>
      </c>
      <c r="S1061" s="16">
        <f t="shared" si="99"/>
        <v>270.82837735849051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703.75782492648409</v>
      </c>
    </row>
    <row r="1062" spans="1:28" x14ac:dyDescent="0.25">
      <c r="A1062" s="8">
        <f>IFERROR(VLOOKUP(B1062,'[1]DADOS (OCULTAR)'!$Q$3:$S$136,3,0),"")</f>
        <v>9039744000860</v>
      </c>
      <c r="B1062" s="9" t="str">
        <f>'[1]TCE - ANEXO III - Preencher'!C1071</f>
        <v>HOSPITAL DOM HÉLDER CÂMARA - CG. Nº 018/2022</v>
      </c>
      <c r="C1062" s="10"/>
      <c r="D1062" s="11" t="str">
        <f>'[1]TCE - ANEXO III - Preencher'!E1071</f>
        <v>VANESSA GOMES DOS SANTOS</v>
      </c>
      <c r="E1062" s="9" t="str">
        <f>IF('[1]TCE - ANEXO III - Preencher'!F1071="4 - Assistência Odontológica","2 - Outros Profissionais da Saúde",'[1]TCE - ANEXO III - Preencher'!F1071)</f>
        <v>2 - Outros Profissionais da Saúde</v>
      </c>
      <c r="F1062" s="12" t="str">
        <f>'[1]TCE - ANEXO III - Preencher'!G1071</f>
        <v>5211-30</v>
      </c>
      <c r="G1062" s="13" t="str">
        <f>IF('[1]TCE - ANEXO III - Preencher'!H1071="","",'[1]TCE - ANEXO III - Preencher'!H1071)</f>
        <v>05/2024</v>
      </c>
      <c r="H1062" s="14">
        <f>'[1]TCE - ANEXO III - Preencher'!I1071</f>
        <v>0</v>
      </c>
      <c r="I1062" s="14">
        <f>'[1]TCE - ANEXO III - Preencher'!J1071</f>
        <v>120.00239999999999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2.728339382940109</v>
      </c>
      <c r="O1062" s="15">
        <f>'[1]TCE - ANEXO III - Preencher'!P1071</f>
        <v>0</v>
      </c>
      <c r="P1062" s="16">
        <f t="shared" si="98"/>
        <v>2.728339382940109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122.7307393829401</v>
      </c>
    </row>
    <row r="1063" spans="1:28" x14ac:dyDescent="0.25">
      <c r="A1063" s="8">
        <f>IFERROR(VLOOKUP(B1063,'[1]DADOS (OCULTAR)'!$Q$3:$S$136,3,0),"")</f>
        <v>9039744000860</v>
      </c>
      <c r="B1063" s="9" t="str">
        <f>'[1]TCE - ANEXO III - Preencher'!C1072</f>
        <v>HOSPITAL DOM HÉLDER CÂMARA - CG. Nº 018/2022</v>
      </c>
      <c r="C1063" s="10"/>
      <c r="D1063" s="11" t="str">
        <f>'[1]TCE - ANEXO III - Preencher'!E1072</f>
        <v>VANESSA KARINA DE OLIVEIRA GOMES</v>
      </c>
      <c r="E1063" s="9" t="str">
        <f>IF('[1]TCE - ANEXO III - Preencher'!F1072="4 - Assistência Odontológica","2 - Outros Profissionais da Saúde",'[1]TCE - ANEXO III - Preencher'!F1072)</f>
        <v>2 - Outros Profissionais da Saúde</v>
      </c>
      <c r="F1063" s="12" t="str">
        <f>'[1]TCE - ANEXO III - Preencher'!G1072</f>
        <v>5211-30</v>
      </c>
      <c r="G1063" s="13" t="str">
        <f>IF('[1]TCE - ANEXO III - Preencher'!H1072="","",'[1]TCE - ANEXO III - Preencher'!H1072)</f>
        <v>05/2024</v>
      </c>
      <c r="H1063" s="14">
        <f>'[1]TCE - ANEXO III - Preencher'!I1072</f>
        <v>0</v>
      </c>
      <c r="I1063" s="14">
        <f>'[1]TCE - ANEXO III - Preencher'!J1072</f>
        <v>152.804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2.728339382940109</v>
      </c>
      <c r="O1063" s="15">
        <f>'[1]TCE - ANEXO III - Preencher'!P1072</f>
        <v>0</v>
      </c>
      <c r="P1063" s="16">
        <f t="shared" si="98"/>
        <v>2.728339382940109</v>
      </c>
      <c r="Q1063" s="15">
        <f>'[1]TCE - ANEXO III - Preencher'!R1072</f>
        <v>353.56837735849052</v>
      </c>
      <c r="R1063" s="15">
        <f>'[1]TCE - ANEXO III - Preencher'!S1072</f>
        <v>84.72</v>
      </c>
      <c r="S1063" s="16">
        <f t="shared" si="99"/>
        <v>268.84837735849055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424.38071674143066</v>
      </c>
    </row>
    <row r="1064" spans="1:28" x14ac:dyDescent="0.25">
      <c r="A1064" s="8">
        <f>IFERROR(VLOOKUP(B1064,'[1]DADOS (OCULTAR)'!$Q$3:$S$136,3,0),"")</f>
        <v>9039744000860</v>
      </c>
      <c r="B1064" s="9" t="str">
        <f>'[1]TCE - ANEXO III - Preencher'!C1073</f>
        <v>HOSPITAL DOM HÉLDER CÂMARA - CG. Nº 018/2022</v>
      </c>
      <c r="C1064" s="10"/>
      <c r="D1064" s="11" t="str">
        <f>'[1]TCE - ANEXO III - Preencher'!E1073</f>
        <v>VANESSA MARIA JOVENTINO</v>
      </c>
      <c r="E1064" s="9" t="str">
        <f>IF('[1]TCE - ANEXO III - Preencher'!F1073="4 - Assistência Odontológica","2 - Outros Profissionais da Saúde",'[1]TCE - ANEXO III - Preencher'!F1073)</f>
        <v>3 - Administrativo</v>
      </c>
      <c r="F1064" s="12" t="str">
        <f>'[1]TCE - ANEXO III - Preencher'!G1073</f>
        <v>1427-05</v>
      </c>
      <c r="G1064" s="13" t="str">
        <f>IF('[1]TCE - ANEXO III - Preencher'!H1073="","",'[1]TCE - ANEXO III - Preencher'!H1073)</f>
        <v>05/2024</v>
      </c>
      <c r="H1064" s="14">
        <f>'[1]TCE - ANEXO III - Preencher'!I1073</f>
        <v>0</v>
      </c>
      <c r="I1064" s="14">
        <f>'[1]TCE - ANEXO III - Preencher'!J1073</f>
        <v>437.79919999999998</v>
      </c>
      <c r="J1064" s="14">
        <f>'[1]TCE - ANEXO III - Preencher'!K1073</f>
        <v>0</v>
      </c>
      <c r="K1064" s="15">
        <f>'[1]TCE - ANEXO III - Preencher'!L1073</f>
        <v>173.66670818505338</v>
      </c>
      <c r="L1064" s="15">
        <f>'[1]TCE - ANEXO III - Preencher'!M1073</f>
        <v>109.45</v>
      </c>
      <c r="M1064" s="15">
        <f t="shared" si="97"/>
        <v>64.216708185053378</v>
      </c>
      <c r="N1064" s="15">
        <f>'[1]TCE - ANEXO III - Preencher'!O1073</f>
        <v>2.728339382940109</v>
      </c>
      <c r="O1064" s="15">
        <f>'[1]TCE - ANEXO III - Preencher'!P1073</f>
        <v>0</v>
      </c>
      <c r="P1064" s="16">
        <f t="shared" si="98"/>
        <v>2.728339382940109</v>
      </c>
      <c r="Q1064" s="15">
        <f>'[1]TCE - ANEXO III - Preencher'!R1073</f>
        <v>353.56837735849052</v>
      </c>
      <c r="R1064" s="15">
        <f>'[1]TCE - ANEXO III - Preencher'!S1073</f>
        <v>180.4</v>
      </c>
      <c r="S1064" s="16">
        <f t="shared" si="99"/>
        <v>173.16837735849052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677.912624926484</v>
      </c>
    </row>
    <row r="1065" spans="1:28" x14ac:dyDescent="0.25">
      <c r="A1065" s="8">
        <f>IFERROR(VLOOKUP(B1065,'[1]DADOS (OCULTAR)'!$Q$3:$S$136,3,0),"")</f>
        <v>9039744000860</v>
      </c>
      <c r="B1065" s="9" t="str">
        <f>'[1]TCE - ANEXO III - Preencher'!C1074</f>
        <v>HOSPITAL DOM HÉLDER CÂMARA - CG. Nº 018/2022</v>
      </c>
      <c r="C1065" s="10"/>
      <c r="D1065" s="11" t="str">
        <f>'[1]TCE - ANEXO III - Preencher'!E1074</f>
        <v>VANESSA SILVA DE ARAUJO</v>
      </c>
      <c r="E1065" s="9" t="str">
        <f>IF('[1]TCE - ANEXO III - Preencher'!F1074="4 - Assistência Odontológica","2 - Outros Profissionais da Saúde",'[1]TCE - ANEXO III - Preencher'!F1074)</f>
        <v>2 - Outros Profissionais da Saúde</v>
      </c>
      <c r="F1065" s="12" t="str">
        <f>'[1]TCE - ANEXO III - Preencher'!G1074</f>
        <v>2235-05</v>
      </c>
      <c r="G1065" s="13" t="str">
        <f>IF('[1]TCE - ANEXO III - Preencher'!H1074="","",'[1]TCE - ANEXO III - Preencher'!H1074)</f>
        <v>05/2024</v>
      </c>
      <c r="H1065" s="14">
        <f>'[1]TCE - ANEXO III - Preencher'!I1074</f>
        <v>0</v>
      </c>
      <c r="I1065" s="14">
        <f>'[1]TCE - ANEXO III - Preencher'!J1074</f>
        <v>444.31360000000001</v>
      </c>
      <c r="J1065" s="14">
        <f>'[1]TCE - ANEXO III - Preencher'!K1074</f>
        <v>0</v>
      </c>
      <c r="K1065" s="15">
        <f>'[1]TCE - ANEXO III - Preencher'!L1074</f>
        <v>173.66670818505338</v>
      </c>
      <c r="L1065" s="15">
        <f>'[1]TCE - ANEXO III - Preencher'!M1074</f>
        <v>3.59</v>
      </c>
      <c r="M1065" s="15">
        <f t="shared" si="97"/>
        <v>170.07670818505338</v>
      </c>
      <c r="N1065" s="15">
        <f>'[1]TCE - ANEXO III - Preencher'!O1074</f>
        <v>2.728339382940109</v>
      </c>
      <c r="O1065" s="15">
        <f>'[1]TCE - ANEXO III - Preencher'!P1074</f>
        <v>0</v>
      </c>
      <c r="P1065" s="16">
        <f t="shared" si="98"/>
        <v>2.728339382940109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617.11864756799355</v>
      </c>
    </row>
    <row r="1066" spans="1:28" x14ac:dyDescent="0.25">
      <c r="A1066" s="8">
        <f>IFERROR(VLOOKUP(B1066,'[1]DADOS (OCULTAR)'!$Q$3:$S$136,3,0),"")</f>
        <v>9039744000860</v>
      </c>
      <c r="B1066" s="9" t="str">
        <f>'[1]TCE - ANEXO III - Preencher'!C1075</f>
        <v>HOSPITAL DOM HÉLDER CÂMARA - CG. Nº 018/2022</v>
      </c>
      <c r="C1066" s="10"/>
      <c r="D1066" s="11" t="str">
        <f>'[1]TCE - ANEXO III - Preencher'!E1075</f>
        <v>VANESSA VICENTE SILVA</v>
      </c>
      <c r="E1066" s="9" t="str">
        <f>IF('[1]TCE - ANEXO III - Preencher'!F1075="4 - Assistência Odontológica","2 - Outros Profissionais da Saúde",'[1]TCE - ANEXO III - Preencher'!F1075)</f>
        <v>2 - Outros Profissionais da Saúde</v>
      </c>
      <c r="F1066" s="12" t="str">
        <f>'[1]TCE - ANEXO III - Preencher'!G1075</f>
        <v>2235-05</v>
      </c>
      <c r="G1066" s="13" t="str">
        <f>IF('[1]TCE - ANEXO III - Preencher'!H1075="","",'[1]TCE - ANEXO III - Preencher'!H1075)</f>
        <v>05/2024</v>
      </c>
      <c r="H1066" s="14">
        <f>'[1]TCE - ANEXO III - Preencher'!I1075</f>
        <v>0</v>
      </c>
      <c r="I1066" s="14">
        <f>'[1]TCE - ANEXO III - Preencher'!J1075</f>
        <v>406.17200000000003</v>
      </c>
      <c r="J1066" s="14">
        <f>'[1]TCE - ANEXO III - Preencher'!K1075</f>
        <v>0</v>
      </c>
      <c r="K1066" s="15">
        <f>'[1]TCE - ANEXO III - Preencher'!L1075</f>
        <v>173.66670818505338</v>
      </c>
      <c r="L1066" s="15">
        <f>'[1]TCE - ANEXO III - Preencher'!M1075</f>
        <v>37.18</v>
      </c>
      <c r="M1066" s="15">
        <f t="shared" si="97"/>
        <v>136.48670818505337</v>
      </c>
      <c r="N1066" s="15">
        <f>'[1]TCE - ANEXO III - Preencher'!O1075</f>
        <v>2.728339382940109</v>
      </c>
      <c r="O1066" s="15">
        <f>'[1]TCE - ANEXO III - Preencher'!P1075</f>
        <v>0</v>
      </c>
      <c r="P1066" s="16">
        <f t="shared" si="98"/>
        <v>2.728339382940109</v>
      </c>
      <c r="Q1066" s="15">
        <f>'[1]TCE - ANEXO III - Preencher'!R1075</f>
        <v>353.56837735849052</v>
      </c>
      <c r="R1066" s="15">
        <f>'[1]TCE - ANEXO III - Preencher'!S1075</f>
        <v>111.54</v>
      </c>
      <c r="S1066" s="16">
        <f t="shared" si="99"/>
        <v>242.0283773584905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787.41542492648409</v>
      </c>
    </row>
    <row r="1067" spans="1:28" x14ac:dyDescent="0.25">
      <c r="A1067" s="8">
        <f>IFERROR(VLOOKUP(B1067,'[1]DADOS (OCULTAR)'!$Q$3:$S$136,3,0),"")</f>
        <v>9039744000860</v>
      </c>
      <c r="B1067" s="9" t="str">
        <f>'[1]TCE - ANEXO III - Preencher'!C1076</f>
        <v>HOSPITAL DOM HÉLDER CÂMARA - CG. Nº 018/2022</v>
      </c>
      <c r="C1067" s="10"/>
      <c r="D1067" s="11" t="str">
        <f>'[1]TCE - ANEXO III - Preencher'!E1076</f>
        <v>VANIA MARIA DA SILVA</v>
      </c>
      <c r="E1067" s="9" t="str">
        <f>IF('[1]TCE - ANEXO III - Preencher'!F1076="4 - Assistência Odontológica","2 - Outros Profissionais da Saúde",'[1]TCE - ANEXO III - Preencher'!F1076)</f>
        <v>2 - Outros Profissionais da Saúde</v>
      </c>
      <c r="F1067" s="12" t="str">
        <f>'[1]TCE - ANEXO III - Preencher'!G1076</f>
        <v>3222-05</v>
      </c>
      <c r="G1067" s="13" t="str">
        <f>IF('[1]TCE - ANEXO III - Preencher'!H1076="","",'[1]TCE - ANEXO III - Preencher'!H1076)</f>
        <v>05/2024</v>
      </c>
      <c r="H1067" s="14">
        <f>'[1]TCE - ANEXO III - Preencher'!I1076</f>
        <v>0</v>
      </c>
      <c r="I1067" s="14">
        <f>'[1]TCE - ANEXO III - Preencher'!J1076</f>
        <v>305.39359999999999</v>
      </c>
      <c r="J1067" s="14">
        <f>'[1]TCE - ANEXO III - Preencher'!K1076</f>
        <v>0</v>
      </c>
      <c r="K1067" s="15">
        <f>'[1]TCE - ANEXO III - Preencher'!L1076</f>
        <v>173.66670818505338</v>
      </c>
      <c r="L1067" s="15">
        <f>'[1]TCE - ANEXO III - Preencher'!M1076</f>
        <v>28.24</v>
      </c>
      <c r="M1067" s="15">
        <f t="shared" si="97"/>
        <v>145.42670818505337</v>
      </c>
      <c r="N1067" s="15">
        <f>'[1]TCE - ANEXO III - Preencher'!O1076</f>
        <v>2.728339382940109</v>
      </c>
      <c r="O1067" s="15">
        <f>'[1]TCE - ANEXO III - Preencher'!P1076</f>
        <v>0</v>
      </c>
      <c r="P1067" s="16">
        <f t="shared" si="98"/>
        <v>2.728339382940109</v>
      </c>
      <c r="Q1067" s="15">
        <f>'[1]TCE - ANEXO III - Preencher'!R1076</f>
        <v>353.56837735849052</v>
      </c>
      <c r="R1067" s="15">
        <f>'[1]TCE - ANEXO III - Preencher'!S1076</f>
        <v>84.72</v>
      </c>
      <c r="S1067" s="16">
        <f t="shared" si="99"/>
        <v>268.84837735849055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722.39702492648405</v>
      </c>
    </row>
    <row r="1068" spans="1:28" x14ac:dyDescent="0.25">
      <c r="A1068" s="8">
        <f>IFERROR(VLOOKUP(B1068,'[1]DADOS (OCULTAR)'!$Q$3:$S$136,3,0),"")</f>
        <v>9039744000860</v>
      </c>
      <c r="B1068" s="9" t="str">
        <f>'[1]TCE - ANEXO III - Preencher'!C1077</f>
        <v>HOSPITAL DOM HÉLDER CÂMARA - CG. Nº 018/2022</v>
      </c>
      <c r="C1068" s="10"/>
      <c r="D1068" s="11" t="str">
        <f>'[1]TCE - ANEXO III - Preencher'!E1077</f>
        <v>VANICIA LAURINDO DA SILVA</v>
      </c>
      <c r="E1068" s="9" t="str">
        <f>IF('[1]TCE - ANEXO III - Preencher'!F1077="4 - Assistência Odontológica","2 - Outros Profissionais da Saúde",'[1]TCE - ANEXO III - Preencher'!F1077)</f>
        <v>2 - Outros Profissionais da Saúde</v>
      </c>
      <c r="F1068" s="12" t="str">
        <f>'[1]TCE - ANEXO III - Preencher'!G1077</f>
        <v>3222-05</v>
      </c>
      <c r="G1068" s="13" t="str">
        <f>IF('[1]TCE - ANEXO III - Preencher'!H1077="","",'[1]TCE - ANEXO III - Preencher'!H1077)</f>
        <v>05/2024</v>
      </c>
      <c r="H1068" s="14">
        <f>'[1]TCE - ANEXO III - Preencher'!I1077</f>
        <v>0</v>
      </c>
      <c r="I1068" s="14">
        <f>'[1]TCE - ANEXO III - Preencher'!J1077</f>
        <v>281.8168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2.728339382940109</v>
      </c>
      <c r="O1068" s="15">
        <f>'[1]TCE - ANEXO III - Preencher'!P1077</f>
        <v>0</v>
      </c>
      <c r="P1068" s="16">
        <f t="shared" si="98"/>
        <v>2.728339382940109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284.54513938294014</v>
      </c>
    </row>
    <row r="1069" spans="1:28" x14ac:dyDescent="0.25">
      <c r="A1069" s="8">
        <f>IFERROR(VLOOKUP(B1069,'[1]DADOS (OCULTAR)'!$Q$3:$S$136,3,0),"")</f>
        <v>9039744000860</v>
      </c>
      <c r="B1069" s="9" t="str">
        <f>'[1]TCE - ANEXO III - Preencher'!C1078</f>
        <v>HOSPITAL DOM HÉLDER CÂMARA - CG. Nº 018/2022</v>
      </c>
      <c r="C1069" s="10"/>
      <c r="D1069" s="11" t="str">
        <f>'[1]TCE - ANEXO III - Preencher'!E1078</f>
        <v>VANILZA DE SOUSA PEREIRA PAULA</v>
      </c>
      <c r="E1069" s="9" t="str">
        <f>IF('[1]TCE - ANEXO III - Preencher'!F1078="4 - Assistência Odontológica","2 - Outros Profissionais da Saúde",'[1]TCE - ANEXO III - Preencher'!F1078)</f>
        <v>2 - Outros Profissionais da Saúde</v>
      </c>
      <c r="F1069" s="12" t="str">
        <f>'[1]TCE - ANEXO III - Preencher'!G1078</f>
        <v>3222-05</v>
      </c>
      <c r="G1069" s="13" t="str">
        <f>IF('[1]TCE - ANEXO III - Preencher'!H1078="","",'[1]TCE - ANEXO III - Preencher'!H1078)</f>
        <v>05/2024</v>
      </c>
      <c r="H1069" s="14">
        <f>'[1]TCE - ANEXO III - Preencher'!I1078</f>
        <v>0</v>
      </c>
      <c r="I1069" s="14">
        <f>'[1]TCE - ANEXO III - Preencher'!J1078</f>
        <v>311.80239999999998</v>
      </c>
      <c r="J1069" s="14">
        <f>'[1]TCE - ANEXO III - Preencher'!K1078</f>
        <v>0</v>
      </c>
      <c r="K1069" s="15">
        <f>'[1]TCE - ANEXO III - Preencher'!L1078</f>
        <v>173.66670818505338</v>
      </c>
      <c r="L1069" s="15">
        <f>'[1]TCE - ANEXO III - Preencher'!M1078</f>
        <v>28.24</v>
      </c>
      <c r="M1069" s="15">
        <f t="shared" si="97"/>
        <v>145.42670818505337</v>
      </c>
      <c r="N1069" s="15">
        <f>'[1]TCE - ANEXO III - Preencher'!O1078</f>
        <v>2.728339382940109</v>
      </c>
      <c r="O1069" s="15">
        <f>'[1]TCE - ANEXO III - Preencher'!P1078</f>
        <v>0</v>
      </c>
      <c r="P1069" s="16">
        <f t="shared" si="98"/>
        <v>2.728339382940109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459.95744756799348</v>
      </c>
    </row>
    <row r="1070" spans="1:28" x14ac:dyDescent="0.25">
      <c r="A1070" s="8">
        <f>IFERROR(VLOOKUP(B1070,'[1]DADOS (OCULTAR)'!$Q$3:$S$136,3,0),"")</f>
        <v>9039744000860</v>
      </c>
      <c r="B1070" s="9" t="str">
        <f>'[1]TCE - ANEXO III - Preencher'!C1079</f>
        <v>HOSPITAL DOM HÉLDER CÂMARA - CG. Nº 018/2022</v>
      </c>
      <c r="C1070" s="10"/>
      <c r="D1070" s="11" t="str">
        <f>'[1]TCE - ANEXO III - Preencher'!E1079</f>
        <v>VERA LUCIA DE BARROS CARDOSO</v>
      </c>
      <c r="E1070" s="9" t="str">
        <f>IF('[1]TCE - ANEXO III - Preencher'!F1079="4 - Assistência Odontológica","2 - Outros Profissionais da Saúde",'[1]TCE - ANEXO III - Preencher'!F1079)</f>
        <v>2 - Outros Profissionais da Saúde</v>
      </c>
      <c r="F1070" s="12" t="str">
        <f>'[1]TCE - ANEXO III - Preencher'!G1079</f>
        <v>3222-05</v>
      </c>
      <c r="G1070" s="13" t="str">
        <f>IF('[1]TCE - ANEXO III - Preencher'!H1079="","",'[1]TCE - ANEXO III - Preencher'!H1079)</f>
        <v>05/2024</v>
      </c>
      <c r="H1070" s="14">
        <f>'[1]TCE - ANEXO III - Preencher'!I1079</f>
        <v>0</v>
      </c>
      <c r="I1070" s="14">
        <f>'[1]TCE - ANEXO III - Preencher'!J1079</f>
        <v>293.4384</v>
      </c>
      <c r="J1070" s="14">
        <f>'[1]TCE - ANEXO III - Preencher'!K1079</f>
        <v>0</v>
      </c>
      <c r="K1070" s="15">
        <f>'[1]TCE - ANEXO III - Preencher'!L1079</f>
        <v>173.66670818505338</v>
      </c>
      <c r="L1070" s="15">
        <f>'[1]TCE - ANEXO III - Preencher'!M1079</f>
        <v>28.24</v>
      </c>
      <c r="M1070" s="15">
        <f t="shared" si="97"/>
        <v>145.42670818505337</v>
      </c>
      <c r="N1070" s="15">
        <f>'[1]TCE - ANEXO III - Preencher'!O1079</f>
        <v>2.728339382940109</v>
      </c>
      <c r="O1070" s="15">
        <f>'[1]TCE - ANEXO III - Preencher'!P1079</f>
        <v>0</v>
      </c>
      <c r="P1070" s="16">
        <f t="shared" si="98"/>
        <v>2.728339382940109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111.06</v>
      </c>
      <c r="U1070" s="15">
        <f>'[1]TCE - ANEXO III - Preencher'!V1079</f>
        <v>0</v>
      </c>
      <c r="V1070" s="16">
        <f t="shared" si="100"/>
        <v>111.06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552.65344756799345</v>
      </c>
    </row>
    <row r="1071" spans="1:28" x14ac:dyDescent="0.25">
      <c r="A1071" s="8">
        <f>IFERROR(VLOOKUP(B1071,'[1]DADOS (OCULTAR)'!$Q$3:$S$136,3,0),"")</f>
        <v>9039744000860</v>
      </c>
      <c r="B1071" s="9" t="str">
        <f>'[1]TCE - ANEXO III - Preencher'!C1080</f>
        <v>HOSPITAL DOM HÉLDER CÂMARA - CG. Nº 018/2022</v>
      </c>
      <c r="C1071" s="10"/>
      <c r="D1071" s="11" t="str">
        <f>'[1]TCE - ANEXO III - Preencher'!E1080</f>
        <v>VERA LUCIA NUNES DA CUNHA</v>
      </c>
      <c r="E1071" s="9" t="str">
        <f>IF('[1]TCE - ANEXO III - Preencher'!F1080="4 - Assistência Odontológica","2 - Outros Profissionais da Saúde",'[1]TCE - ANEXO III - Preencher'!F1080)</f>
        <v>2 - Outros Profissionais da Saúde</v>
      </c>
      <c r="F1071" s="12" t="str">
        <f>'[1]TCE - ANEXO III - Preencher'!G1080</f>
        <v>7664-20</v>
      </c>
      <c r="G1071" s="13" t="str">
        <f>IF('[1]TCE - ANEXO III - Preencher'!H1080="","",'[1]TCE - ANEXO III - Preencher'!H1080)</f>
        <v>05/2024</v>
      </c>
      <c r="H1071" s="14">
        <f>'[1]TCE - ANEXO III - Preencher'!I1080</f>
        <v>0</v>
      </c>
      <c r="I1071" s="14">
        <f>'[1]TCE - ANEXO III - Preencher'!J1080</f>
        <v>170.56960000000001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2.728339382940109</v>
      </c>
      <c r="O1071" s="15">
        <f>'[1]TCE - ANEXO III - Preencher'!P1080</f>
        <v>0</v>
      </c>
      <c r="P1071" s="16">
        <f t="shared" si="98"/>
        <v>2.728339382940109</v>
      </c>
      <c r="Q1071" s="15">
        <f>'[1]TCE - ANEXO III - Preencher'!R1080</f>
        <v>353.56837735849052</v>
      </c>
      <c r="R1071" s="15">
        <f>'[1]TCE - ANEXO III - Preencher'!S1080</f>
        <v>42.36</v>
      </c>
      <c r="S1071" s="16">
        <f t="shared" si="99"/>
        <v>311.20837735849051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484.50631674143062</v>
      </c>
    </row>
    <row r="1072" spans="1:28" x14ac:dyDescent="0.25">
      <c r="A1072" s="8">
        <f>IFERROR(VLOOKUP(B1072,'[1]DADOS (OCULTAR)'!$Q$3:$S$136,3,0),"")</f>
        <v>9039744000860</v>
      </c>
      <c r="B1072" s="9" t="str">
        <f>'[1]TCE - ANEXO III - Preencher'!C1081</f>
        <v>HOSPITAL DOM HÉLDER CÂMARA - CG. Nº 018/2022</v>
      </c>
      <c r="C1072" s="10"/>
      <c r="D1072" s="11" t="str">
        <f>'[1]TCE - ANEXO III - Preencher'!E1081</f>
        <v>VINICIUS JOSE SALES BORGES</v>
      </c>
      <c r="E1072" s="9" t="str">
        <f>IF('[1]TCE - ANEXO III - Preencher'!F1081="4 - Assistência Odontológica","2 - Outros Profissionais da Saúde",'[1]TCE - ANEXO III - Preencher'!F1081)</f>
        <v>3 - Administrativo</v>
      </c>
      <c r="F1072" s="12" t="str">
        <f>'[1]TCE - ANEXO III - Preencher'!G1081</f>
        <v>4110-10</v>
      </c>
      <c r="G1072" s="13" t="str">
        <f>IF('[1]TCE - ANEXO III - Preencher'!H1081="","",'[1]TCE - ANEXO III - Preencher'!H1081)</f>
        <v>05/2024</v>
      </c>
      <c r="H1072" s="14">
        <f>'[1]TCE - ANEXO III - Preencher'!I1081</f>
        <v>0</v>
      </c>
      <c r="I1072" s="14">
        <f>'[1]TCE - ANEXO III - Preencher'!J1081</f>
        <v>112.96</v>
      </c>
      <c r="J1072" s="14">
        <f>'[1]TCE - ANEXO III - Preencher'!K1081</f>
        <v>0</v>
      </c>
      <c r="K1072" s="15">
        <f>'[1]TCE - ANEXO III - Preencher'!L1081</f>
        <v>173.66670818505338</v>
      </c>
      <c r="L1072" s="15">
        <f>'[1]TCE - ANEXO III - Preencher'!M1081</f>
        <v>28.24</v>
      </c>
      <c r="M1072" s="15">
        <f t="shared" si="97"/>
        <v>145.42670818505337</v>
      </c>
      <c r="N1072" s="15">
        <f>'[1]TCE - ANEXO III - Preencher'!O1081</f>
        <v>2.728339382940109</v>
      </c>
      <c r="O1072" s="15">
        <f>'[1]TCE - ANEXO III - Preencher'!P1081</f>
        <v>0</v>
      </c>
      <c r="P1072" s="16">
        <f t="shared" si="98"/>
        <v>2.728339382940109</v>
      </c>
      <c r="Q1072" s="15">
        <f>'[1]TCE - ANEXO III - Preencher'!R1081</f>
        <v>353.56837735849052</v>
      </c>
      <c r="R1072" s="15">
        <f>'[1]TCE - ANEXO III - Preencher'!S1081</f>
        <v>84.72</v>
      </c>
      <c r="S1072" s="16">
        <f t="shared" si="99"/>
        <v>268.84837735849055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529.96342492648409</v>
      </c>
    </row>
    <row r="1073" spans="1:28" x14ac:dyDescent="0.25">
      <c r="A1073" s="8">
        <f>IFERROR(VLOOKUP(B1073,'[1]DADOS (OCULTAR)'!$Q$3:$S$136,3,0),"")</f>
        <v>9039744000860</v>
      </c>
      <c r="B1073" s="9" t="str">
        <f>'[1]TCE - ANEXO III - Preencher'!C1082</f>
        <v>HOSPITAL DOM HÉLDER CÂMARA - CG. Nº 018/2022</v>
      </c>
      <c r="C1073" s="10"/>
      <c r="D1073" s="11" t="str">
        <f>'[1]TCE - ANEXO III - Preencher'!E1082</f>
        <v>VIRGINIA MARCIA MENDES DA SILVA</v>
      </c>
      <c r="E1073" s="9" t="str">
        <f>IF('[1]TCE - ANEXO III - Preencher'!F1082="4 - Assistência Odontológica","2 - Outros Profissionais da Saúde",'[1]TCE - ANEXO III - Preencher'!F1082)</f>
        <v>3 - Administrativo</v>
      </c>
      <c r="F1073" s="12" t="str">
        <f>'[1]TCE - ANEXO III - Preencher'!G1082</f>
        <v>5143-20</v>
      </c>
      <c r="G1073" s="13" t="str">
        <f>IF('[1]TCE - ANEXO III - Preencher'!H1082="","",'[1]TCE - ANEXO III - Preencher'!H1082)</f>
        <v>05/2024</v>
      </c>
      <c r="H1073" s="14">
        <f>'[1]TCE - ANEXO III - Preencher'!I1082</f>
        <v>0</v>
      </c>
      <c r="I1073" s="14">
        <f>'[1]TCE - ANEXO III - Preencher'!J1082</f>
        <v>135.55199999999999</v>
      </c>
      <c r="J1073" s="14">
        <f>'[1]TCE - ANEXO III - Preencher'!K1082</f>
        <v>0</v>
      </c>
      <c r="K1073" s="15">
        <f>'[1]TCE - ANEXO III - Preencher'!L1082</f>
        <v>173.66670818505338</v>
      </c>
      <c r="L1073" s="15">
        <f>'[1]TCE - ANEXO III - Preencher'!M1082</f>
        <v>28.24</v>
      </c>
      <c r="M1073" s="15">
        <f t="shared" si="97"/>
        <v>145.42670818505337</v>
      </c>
      <c r="N1073" s="15">
        <f>'[1]TCE - ANEXO III - Preencher'!O1082</f>
        <v>2.728339382940109</v>
      </c>
      <c r="O1073" s="15">
        <f>'[1]TCE - ANEXO III - Preencher'!P1082</f>
        <v>0</v>
      </c>
      <c r="P1073" s="16">
        <f t="shared" si="98"/>
        <v>2.728339382940109</v>
      </c>
      <c r="Q1073" s="15">
        <f>'[1]TCE - ANEXO III - Preencher'!R1082</f>
        <v>353.56837735849052</v>
      </c>
      <c r="R1073" s="15">
        <f>'[1]TCE - ANEXO III - Preencher'!S1082</f>
        <v>84.72</v>
      </c>
      <c r="S1073" s="16">
        <f t="shared" si="99"/>
        <v>268.84837735849055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552.55542492648408</v>
      </c>
    </row>
    <row r="1074" spans="1:28" x14ac:dyDescent="0.25">
      <c r="A1074" s="8">
        <f>IFERROR(VLOOKUP(B1074,'[1]DADOS (OCULTAR)'!$Q$3:$S$136,3,0),"")</f>
        <v>9039744000860</v>
      </c>
      <c r="B1074" s="9" t="str">
        <f>'[1]TCE - ANEXO III - Preencher'!C1083</f>
        <v>HOSPITAL DOM HÉLDER CÂMARA - CG. Nº 018/2022</v>
      </c>
      <c r="C1074" s="10"/>
      <c r="D1074" s="11" t="str">
        <f>'[1]TCE - ANEXO III - Preencher'!E1083</f>
        <v>VITOR GABRIEL DE LIMA</v>
      </c>
      <c r="E1074" s="9" t="str">
        <f>IF('[1]TCE - ANEXO III - Preencher'!F1083="4 - Assistência Odontológica","2 - Outros Profissionais da Saúde",'[1]TCE - ANEXO III - Preencher'!F1083)</f>
        <v>2 - Outros Profissionais da Saúde</v>
      </c>
      <c r="F1074" s="12" t="str">
        <f>'[1]TCE - ANEXO III - Preencher'!G1083</f>
        <v>3222-05</v>
      </c>
      <c r="G1074" s="13" t="str">
        <f>IF('[1]TCE - ANEXO III - Preencher'!H1083="","",'[1]TCE - ANEXO III - Preencher'!H1083)</f>
        <v>05/2024</v>
      </c>
      <c r="H1074" s="14">
        <f>'[1]TCE - ANEXO III - Preencher'!I1083</f>
        <v>0</v>
      </c>
      <c r="I1074" s="14">
        <f>'[1]TCE - ANEXO III - Preencher'!J1083</f>
        <v>289.53199999999998</v>
      </c>
      <c r="J1074" s="14">
        <f>'[1]TCE - ANEXO III - Preencher'!K1083</f>
        <v>0</v>
      </c>
      <c r="K1074" s="15">
        <f>'[1]TCE - ANEXO III - Preencher'!L1083</f>
        <v>173.66670818505338</v>
      </c>
      <c r="L1074" s="15">
        <f>'[1]TCE - ANEXO III - Preencher'!M1083</f>
        <v>28.24</v>
      </c>
      <c r="M1074" s="15">
        <f t="shared" si="97"/>
        <v>145.42670818505337</v>
      </c>
      <c r="N1074" s="15">
        <f>'[1]TCE - ANEXO III - Preencher'!O1083</f>
        <v>2.728339382940109</v>
      </c>
      <c r="O1074" s="15">
        <f>'[1]TCE - ANEXO III - Preencher'!P1083</f>
        <v>0</v>
      </c>
      <c r="P1074" s="16">
        <f t="shared" si="98"/>
        <v>2.728339382940109</v>
      </c>
      <c r="Q1074" s="15">
        <f>'[1]TCE - ANEXO III - Preencher'!R1083</f>
        <v>353.56837735849052</v>
      </c>
      <c r="R1074" s="15">
        <f>'[1]TCE - ANEXO III - Preencher'!S1083</f>
        <v>82.46</v>
      </c>
      <c r="S1074" s="16">
        <f t="shared" si="99"/>
        <v>271.10837735849054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708.79542492648397</v>
      </c>
    </row>
    <row r="1075" spans="1:28" x14ac:dyDescent="0.25">
      <c r="A1075" s="8">
        <f>IFERROR(VLOOKUP(B1075,'[1]DADOS (OCULTAR)'!$Q$3:$S$136,3,0),"")</f>
        <v>9039744000860</v>
      </c>
      <c r="B1075" s="9" t="str">
        <f>'[1]TCE - ANEXO III - Preencher'!C1084</f>
        <v>HOSPITAL DOM HÉLDER CÂMARA - CG. Nº 018/2022</v>
      </c>
      <c r="C1075" s="10"/>
      <c r="D1075" s="11" t="str">
        <f>'[1]TCE - ANEXO III - Preencher'!E1084</f>
        <v>VITOR MIGUEL DE OLIVEIRA</v>
      </c>
      <c r="E1075" s="9" t="str">
        <f>IF('[1]TCE - ANEXO III - Preencher'!F1084="4 - Assistência Odontológica","2 - Outros Profissionais da Saúde",'[1]TCE - ANEXO III - Preencher'!F1084)</f>
        <v>3 - Administrativo</v>
      </c>
      <c r="F1075" s="12" t="str">
        <f>'[1]TCE - ANEXO III - Preencher'!G1084</f>
        <v>5142-25</v>
      </c>
      <c r="G1075" s="13" t="str">
        <f>IF('[1]TCE - ANEXO III - Preencher'!H1084="","",'[1]TCE - ANEXO III - Preencher'!H1084)</f>
        <v>05/2024</v>
      </c>
      <c r="H1075" s="14">
        <f>'[1]TCE - ANEXO III - Preencher'!I1084</f>
        <v>0</v>
      </c>
      <c r="I1075" s="14">
        <f>'[1]TCE - ANEXO III - Preencher'!J1084</f>
        <v>135.55199999999999</v>
      </c>
      <c r="J1075" s="14">
        <f>'[1]TCE - ANEXO III - Preencher'!K1084</f>
        <v>0</v>
      </c>
      <c r="K1075" s="15">
        <f>'[1]TCE - ANEXO III - Preencher'!L1084</f>
        <v>173.66670818505338</v>
      </c>
      <c r="L1075" s="15">
        <f>'[1]TCE - ANEXO III - Preencher'!M1084</f>
        <v>28.24</v>
      </c>
      <c r="M1075" s="15">
        <f t="shared" si="97"/>
        <v>145.42670818505337</v>
      </c>
      <c r="N1075" s="15">
        <f>'[1]TCE - ANEXO III - Preencher'!O1084</f>
        <v>2.728339382940109</v>
      </c>
      <c r="O1075" s="15">
        <f>'[1]TCE - ANEXO III - Preencher'!P1084</f>
        <v>0</v>
      </c>
      <c r="P1075" s="16">
        <f t="shared" si="98"/>
        <v>2.728339382940109</v>
      </c>
      <c r="Q1075" s="15">
        <f>'[1]TCE - ANEXO III - Preencher'!R1084</f>
        <v>353.56837735849052</v>
      </c>
      <c r="R1075" s="15">
        <f>'[1]TCE - ANEXO III - Preencher'!S1084</f>
        <v>84.72</v>
      </c>
      <c r="S1075" s="16">
        <f t="shared" si="99"/>
        <v>268.84837735849055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552.55542492648408</v>
      </c>
    </row>
    <row r="1076" spans="1:28" x14ac:dyDescent="0.25">
      <c r="A1076" s="8">
        <f>IFERROR(VLOOKUP(B1076,'[1]DADOS (OCULTAR)'!$Q$3:$S$136,3,0),"")</f>
        <v>9039744000860</v>
      </c>
      <c r="B1076" s="9" t="str">
        <f>'[1]TCE - ANEXO III - Preencher'!C1085</f>
        <v>HOSPITAL DOM HÉLDER CÂMARA - CG. Nº 018/2022</v>
      </c>
      <c r="C1076" s="10"/>
      <c r="D1076" s="11" t="str">
        <f>'[1]TCE - ANEXO III - Preencher'!E1085</f>
        <v>VITOR ROQUE VANLUME DA ROSA</v>
      </c>
      <c r="E1076" s="9" t="str">
        <f>IF('[1]TCE - ANEXO III - Preencher'!F1085="4 - Assistência Odontológica","2 - Outros Profissionais da Saúde",'[1]TCE - ANEXO III - Preencher'!F1085)</f>
        <v>3 - Administrativo</v>
      </c>
      <c r="F1076" s="12" t="str">
        <f>'[1]TCE - ANEXO III - Preencher'!G1085</f>
        <v>7233-10</v>
      </c>
      <c r="G1076" s="13" t="str">
        <f>IF('[1]TCE - ANEXO III - Preencher'!H1085="","",'[1]TCE - ANEXO III - Preencher'!H1085)</f>
        <v>05/2024</v>
      </c>
      <c r="H1076" s="14">
        <f>'[1]TCE - ANEXO III - Preencher'!I1085</f>
        <v>0</v>
      </c>
      <c r="I1076" s="14">
        <f>'[1]TCE - ANEXO III - Preencher'!J1085</f>
        <v>128.67840000000001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2.728339382940109</v>
      </c>
      <c r="O1076" s="15">
        <f>'[1]TCE - ANEXO III - Preencher'!P1085</f>
        <v>0</v>
      </c>
      <c r="P1076" s="16">
        <f t="shared" si="98"/>
        <v>2.728339382940109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131.40673938294012</v>
      </c>
    </row>
    <row r="1077" spans="1:28" x14ac:dyDescent="0.25">
      <c r="A1077" s="8">
        <f>IFERROR(VLOOKUP(B1077,'[1]DADOS (OCULTAR)'!$Q$3:$S$136,3,0),"")</f>
        <v>9039744000860</v>
      </c>
      <c r="B1077" s="9" t="str">
        <f>'[1]TCE - ANEXO III - Preencher'!C1086</f>
        <v>HOSPITAL DOM HÉLDER CÂMARA - CG. Nº 018/2022</v>
      </c>
      <c r="C1077" s="10"/>
      <c r="D1077" s="11" t="str">
        <f>'[1]TCE - ANEXO III - Preencher'!E1086</f>
        <v>VITORIA MYKAELLY MARIA DA SILVA</v>
      </c>
      <c r="E1077" s="9" t="str">
        <f>IF('[1]TCE - ANEXO III - Preencher'!F1086="4 - Assistência Odontológica","2 - Outros Profissionais da Saúde",'[1]TCE - ANEXO III - Preencher'!F1086)</f>
        <v>2 - Outros Profissionais da Saúde</v>
      </c>
      <c r="F1077" s="12" t="str">
        <f>'[1]TCE - ANEXO III - Preencher'!G1086</f>
        <v>3222-05</v>
      </c>
      <c r="G1077" s="13" t="str">
        <f>IF('[1]TCE - ANEXO III - Preencher'!H1086="","",'[1]TCE - ANEXO III - Preencher'!H1086)</f>
        <v>05/2024</v>
      </c>
      <c r="H1077" s="14">
        <f>'[1]TCE - ANEXO III - Preencher'!I1086</f>
        <v>0</v>
      </c>
      <c r="I1077" s="14">
        <f>'[1]TCE - ANEXO III - Preencher'!J1086</f>
        <v>288.55119999999999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2.728339382940109</v>
      </c>
      <c r="O1077" s="15">
        <f>'[1]TCE - ANEXO III - Preencher'!P1086</f>
        <v>0</v>
      </c>
      <c r="P1077" s="16">
        <f t="shared" si="98"/>
        <v>2.728339382940109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291.27953938294013</v>
      </c>
    </row>
    <row r="1078" spans="1:28" x14ac:dyDescent="0.25">
      <c r="A1078" s="8">
        <f>IFERROR(VLOOKUP(B1078,'[1]DADOS (OCULTAR)'!$Q$3:$S$136,3,0),"")</f>
        <v>9039744000860</v>
      </c>
      <c r="B1078" s="9" t="str">
        <f>'[1]TCE - ANEXO III - Preencher'!C1087</f>
        <v>HOSPITAL DOM HÉLDER CÂMARA - CG. Nº 018/2022</v>
      </c>
      <c r="C1078" s="10"/>
      <c r="D1078" s="11" t="str">
        <f>'[1]TCE - ANEXO III - Preencher'!E1087</f>
        <v>VITORIA RODRIGUES DA SILVA</v>
      </c>
      <c r="E1078" s="9" t="str">
        <f>IF('[1]TCE - ANEXO III - Preencher'!F1087="4 - Assistência Odontológica","2 - Outros Profissionais da Saúde",'[1]TCE - ANEXO III - Preencher'!F1087)</f>
        <v>2 - Outros Profissionais da Saúde</v>
      </c>
      <c r="F1078" s="12" t="str">
        <f>'[1]TCE - ANEXO III - Preencher'!G1087</f>
        <v>3222-05</v>
      </c>
      <c r="G1078" s="13" t="str">
        <f>IF('[1]TCE - ANEXO III - Preencher'!H1087="","",'[1]TCE - ANEXO III - Preencher'!H1087)</f>
        <v>05/2024</v>
      </c>
      <c r="H1078" s="14">
        <f>'[1]TCE - ANEXO III - Preencher'!I1087</f>
        <v>0</v>
      </c>
      <c r="I1078" s="14">
        <f>'[1]TCE - ANEXO III - Preencher'!J1087</f>
        <v>292.64960000000002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2.728339382940109</v>
      </c>
      <c r="O1078" s="15">
        <f>'[1]TCE - ANEXO III - Preencher'!P1087</f>
        <v>0</v>
      </c>
      <c r="P1078" s="16">
        <f t="shared" si="98"/>
        <v>2.728339382940109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69.41</v>
      </c>
      <c r="U1078" s="15">
        <f>'[1]TCE - ANEXO III - Preencher'!V1087</f>
        <v>0</v>
      </c>
      <c r="V1078" s="16">
        <f t="shared" si="100"/>
        <v>69.41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364.78793938294018</v>
      </c>
    </row>
    <row r="1079" spans="1:28" x14ac:dyDescent="0.25">
      <c r="A1079" s="8">
        <f>IFERROR(VLOOKUP(B1079,'[1]DADOS (OCULTAR)'!$Q$3:$S$136,3,0),"")</f>
        <v>9039744000860</v>
      </c>
      <c r="B1079" s="9" t="str">
        <f>'[1]TCE - ANEXO III - Preencher'!C1088</f>
        <v>HOSPITAL DOM HÉLDER CÂMARA - CG. Nº 018/2022</v>
      </c>
      <c r="C1079" s="10"/>
      <c r="D1079" s="11" t="str">
        <f>'[1]TCE - ANEXO III - Preencher'!E1088</f>
        <v>VIVIAN ALVES DA SILVA</v>
      </c>
      <c r="E1079" s="9" t="str">
        <f>IF('[1]TCE - ANEXO III - Preencher'!F1088="4 - Assistência Odontológica","2 - Outros Profissionais da Saúde",'[1]TCE - ANEXO III - Preencher'!F1088)</f>
        <v>2 - Outros Profissionais da Saúde</v>
      </c>
      <c r="F1079" s="12" t="str">
        <f>'[1]TCE - ANEXO III - Preencher'!G1088</f>
        <v>3222-05</v>
      </c>
      <c r="G1079" s="13" t="str">
        <f>IF('[1]TCE - ANEXO III - Preencher'!H1088="","",'[1]TCE - ANEXO III - Preencher'!H1088)</f>
        <v>05/2024</v>
      </c>
      <c r="H1079" s="14">
        <f>'[1]TCE - ANEXO III - Preencher'!I1088</f>
        <v>0</v>
      </c>
      <c r="I1079" s="14">
        <f>'[1]TCE - ANEXO III - Preencher'!J1088</f>
        <v>310.7672</v>
      </c>
      <c r="J1079" s="14">
        <f>'[1]TCE - ANEXO III - Preencher'!K1088</f>
        <v>0</v>
      </c>
      <c r="K1079" s="15">
        <f>'[1]TCE - ANEXO III - Preencher'!L1088</f>
        <v>173.66670818505338</v>
      </c>
      <c r="L1079" s="15">
        <f>'[1]TCE - ANEXO III - Preencher'!M1088</f>
        <v>28.24</v>
      </c>
      <c r="M1079" s="15">
        <f t="shared" si="97"/>
        <v>145.42670818505337</v>
      </c>
      <c r="N1079" s="15">
        <f>'[1]TCE - ANEXO III - Preencher'!O1088</f>
        <v>2.728339382940109</v>
      </c>
      <c r="O1079" s="15">
        <f>'[1]TCE - ANEXO III - Preencher'!P1088</f>
        <v>0</v>
      </c>
      <c r="P1079" s="16">
        <f t="shared" si="98"/>
        <v>2.728339382940109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458.92224756799351</v>
      </c>
    </row>
    <row r="1080" spans="1:28" x14ac:dyDescent="0.25">
      <c r="A1080" s="8">
        <f>IFERROR(VLOOKUP(B1080,'[1]DADOS (OCULTAR)'!$Q$3:$S$136,3,0),"")</f>
        <v>9039744000860</v>
      </c>
      <c r="B1080" s="9" t="str">
        <f>'[1]TCE - ANEXO III - Preencher'!C1089</f>
        <v>HOSPITAL DOM HÉLDER CÂMARA - CG. Nº 018/2022</v>
      </c>
      <c r="C1080" s="10"/>
      <c r="D1080" s="11" t="str">
        <f>'[1]TCE - ANEXO III - Preencher'!E1089</f>
        <v>VIVIANE CRISTINA AZEVEDO GALDINO</v>
      </c>
      <c r="E1080" s="9" t="str">
        <f>IF('[1]TCE - ANEXO III - Preencher'!F1089="4 - Assistência Odontológica","2 - Outros Profissionais da Saúde",'[1]TCE - ANEXO III - Preencher'!F1089)</f>
        <v>2 - Outros Profissionais da Saúde</v>
      </c>
      <c r="F1080" s="12" t="str">
        <f>'[1]TCE - ANEXO III - Preencher'!G1089</f>
        <v>2516-05</v>
      </c>
      <c r="G1080" s="13" t="str">
        <f>IF('[1]TCE - ANEXO III - Preencher'!H1089="","",'[1]TCE - ANEXO III - Preencher'!H1089)</f>
        <v>05/2024</v>
      </c>
      <c r="H1080" s="14">
        <f>'[1]TCE - ANEXO III - Preencher'!I1089</f>
        <v>0</v>
      </c>
      <c r="I1080" s="14">
        <f>'[1]TCE - ANEXO III - Preencher'!J1089</f>
        <v>266.8184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2.728339382940109</v>
      </c>
      <c r="O1080" s="15">
        <f>'[1]TCE - ANEXO III - Preencher'!P1089</f>
        <v>0</v>
      </c>
      <c r="P1080" s="16">
        <f t="shared" si="98"/>
        <v>2.728339382940109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269.54673938294013</v>
      </c>
    </row>
    <row r="1081" spans="1:28" x14ac:dyDescent="0.25">
      <c r="A1081" s="8">
        <f>IFERROR(VLOOKUP(B1081,'[1]DADOS (OCULTAR)'!$Q$3:$S$136,3,0),"")</f>
        <v>9039744000860</v>
      </c>
      <c r="B1081" s="9" t="str">
        <f>'[1]TCE - ANEXO III - Preencher'!C1090</f>
        <v>HOSPITAL DOM HÉLDER CÂMARA - CG. Nº 018/2022</v>
      </c>
      <c r="C1081" s="10"/>
      <c r="D1081" s="11" t="str">
        <f>'[1]TCE - ANEXO III - Preencher'!E1090</f>
        <v>VIVIANE MARIA PEREIRA</v>
      </c>
      <c r="E1081" s="9" t="str">
        <f>IF('[1]TCE - ANEXO III - Preencher'!F1090="4 - Assistência Odontológica","2 - Outros Profissionais da Saúde",'[1]TCE - ANEXO III - Preencher'!F1090)</f>
        <v>2 - Outros Profissionais da Saúde</v>
      </c>
      <c r="F1081" s="12" t="str">
        <f>'[1]TCE - ANEXO III - Preencher'!G1090</f>
        <v>3222-05</v>
      </c>
      <c r="G1081" s="13" t="str">
        <f>IF('[1]TCE - ANEXO III - Preencher'!H1090="","",'[1]TCE - ANEXO III - Preencher'!H1090)</f>
        <v>05/2024</v>
      </c>
      <c r="H1081" s="14">
        <f>'[1]TCE - ANEXO III - Preencher'!I1090</f>
        <v>0</v>
      </c>
      <c r="I1081" s="14">
        <f>'[1]TCE - ANEXO III - Preencher'!J1090</f>
        <v>282.53680000000003</v>
      </c>
      <c r="J1081" s="14">
        <f>'[1]TCE - ANEXO III - Preencher'!K1090</f>
        <v>0</v>
      </c>
      <c r="K1081" s="15">
        <f>'[1]TCE - ANEXO III - Preencher'!L1090</f>
        <v>173.66670818505338</v>
      </c>
      <c r="L1081" s="15">
        <f>'[1]TCE - ANEXO III - Preencher'!M1090</f>
        <v>28.24</v>
      </c>
      <c r="M1081" s="15">
        <f t="shared" si="97"/>
        <v>145.42670818505337</v>
      </c>
      <c r="N1081" s="15">
        <f>'[1]TCE - ANEXO III - Preencher'!O1090</f>
        <v>2.728339382940109</v>
      </c>
      <c r="O1081" s="15">
        <f>'[1]TCE - ANEXO III - Preencher'!P1090</f>
        <v>0</v>
      </c>
      <c r="P1081" s="16">
        <f t="shared" si="98"/>
        <v>2.728339382940109</v>
      </c>
      <c r="Q1081" s="15">
        <f>'[1]TCE - ANEXO III - Preencher'!R1090</f>
        <v>353.56837735849052</v>
      </c>
      <c r="R1081" s="15">
        <f>'[1]TCE - ANEXO III - Preencher'!S1090</f>
        <v>84.72</v>
      </c>
      <c r="S1081" s="16">
        <f t="shared" si="99"/>
        <v>268.84837735849055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699.54022492648414</v>
      </c>
    </row>
    <row r="1082" spans="1:28" x14ac:dyDescent="0.25">
      <c r="A1082" s="8">
        <f>IFERROR(VLOOKUP(B1082,'[1]DADOS (OCULTAR)'!$Q$3:$S$136,3,0),"")</f>
        <v>9039744000860</v>
      </c>
      <c r="B1082" s="9" t="str">
        <f>'[1]TCE - ANEXO III - Preencher'!C1091</f>
        <v>HOSPITAL DOM HÉLDER CÂMARA - CG. Nº 018/2022</v>
      </c>
      <c r="C1082" s="10"/>
      <c r="D1082" s="11" t="str">
        <f>'[1]TCE - ANEXO III - Preencher'!E1091</f>
        <v>VIVIANE MELO FLORENCIO</v>
      </c>
      <c r="E1082" s="9" t="str">
        <f>IF('[1]TCE - ANEXO III - Preencher'!F1091="4 - Assistência Odontológica","2 - Outros Profissionais da Saúde",'[1]TCE - ANEXO III - Preencher'!F1091)</f>
        <v>2 - Outros Profissionais da Saúde</v>
      </c>
      <c r="F1082" s="12" t="str">
        <f>'[1]TCE - ANEXO III - Preencher'!G1091</f>
        <v>5211-30</v>
      </c>
      <c r="G1082" s="13" t="str">
        <f>IF('[1]TCE - ANEXO III - Preencher'!H1091="","",'[1]TCE - ANEXO III - Preencher'!H1091)</f>
        <v>05/2024</v>
      </c>
      <c r="H1082" s="14">
        <f>'[1]TCE - ANEXO III - Preencher'!I1091</f>
        <v>0</v>
      </c>
      <c r="I1082" s="14">
        <f>'[1]TCE - ANEXO III - Preencher'!J1091</f>
        <v>112.96</v>
      </c>
      <c r="J1082" s="14">
        <f>'[1]TCE - ANEXO III - Preencher'!K1091</f>
        <v>0</v>
      </c>
      <c r="K1082" s="15">
        <f>'[1]TCE - ANEXO III - Preencher'!L1091</f>
        <v>173.66670818505338</v>
      </c>
      <c r="L1082" s="15">
        <f>'[1]TCE - ANEXO III - Preencher'!M1091</f>
        <v>28.24</v>
      </c>
      <c r="M1082" s="15">
        <f t="shared" si="97"/>
        <v>145.42670818505337</v>
      </c>
      <c r="N1082" s="15">
        <f>'[1]TCE - ANEXO III - Preencher'!O1091</f>
        <v>2.728339382940109</v>
      </c>
      <c r="O1082" s="15">
        <f>'[1]TCE - ANEXO III - Preencher'!P1091</f>
        <v>0</v>
      </c>
      <c r="P1082" s="16">
        <f t="shared" si="98"/>
        <v>2.728339382940109</v>
      </c>
      <c r="Q1082" s="15">
        <f>'[1]TCE - ANEXO III - Preencher'!R1091</f>
        <v>353.56837735849052</v>
      </c>
      <c r="R1082" s="15">
        <f>'[1]TCE - ANEXO III - Preencher'!S1091</f>
        <v>84.72</v>
      </c>
      <c r="S1082" s="16">
        <f t="shared" si="99"/>
        <v>268.84837735849055</v>
      </c>
      <c r="T1082" s="15">
        <f>'[1]TCE - ANEXO III - Preencher'!U1091</f>
        <v>80.95</v>
      </c>
      <c r="U1082" s="15">
        <f>'[1]TCE - ANEXO III - Preencher'!V1091</f>
        <v>0</v>
      </c>
      <c r="V1082" s="16">
        <f t="shared" si="100"/>
        <v>80.95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610.91342492648414</v>
      </c>
    </row>
    <row r="1083" spans="1:28" x14ac:dyDescent="0.25">
      <c r="A1083" s="8">
        <f>IFERROR(VLOOKUP(B1083,'[1]DADOS (OCULTAR)'!$Q$3:$S$136,3,0),"")</f>
        <v>9039744000860</v>
      </c>
      <c r="B1083" s="9" t="str">
        <f>'[1]TCE - ANEXO III - Preencher'!C1092</f>
        <v>HOSPITAL DOM HÉLDER CÂMARA - CG. Nº 018/2022</v>
      </c>
      <c r="C1083" s="10"/>
      <c r="D1083" s="11" t="str">
        <f>'[1]TCE - ANEXO III - Preencher'!E1092</f>
        <v>VIVIANE SILVA DOS SANTOS</v>
      </c>
      <c r="E1083" s="9" t="str">
        <f>IF('[1]TCE - ANEXO III - Preencher'!F1092="4 - Assistência Odontológica","2 - Outros Profissionais da Saúde",'[1]TCE - ANEXO III - Preencher'!F1092)</f>
        <v>2 - Outros Profissionais da Saúde</v>
      </c>
      <c r="F1083" s="12" t="str">
        <f>'[1]TCE - ANEXO III - Preencher'!G1092</f>
        <v>3222-05</v>
      </c>
      <c r="G1083" s="13" t="str">
        <f>IF('[1]TCE - ANEXO III - Preencher'!H1092="","",'[1]TCE - ANEXO III - Preencher'!H1092)</f>
        <v>05/2024</v>
      </c>
      <c r="H1083" s="14">
        <f>'[1]TCE - ANEXO III - Preencher'!I1092</f>
        <v>0</v>
      </c>
      <c r="I1083" s="14">
        <f>'[1]TCE - ANEXO III - Preencher'!J1092</f>
        <v>273.47840000000002</v>
      </c>
      <c r="J1083" s="14">
        <f>'[1]TCE - ANEXO III - Preencher'!K1092</f>
        <v>0</v>
      </c>
      <c r="K1083" s="15">
        <f>'[1]TCE - ANEXO III - Preencher'!L1092</f>
        <v>173.66670818505338</v>
      </c>
      <c r="L1083" s="15">
        <f>'[1]TCE - ANEXO III - Preencher'!M1092</f>
        <v>28.24</v>
      </c>
      <c r="M1083" s="15">
        <f t="shared" si="97"/>
        <v>145.42670818505337</v>
      </c>
      <c r="N1083" s="15">
        <f>'[1]TCE - ANEXO III - Preencher'!O1092</f>
        <v>2.728339382940109</v>
      </c>
      <c r="O1083" s="15">
        <f>'[1]TCE - ANEXO III - Preencher'!P1092</f>
        <v>0</v>
      </c>
      <c r="P1083" s="16">
        <f t="shared" si="98"/>
        <v>2.728339382940109</v>
      </c>
      <c r="Q1083" s="15">
        <f>'[1]TCE - ANEXO III - Preencher'!R1092</f>
        <v>353.56837735849052</v>
      </c>
      <c r="R1083" s="15">
        <f>'[1]TCE - ANEXO III - Preencher'!S1092</f>
        <v>84.72</v>
      </c>
      <c r="S1083" s="16">
        <f t="shared" si="99"/>
        <v>268.84837735849055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690.48182492648402</v>
      </c>
    </row>
    <row r="1084" spans="1:28" x14ac:dyDescent="0.25">
      <c r="A1084" s="8">
        <f>IFERROR(VLOOKUP(B1084,'[1]DADOS (OCULTAR)'!$Q$3:$S$136,3,0),"")</f>
        <v>9039744000860</v>
      </c>
      <c r="B1084" s="9" t="str">
        <f>'[1]TCE - ANEXO III - Preencher'!C1093</f>
        <v>HOSPITAL DOM HÉLDER CÂMARA - CG. Nº 018/2022</v>
      </c>
      <c r="C1084" s="10"/>
      <c r="D1084" s="11" t="str">
        <f>'[1]TCE - ANEXO III - Preencher'!E1093</f>
        <v>VLADEMIR DUARTE DE ARAUJO JUNIOR</v>
      </c>
      <c r="E1084" s="9" t="str">
        <f>IF('[1]TCE - ANEXO III - Preencher'!F1093="4 - Assistência Odontológica","2 - Outros Profissionais da Saúde",'[1]TCE - ANEXO III - Preencher'!F1093)</f>
        <v>2 - Outros Profissionais da Saúde</v>
      </c>
      <c r="F1084" s="12" t="str">
        <f>'[1]TCE - ANEXO III - Preencher'!G1093</f>
        <v>3242-05</v>
      </c>
      <c r="G1084" s="13" t="str">
        <f>IF('[1]TCE - ANEXO III - Preencher'!H1093="","",'[1]TCE - ANEXO III - Preencher'!H1093)</f>
        <v>05/2024</v>
      </c>
      <c r="H1084" s="14">
        <f>'[1]TCE - ANEXO III - Preencher'!I1093</f>
        <v>0</v>
      </c>
      <c r="I1084" s="14">
        <f>'[1]TCE - ANEXO III - Preencher'!J1093</f>
        <v>153.33439999999999</v>
      </c>
      <c r="J1084" s="14">
        <f>'[1]TCE - ANEXO III - Preencher'!K1093</f>
        <v>0</v>
      </c>
      <c r="K1084" s="15">
        <f>'[1]TCE - ANEXO III - Preencher'!L1093</f>
        <v>173.66670818505338</v>
      </c>
      <c r="L1084" s="15">
        <f>'[1]TCE - ANEXO III - Preencher'!M1093</f>
        <v>32.450000000000003</v>
      </c>
      <c r="M1084" s="15">
        <f t="shared" si="97"/>
        <v>141.21670818505339</v>
      </c>
      <c r="N1084" s="15">
        <f>'[1]TCE - ANEXO III - Preencher'!O1093</f>
        <v>2.728339382940109</v>
      </c>
      <c r="O1084" s="15">
        <f>'[1]TCE - ANEXO III - Preencher'!P1093</f>
        <v>0</v>
      </c>
      <c r="P1084" s="16">
        <f t="shared" si="98"/>
        <v>2.728339382940109</v>
      </c>
      <c r="Q1084" s="15">
        <f>'[1]TCE - ANEXO III - Preencher'!R1093</f>
        <v>353.56837735849052</v>
      </c>
      <c r="R1084" s="15">
        <f>'[1]TCE - ANEXO III - Preencher'!S1093</f>
        <v>82</v>
      </c>
      <c r="S1084" s="16">
        <f t="shared" si="99"/>
        <v>271.56837735849052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568.84782492648401</v>
      </c>
    </row>
    <row r="1085" spans="1:28" x14ac:dyDescent="0.25">
      <c r="A1085" s="8">
        <f>IFERROR(VLOOKUP(B1085,'[1]DADOS (OCULTAR)'!$Q$3:$S$136,3,0),"")</f>
        <v>9039744000860</v>
      </c>
      <c r="B1085" s="9" t="str">
        <f>'[1]TCE - ANEXO III - Preencher'!C1094</f>
        <v>HOSPITAL DOM HÉLDER CÂMARA - CG. Nº 018/2022</v>
      </c>
      <c r="C1085" s="10"/>
      <c r="D1085" s="11" t="str">
        <f>'[1]TCE - ANEXO III - Preencher'!E1094</f>
        <v>WALDJA INES DA SILVA MELO</v>
      </c>
      <c r="E1085" s="9" t="str">
        <f>IF('[1]TCE - ANEXO III - Preencher'!F1094="4 - Assistência Odontológica","2 - Outros Profissionais da Saúde",'[1]TCE - ANEXO III - Preencher'!F1094)</f>
        <v>3 - Administrativo</v>
      </c>
      <c r="F1085" s="12" t="str">
        <f>'[1]TCE - ANEXO III - Preencher'!G1094</f>
        <v>4101-05</v>
      </c>
      <c r="G1085" s="13" t="str">
        <f>IF('[1]TCE - ANEXO III - Preencher'!H1094="","",'[1]TCE - ANEXO III - Preencher'!H1094)</f>
        <v>05/2024</v>
      </c>
      <c r="H1085" s="14">
        <f>'[1]TCE - ANEXO III - Preencher'!I1094</f>
        <v>0</v>
      </c>
      <c r="I1085" s="14">
        <f>'[1]TCE - ANEXO III - Preencher'!J1094</f>
        <v>156.9528</v>
      </c>
      <c r="J1085" s="14">
        <f>'[1]TCE - ANEXO III - Preencher'!K1094</f>
        <v>0</v>
      </c>
      <c r="K1085" s="15">
        <f>'[1]TCE - ANEXO III - Preencher'!L1094</f>
        <v>173.66670818505338</v>
      </c>
      <c r="L1085" s="15">
        <f>'[1]TCE - ANEXO III - Preencher'!M1094</f>
        <v>37.79</v>
      </c>
      <c r="M1085" s="15">
        <f t="shared" si="97"/>
        <v>135.87670818505339</v>
      </c>
      <c r="N1085" s="15">
        <f>'[1]TCE - ANEXO III - Preencher'!O1094</f>
        <v>2.728339382940109</v>
      </c>
      <c r="O1085" s="15">
        <f>'[1]TCE - ANEXO III - Preencher'!P1094</f>
        <v>0</v>
      </c>
      <c r="P1085" s="16">
        <f t="shared" si="98"/>
        <v>2.728339382940109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295.55784756799352</v>
      </c>
    </row>
    <row r="1086" spans="1:28" x14ac:dyDescent="0.25">
      <c r="A1086" s="8">
        <f>IFERROR(VLOOKUP(B1086,'[1]DADOS (OCULTAR)'!$Q$3:$S$136,3,0),"")</f>
        <v>9039744000860</v>
      </c>
      <c r="B1086" s="9" t="str">
        <f>'[1]TCE - ANEXO III - Preencher'!C1095</f>
        <v>HOSPITAL DOM HÉLDER CÂMARA - CG. Nº 018/2022</v>
      </c>
      <c r="C1086" s="10"/>
      <c r="D1086" s="11" t="str">
        <f>'[1]TCE - ANEXO III - Preencher'!E1095</f>
        <v>WALFRIDO DE ALMEIDA LIRA</v>
      </c>
      <c r="E1086" s="9" t="str">
        <f>IF('[1]TCE - ANEXO III - Preencher'!F1095="4 - Assistência Odontológica","2 - Outros Profissionais da Saúde",'[1]TCE - ANEXO III - Preencher'!F1095)</f>
        <v>3 - Administrativo</v>
      </c>
      <c r="F1086" s="12" t="str">
        <f>'[1]TCE - ANEXO III - Preencher'!G1095</f>
        <v>3172-10</v>
      </c>
      <c r="G1086" s="13" t="str">
        <f>IF('[1]TCE - ANEXO III - Preencher'!H1095="","",'[1]TCE - ANEXO III - Preencher'!H1095)</f>
        <v>05/2024</v>
      </c>
      <c r="H1086" s="14">
        <f>'[1]TCE - ANEXO III - Preencher'!I1095</f>
        <v>0</v>
      </c>
      <c r="I1086" s="14">
        <f>'[1]TCE - ANEXO III - Preencher'!J1095</f>
        <v>221.4648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2.728339382940109</v>
      </c>
      <c r="O1086" s="15">
        <f>'[1]TCE - ANEXO III - Preencher'!P1095</f>
        <v>0</v>
      </c>
      <c r="P1086" s="16">
        <f t="shared" si="98"/>
        <v>2.728339382940109</v>
      </c>
      <c r="Q1086" s="15">
        <f>'[1]TCE - ANEXO III - Preencher'!R1095</f>
        <v>353.56837735849052</v>
      </c>
      <c r="R1086" s="15">
        <f>'[1]TCE - ANEXO III - Preencher'!S1095</f>
        <v>166.1</v>
      </c>
      <c r="S1086" s="16">
        <f t="shared" si="99"/>
        <v>187.46837735849053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411.66151674143066</v>
      </c>
    </row>
    <row r="1087" spans="1:28" x14ac:dyDescent="0.25">
      <c r="A1087" s="8">
        <f>IFERROR(VLOOKUP(B1087,'[1]DADOS (OCULTAR)'!$Q$3:$S$136,3,0),"")</f>
        <v>9039744000860</v>
      </c>
      <c r="B1087" s="9" t="str">
        <f>'[1]TCE - ANEXO III - Preencher'!C1096</f>
        <v>HOSPITAL DOM HÉLDER CÂMARA - CG. Nº 018/2022</v>
      </c>
      <c r="C1087" s="10"/>
      <c r="D1087" s="11" t="str">
        <f>'[1]TCE - ANEXO III - Preencher'!E1096</f>
        <v>WALLACE BRUNO SILVA SANTANA</v>
      </c>
      <c r="E1087" s="9" t="str">
        <f>IF('[1]TCE - ANEXO III - Preencher'!F1096="4 - Assistência Odontológica","2 - Outros Profissionais da Saúde",'[1]TCE - ANEXO III - Preencher'!F1096)</f>
        <v>2 - Outros Profissionais da Saúde</v>
      </c>
      <c r="F1087" s="12" t="str">
        <f>'[1]TCE - ANEXO III - Preencher'!G1096</f>
        <v>5151-10</v>
      </c>
      <c r="G1087" s="13" t="str">
        <f>IF('[1]TCE - ANEXO III - Preencher'!H1096="","",'[1]TCE - ANEXO III - Preencher'!H1096)</f>
        <v>05/2024</v>
      </c>
      <c r="H1087" s="14">
        <f>'[1]TCE - ANEXO III - Preencher'!I1096</f>
        <v>0</v>
      </c>
      <c r="I1087" s="14">
        <f>'[1]TCE - ANEXO III - Preencher'!J1096</f>
        <v>152.5984</v>
      </c>
      <c r="J1087" s="14">
        <f>'[1]TCE - ANEXO III - Preencher'!K1096</f>
        <v>0</v>
      </c>
      <c r="K1087" s="15">
        <f>'[1]TCE - ANEXO III - Preencher'!L1096</f>
        <v>173.66670818505338</v>
      </c>
      <c r="L1087" s="15">
        <f>'[1]TCE - ANEXO III - Preencher'!M1096</f>
        <v>28.24</v>
      </c>
      <c r="M1087" s="15">
        <f t="shared" si="97"/>
        <v>145.42670818505337</v>
      </c>
      <c r="N1087" s="15">
        <f>'[1]TCE - ANEXO III - Preencher'!O1096</f>
        <v>2.728339382940109</v>
      </c>
      <c r="O1087" s="15">
        <f>'[1]TCE - ANEXO III - Preencher'!P1096</f>
        <v>0</v>
      </c>
      <c r="P1087" s="16">
        <f t="shared" si="98"/>
        <v>2.728339382940109</v>
      </c>
      <c r="Q1087" s="15">
        <f>'[1]TCE - ANEXO III - Preencher'!R1096</f>
        <v>353.56837735849052</v>
      </c>
      <c r="R1087" s="15">
        <f>'[1]TCE - ANEXO III - Preencher'!S1096</f>
        <v>84.72</v>
      </c>
      <c r="S1087" s="16">
        <f t="shared" si="99"/>
        <v>268.84837735849055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569.60182492648403</v>
      </c>
    </row>
    <row r="1088" spans="1:28" x14ac:dyDescent="0.25">
      <c r="A1088" s="8">
        <f>IFERROR(VLOOKUP(B1088,'[1]DADOS (OCULTAR)'!$Q$3:$S$136,3,0),"")</f>
        <v>9039744000860</v>
      </c>
      <c r="B1088" s="9" t="str">
        <f>'[1]TCE - ANEXO III - Preencher'!C1097</f>
        <v>HOSPITAL DOM HÉLDER CÂMARA - CG. Nº 018/2022</v>
      </c>
      <c r="C1088" s="10"/>
      <c r="D1088" s="11" t="str">
        <f>'[1]TCE - ANEXO III - Preencher'!E1097</f>
        <v>WALTER AMBROZIO DE SOUZA NETO</v>
      </c>
      <c r="E1088" s="9" t="str">
        <f>IF('[1]TCE - ANEXO III - Preencher'!F1097="4 - Assistência Odontológica","2 - Outros Profissionais da Saúde",'[1]TCE - ANEXO III - Preencher'!F1097)</f>
        <v>2 - Outros Profissionais da Saúde</v>
      </c>
      <c r="F1088" s="12" t="str">
        <f>'[1]TCE - ANEXO III - Preencher'!G1097</f>
        <v>2235-05</v>
      </c>
      <c r="G1088" s="13" t="str">
        <f>IF('[1]TCE - ANEXO III - Preencher'!H1097="","",'[1]TCE - ANEXO III - Preencher'!H1097)</f>
        <v>05/2024</v>
      </c>
      <c r="H1088" s="14">
        <f>'[1]TCE - ANEXO III - Preencher'!I1097</f>
        <v>0</v>
      </c>
      <c r="I1088" s="14">
        <f>'[1]TCE - ANEXO III - Preencher'!J1097</f>
        <v>497.62880000000001</v>
      </c>
      <c r="J1088" s="14">
        <f>'[1]TCE - ANEXO III - Preencher'!K1097</f>
        <v>0</v>
      </c>
      <c r="K1088" s="15">
        <f>'[1]TCE - ANEXO III - Preencher'!L1097</f>
        <v>173.66670818505338</v>
      </c>
      <c r="L1088" s="15">
        <f>'[1]TCE - ANEXO III - Preencher'!M1097</f>
        <v>3.59</v>
      </c>
      <c r="M1088" s="15">
        <f t="shared" si="97"/>
        <v>170.07670818505338</v>
      </c>
      <c r="N1088" s="15">
        <f>'[1]TCE - ANEXO III - Preencher'!O1097</f>
        <v>2.728339382940109</v>
      </c>
      <c r="O1088" s="15">
        <f>'[1]TCE - ANEXO III - Preencher'!P1097</f>
        <v>0</v>
      </c>
      <c r="P1088" s="16">
        <f t="shared" si="98"/>
        <v>2.728339382940109</v>
      </c>
      <c r="Q1088" s="15">
        <f>'[1]TCE - ANEXO III - Preencher'!R1097</f>
        <v>353.56837735849052</v>
      </c>
      <c r="R1088" s="15">
        <f>'[1]TCE - ANEXO III - Preencher'!S1097</f>
        <v>143.65</v>
      </c>
      <c r="S1088" s="16">
        <f t="shared" si="99"/>
        <v>209.91837735849052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880.35222492648404</v>
      </c>
    </row>
    <row r="1089" spans="1:28" x14ac:dyDescent="0.25">
      <c r="A1089" s="8">
        <f>IFERROR(VLOOKUP(B1089,'[1]DADOS (OCULTAR)'!$Q$3:$S$136,3,0),"")</f>
        <v>9039744000860</v>
      </c>
      <c r="B1089" s="9" t="str">
        <f>'[1]TCE - ANEXO III - Preencher'!C1098</f>
        <v>HOSPITAL DOM HÉLDER CÂMARA - CG. Nº 018/2022</v>
      </c>
      <c r="C1089" s="10"/>
      <c r="D1089" s="11" t="str">
        <f>'[1]TCE - ANEXO III - Preencher'!E1098</f>
        <v>WALTER DE SOUZA GOMES JUNIOR</v>
      </c>
      <c r="E1089" s="9" t="str">
        <f>IF('[1]TCE - ANEXO III - Preencher'!F1098="4 - Assistência Odontológica","2 - Outros Profissionais da Saúde",'[1]TCE - ANEXO III - Preencher'!F1098)</f>
        <v>2 - Outros Profissionais da Saúde</v>
      </c>
      <c r="F1089" s="12" t="str">
        <f>'[1]TCE - ANEXO III - Preencher'!G1098</f>
        <v>3241-15</v>
      </c>
      <c r="G1089" s="13" t="str">
        <f>IF('[1]TCE - ANEXO III - Preencher'!H1098="","",'[1]TCE - ANEXO III - Preencher'!H1098)</f>
        <v>05/2024</v>
      </c>
      <c r="H1089" s="14">
        <f>'[1]TCE - ANEXO III - Preencher'!I1098</f>
        <v>0</v>
      </c>
      <c r="I1089" s="14">
        <f>'[1]TCE - ANEXO III - Preencher'!J1098</f>
        <v>417.17680000000001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2.728339382940109</v>
      </c>
      <c r="O1089" s="15">
        <f>'[1]TCE - ANEXO III - Preencher'!P1098</f>
        <v>0</v>
      </c>
      <c r="P1089" s="16">
        <f t="shared" si="98"/>
        <v>2.728339382940109</v>
      </c>
      <c r="Q1089" s="15">
        <f>'[1]TCE - ANEXO III - Preencher'!R1098</f>
        <v>353.56837735849052</v>
      </c>
      <c r="R1089" s="15">
        <f>'[1]TCE - ANEXO III - Preencher'!S1098</f>
        <v>75.27</v>
      </c>
      <c r="S1089" s="16">
        <f t="shared" si="99"/>
        <v>278.29837735849054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698.20351674143069</v>
      </c>
    </row>
    <row r="1090" spans="1:28" x14ac:dyDescent="0.25">
      <c r="A1090" s="8">
        <f>IFERROR(VLOOKUP(B1090,'[1]DADOS (OCULTAR)'!$Q$3:$S$136,3,0),"")</f>
        <v>9039744000860</v>
      </c>
      <c r="B1090" s="9" t="str">
        <f>'[1]TCE - ANEXO III - Preencher'!C1099</f>
        <v>HOSPITAL DOM HÉLDER CÂMARA - CG. Nº 018/2022</v>
      </c>
      <c r="C1090" s="10"/>
      <c r="D1090" s="11" t="str">
        <f>'[1]TCE - ANEXO III - Preencher'!E1099</f>
        <v>WANIELLY LUIS FALCAO DA SILVA</v>
      </c>
      <c r="E1090" s="9" t="str">
        <f>IF('[1]TCE - ANEXO III - Preencher'!F1099="4 - Assistência Odontológica","2 - Outros Profissionais da Saúde",'[1]TCE - ANEXO III - Preencher'!F1099)</f>
        <v>2 - Outros Profissionais da Saúde</v>
      </c>
      <c r="F1090" s="12" t="str">
        <f>'[1]TCE - ANEXO III - Preencher'!G1099</f>
        <v>2235-05</v>
      </c>
      <c r="G1090" s="13" t="str">
        <f>IF('[1]TCE - ANEXO III - Preencher'!H1099="","",'[1]TCE - ANEXO III - Preencher'!H1099)</f>
        <v>05/2024</v>
      </c>
      <c r="H1090" s="14">
        <f>'[1]TCE - ANEXO III - Preencher'!I1099</f>
        <v>0</v>
      </c>
      <c r="I1090" s="14">
        <f>'[1]TCE - ANEXO III - Preencher'!J1099</f>
        <v>555.80399999999997</v>
      </c>
      <c r="J1090" s="14">
        <f>'[1]TCE - ANEXO III - Preencher'!K1099</f>
        <v>0</v>
      </c>
      <c r="K1090" s="15">
        <f>'[1]TCE - ANEXO III - Preencher'!L1099</f>
        <v>173.66670818505338</v>
      </c>
      <c r="L1090" s="15">
        <f>'[1]TCE - ANEXO III - Preencher'!M1099</f>
        <v>3.59</v>
      </c>
      <c r="M1090" s="15">
        <f t="shared" si="97"/>
        <v>170.07670818505338</v>
      </c>
      <c r="N1090" s="15">
        <f>'[1]TCE - ANEXO III - Preencher'!O1099</f>
        <v>2.728339382940109</v>
      </c>
      <c r="O1090" s="15">
        <f>'[1]TCE - ANEXO III - Preencher'!P1099</f>
        <v>0</v>
      </c>
      <c r="P1090" s="16">
        <f t="shared" si="98"/>
        <v>2.728339382940109</v>
      </c>
      <c r="Q1090" s="15">
        <f>'[1]TCE - ANEXO III - Preencher'!R1099</f>
        <v>353.56837735849052</v>
      </c>
      <c r="R1090" s="15">
        <f>'[1]TCE - ANEXO III - Preencher'!S1099</f>
        <v>143.65</v>
      </c>
      <c r="S1090" s="16">
        <f t="shared" si="99"/>
        <v>209.91837735849052</v>
      </c>
      <c r="T1090" s="15">
        <f>'[1]TCE - ANEXO III - Preencher'!U1099</f>
        <v>120.26</v>
      </c>
      <c r="U1090" s="15">
        <f>'[1]TCE - ANEXO III - Preencher'!V1099</f>
        <v>0</v>
      </c>
      <c r="V1090" s="16">
        <f t="shared" si="100"/>
        <v>120.26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1058.7874249264839</v>
      </c>
    </row>
    <row r="1091" spans="1:28" x14ac:dyDescent="0.25">
      <c r="A1091" s="8">
        <f>IFERROR(VLOOKUP(B1091,'[1]DADOS (OCULTAR)'!$Q$3:$S$136,3,0),"")</f>
        <v>9039744000860</v>
      </c>
      <c r="B1091" s="9" t="str">
        <f>'[1]TCE - ANEXO III - Preencher'!C1100</f>
        <v>HOSPITAL DOM HÉLDER CÂMARA - CG. Nº 018/2022</v>
      </c>
      <c r="C1091" s="10"/>
      <c r="D1091" s="11" t="str">
        <f>'[1]TCE - ANEXO III - Preencher'!E1100</f>
        <v>WELLIGNDA DIAS DOS SANTOS</v>
      </c>
      <c r="E1091" s="9" t="str">
        <f>IF('[1]TCE - ANEXO III - Preencher'!F1100="4 - Assistência Odontológica","2 - Outros Profissionais da Saúde",'[1]TCE - ANEXO III - Preencher'!F1100)</f>
        <v>2 - Outros Profissionais da Saúde</v>
      </c>
      <c r="F1091" s="12" t="str">
        <f>'[1]TCE - ANEXO III - Preencher'!G1100</f>
        <v>3222-05</v>
      </c>
      <c r="G1091" s="13" t="str">
        <f>IF('[1]TCE - ANEXO III - Preencher'!H1100="","",'[1]TCE - ANEXO III - Preencher'!H1100)</f>
        <v>05/2024</v>
      </c>
      <c r="H1091" s="14">
        <f>'[1]TCE - ANEXO III - Preencher'!I1100</f>
        <v>0</v>
      </c>
      <c r="I1091" s="14">
        <f>'[1]TCE - ANEXO III - Preencher'!J1100</f>
        <v>268.03280000000001</v>
      </c>
      <c r="J1091" s="14">
        <f>'[1]TCE - ANEXO III - Preencher'!K1100</f>
        <v>0</v>
      </c>
      <c r="K1091" s="15">
        <f>'[1]TCE - ANEXO III - Preencher'!L1100</f>
        <v>173.66670818505338</v>
      </c>
      <c r="L1091" s="15">
        <f>'[1]TCE - ANEXO III - Preencher'!M1100</f>
        <v>28.24</v>
      </c>
      <c r="M1091" s="15">
        <f t="shared" si="97"/>
        <v>145.42670818505337</v>
      </c>
      <c r="N1091" s="15">
        <f>'[1]TCE - ANEXO III - Preencher'!O1100</f>
        <v>2.728339382940109</v>
      </c>
      <c r="O1091" s="15">
        <f>'[1]TCE - ANEXO III - Preencher'!P1100</f>
        <v>0</v>
      </c>
      <c r="P1091" s="16">
        <f t="shared" si="98"/>
        <v>2.728339382940109</v>
      </c>
      <c r="Q1091" s="15">
        <f>'[1]TCE - ANEXO III - Preencher'!R1100</f>
        <v>353.56837735849052</v>
      </c>
      <c r="R1091" s="15">
        <f>'[1]TCE - ANEXO III - Preencher'!S1100</f>
        <v>77.38</v>
      </c>
      <c r="S1091" s="16">
        <f t="shared" si="99"/>
        <v>276.18837735849053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692.37622492648404</v>
      </c>
    </row>
    <row r="1092" spans="1:28" x14ac:dyDescent="0.25">
      <c r="A1092" s="8">
        <f>IFERROR(VLOOKUP(B1092,'[1]DADOS (OCULTAR)'!$Q$3:$S$136,3,0),"")</f>
        <v>9039744000860</v>
      </c>
      <c r="B1092" s="9" t="str">
        <f>'[1]TCE - ANEXO III - Preencher'!C1101</f>
        <v>HOSPITAL DOM HÉLDER CÂMARA - CG. Nº 018/2022</v>
      </c>
      <c r="C1092" s="10"/>
      <c r="D1092" s="11" t="str">
        <f>'[1]TCE - ANEXO III - Preencher'!E1101</f>
        <v>WELLINGTON JOSE DA SILVA</v>
      </c>
      <c r="E1092" s="9" t="str">
        <f>IF('[1]TCE - ANEXO III - Preencher'!F1101="4 - Assistência Odontológica","2 - Outros Profissionais da Saúde",'[1]TCE - ANEXO III - Preencher'!F1101)</f>
        <v>2 - Outros Profissionais da Saúde</v>
      </c>
      <c r="F1092" s="12" t="str">
        <f>'[1]TCE - ANEXO III - Preencher'!G1101</f>
        <v>3241-15</v>
      </c>
      <c r="G1092" s="13" t="str">
        <f>IF('[1]TCE - ANEXO III - Preencher'!H1101="","",'[1]TCE - ANEXO III - Preencher'!H1101)</f>
        <v>05/2024</v>
      </c>
      <c r="H1092" s="14">
        <f>'[1]TCE - ANEXO III - Preencher'!I1101</f>
        <v>0</v>
      </c>
      <c r="I1092" s="14">
        <f>'[1]TCE - ANEXO III - Preencher'!J1101</f>
        <v>352.93360000000001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2.728339382940109</v>
      </c>
      <c r="O1092" s="15">
        <f>'[1]TCE - ANEXO III - Preencher'!P1101</f>
        <v>0</v>
      </c>
      <c r="P1092" s="16">
        <f t="shared" ref="P1092:P1155" si="104">N1092-O1092</f>
        <v>2.728339382940109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355.66193938294015</v>
      </c>
    </row>
    <row r="1093" spans="1:28" x14ac:dyDescent="0.25">
      <c r="A1093" s="8">
        <f>IFERROR(VLOOKUP(B1093,'[1]DADOS (OCULTAR)'!$Q$3:$S$136,3,0),"")</f>
        <v>9039744000860</v>
      </c>
      <c r="B1093" s="9" t="str">
        <f>'[1]TCE - ANEXO III - Preencher'!C1102</f>
        <v>HOSPITAL DOM HÉLDER CÂMARA - CG. Nº 018/2022</v>
      </c>
      <c r="C1093" s="10"/>
      <c r="D1093" s="11" t="str">
        <f>'[1]TCE - ANEXO III - Preencher'!E1102</f>
        <v xml:space="preserve">WELLYTA SOBRAL DA SILVA </v>
      </c>
      <c r="E1093" s="9" t="str">
        <f>IF('[1]TCE - ANEXO III - Preencher'!F1102="4 - Assistência Odontológica","2 - Outros Profissionais da Saúde",'[1]TCE - ANEXO III - Preencher'!F1102)</f>
        <v>2 - Outros Profissionais da Saúde</v>
      </c>
      <c r="F1093" s="12" t="str">
        <f>'[1]TCE - ANEXO III - Preencher'!G1102</f>
        <v>3222-05</v>
      </c>
      <c r="G1093" s="13" t="str">
        <f>IF('[1]TCE - ANEXO III - Preencher'!H1102="","",'[1]TCE - ANEXO III - Preencher'!H1102)</f>
        <v>05/2024</v>
      </c>
      <c r="H1093" s="14">
        <f>'[1]TCE - ANEXO III - Preencher'!I1102</f>
        <v>0</v>
      </c>
      <c r="I1093" s="14">
        <f>'[1]TCE - ANEXO III - Preencher'!J1102</f>
        <v>287.29680000000002</v>
      </c>
      <c r="J1093" s="14">
        <f>'[1]TCE - ANEXO III - Preencher'!K1102</f>
        <v>0</v>
      </c>
      <c r="K1093" s="15">
        <f>'[1]TCE - ANEXO III - Preencher'!L1102</f>
        <v>173.66670818505338</v>
      </c>
      <c r="L1093" s="15">
        <f>'[1]TCE - ANEXO III - Preencher'!M1102</f>
        <v>28.24</v>
      </c>
      <c r="M1093" s="15">
        <f t="shared" si="103"/>
        <v>145.42670818505337</v>
      </c>
      <c r="N1093" s="15">
        <f>'[1]TCE - ANEXO III - Preencher'!O1102</f>
        <v>2.728339382940109</v>
      </c>
      <c r="O1093" s="15">
        <f>'[1]TCE - ANEXO III - Preencher'!P1102</f>
        <v>0</v>
      </c>
      <c r="P1093" s="16">
        <f t="shared" si="104"/>
        <v>2.728339382940109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435.45184756799352</v>
      </c>
    </row>
    <row r="1094" spans="1:28" x14ac:dyDescent="0.25">
      <c r="A1094" s="8">
        <f>IFERROR(VLOOKUP(B1094,'[1]DADOS (OCULTAR)'!$Q$3:$S$136,3,0),"")</f>
        <v>9039744000860</v>
      </c>
      <c r="B1094" s="9" t="str">
        <f>'[1]TCE - ANEXO III - Preencher'!C1103</f>
        <v>HOSPITAL DOM HÉLDER CÂMARA - CG. Nº 018/2022</v>
      </c>
      <c r="C1094" s="10"/>
      <c r="D1094" s="11" t="str">
        <f>'[1]TCE - ANEXO III - Preencher'!E1103</f>
        <v>WESLEY PEREIRA DA SILVA</v>
      </c>
      <c r="E1094" s="9" t="str">
        <f>IF('[1]TCE - ANEXO III - Preencher'!F1103="4 - Assistência Odontológica","2 - Outros Profissionais da Saúde",'[1]TCE - ANEXO III - Preencher'!F1103)</f>
        <v>3 - Administrativo</v>
      </c>
      <c r="F1094" s="12" t="str">
        <f>'[1]TCE - ANEXO III - Preencher'!G1103</f>
        <v>5143-20</v>
      </c>
      <c r="G1094" s="13" t="str">
        <f>IF('[1]TCE - ANEXO III - Preencher'!H1103="","",'[1]TCE - ANEXO III - Preencher'!H1103)</f>
        <v>05/2024</v>
      </c>
      <c r="H1094" s="14">
        <f>'[1]TCE - ANEXO III - Preencher'!I1103</f>
        <v>0</v>
      </c>
      <c r="I1094" s="14">
        <f>'[1]TCE - ANEXO III - Preencher'!J1103</f>
        <v>150.648</v>
      </c>
      <c r="J1094" s="14">
        <f>'[1]TCE - ANEXO III - Preencher'!K1103</f>
        <v>0</v>
      </c>
      <c r="K1094" s="15">
        <f>'[1]TCE - ANEXO III - Preencher'!L1103</f>
        <v>173.66670818505338</v>
      </c>
      <c r="L1094" s="15">
        <f>'[1]TCE - ANEXO III - Preencher'!M1103</f>
        <v>28.24</v>
      </c>
      <c r="M1094" s="15">
        <f t="shared" si="103"/>
        <v>145.42670818505337</v>
      </c>
      <c r="N1094" s="15">
        <f>'[1]TCE - ANEXO III - Preencher'!O1103</f>
        <v>2.728339382940109</v>
      </c>
      <c r="O1094" s="15">
        <f>'[1]TCE - ANEXO III - Preencher'!P1103</f>
        <v>0</v>
      </c>
      <c r="P1094" s="16">
        <f t="shared" si="104"/>
        <v>2.728339382940109</v>
      </c>
      <c r="Q1094" s="15">
        <f>'[1]TCE - ANEXO III - Preencher'!R1103</f>
        <v>353.56837735849052</v>
      </c>
      <c r="R1094" s="15">
        <f>'[1]TCE - ANEXO III - Preencher'!S1103</f>
        <v>84.72</v>
      </c>
      <c r="S1094" s="16">
        <f t="shared" si="105"/>
        <v>268.84837735849055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567.65142492648408</v>
      </c>
    </row>
    <row r="1095" spans="1:28" x14ac:dyDescent="0.25">
      <c r="A1095" s="8">
        <f>IFERROR(VLOOKUP(B1095,'[1]DADOS (OCULTAR)'!$Q$3:$S$136,3,0),"")</f>
        <v>9039744000860</v>
      </c>
      <c r="B1095" s="9" t="str">
        <f>'[1]TCE - ANEXO III - Preencher'!C1104</f>
        <v>HOSPITAL DOM HÉLDER CÂMARA - CG. Nº 018/2022</v>
      </c>
      <c r="C1095" s="10"/>
      <c r="D1095" s="11" t="str">
        <f>'[1]TCE - ANEXO III - Preencher'!E1104</f>
        <v>WILDELANIA BARROS DE LIMA</v>
      </c>
      <c r="E1095" s="9" t="str">
        <f>IF('[1]TCE - ANEXO III - Preencher'!F1104="4 - Assistência Odontológica","2 - Outros Profissionais da Saúde",'[1]TCE - ANEXO III - Preencher'!F1104)</f>
        <v>2 - Outros Profissionais da Saúde</v>
      </c>
      <c r="F1095" s="12" t="str">
        <f>'[1]TCE - ANEXO III - Preencher'!G1104</f>
        <v>3222-05</v>
      </c>
      <c r="G1095" s="13" t="str">
        <f>IF('[1]TCE - ANEXO III - Preencher'!H1104="","",'[1]TCE - ANEXO III - Preencher'!H1104)</f>
        <v>05/2024</v>
      </c>
      <c r="H1095" s="14">
        <f>'[1]TCE - ANEXO III - Preencher'!I1104</f>
        <v>0</v>
      </c>
      <c r="I1095" s="14">
        <f>'[1]TCE - ANEXO III - Preencher'!J1104</f>
        <v>295.15199999999999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2.728339382940109</v>
      </c>
      <c r="O1095" s="15">
        <f>'[1]TCE - ANEXO III - Preencher'!P1104</f>
        <v>0</v>
      </c>
      <c r="P1095" s="16">
        <f t="shared" si="104"/>
        <v>2.728339382940109</v>
      </c>
      <c r="Q1095" s="15">
        <f>'[1]TCE - ANEXO III - Preencher'!R1104</f>
        <v>353.56837735849052</v>
      </c>
      <c r="R1095" s="15">
        <f>'[1]TCE - ANEXO III - Preencher'!S1104</f>
        <v>84.72</v>
      </c>
      <c r="S1095" s="16">
        <f t="shared" si="105"/>
        <v>268.84837735849055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566.72871674143062</v>
      </c>
    </row>
    <row r="1096" spans="1:28" x14ac:dyDescent="0.25">
      <c r="A1096" s="8">
        <f>IFERROR(VLOOKUP(B1096,'[1]DADOS (OCULTAR)'!$Q$3:$S$136,3,0),"")</f>
        <v>9039744000860</v>
      </c>
      <c r="B1096" s="9" t="str">
        <f>'[1]TCE - ANEXO III - Preencher'!C1105</f>
        <v>HOSPITAL DOM HÉLDER CÂMARA - CG. Nº 018/2022</v>
      </c>
      <c r="C1096" s="10"/>
      <c r="D1096" s="11" t="str">
        <f>'[1]TCE - ANEXO III - Preencher'!E1105</f>
        <v>WILLAMS ARRUDA SOARES DA SILVA</v>
      </c>
      <c r="E1096" s="9" t="str">
        <f>IF('[1]TCE - ANEXO III - Preencher'!F1105="4 - Assistência Odontológica","2 - Outros Profissionais da Saúde",'[1]TCE - ANEXO III - Preencher'!F1105)</f>
        <v>2 - Outros Profissionais da Saúde</v>
      </c>
      <c r="F1096" s="12" t="str">
        <f>'[1]TCE - ANEXO III - Preencher'!G1105</f>
        <v>2235-05</v>
      </c>
      <c r="G1096" s="13" t="str">
        <f>IF('[1]TCE - ANEXO III - Preencher'!H1105="","",'[1]TCE - ANEXO III - Preencher'!H1105)</f>
        <v>05/2024</v>
      </c>
      <c r="H1096" s="14">
        <f>'[1]TCE - ANEXO III - Preencher'!I1105</f>
        <v>0</v>
      </c>
      <c r="I1096" s="14">
        <f>'[1]TCE - ANEXO III - Preencher'!J1105</f>
        <v>460.79120000000012</v>
      </c>
      <c r="J1096" s="14">
        <f>'[1]TCE - ANEXO III - Preencher'!K1105</f>
        <v>0</v>
      </c>
      <c r="K1096" s="15">
        <f>'[1]TCE - ANEXO III - Preencher'!L1105</f>
        <v>173.66670818505338</v>
      </c>
      <c r="L1096" s="15">
        <f>'[1]TCE - ANEXO III - Preencher'!M1105</f>
        <v>3.33</v>
      </c>
      <c r="M1096" s="15">
        <f t="shared" si="103"/>
        <v>170.33670818505337</v>
      </c>
      <c r="N1096" s="15">
        <f>'[1]TCE - ANEXO III - Preencher'!O1105</f>
        <v>2.728339382940109</v>
      </c>
      <c r="O1096" s="15">
        <f>'[1]TCE - ANEXO III - Preencher'!P1105</f>
        <v>0</v>
      </c>
      <c r="P1096" s="16">
        <f t="shared" si="104"/>
        <v>2.728339382940109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633.85624756799359</v>
      </c>
    </row>
    <row r="1097" spans="1:28" x14ac:dyDescent="0.25">
      <c r="A1097" s="8">
        <f>IFERROR(VLOOKUP(B1097,'[1]DADOS (OCULTAR)'!$Q$3:$S$136,3,0),"")</f>
        <v>9039744000860</v>
      </c>
      <c r="B1097" s="9" t="str">
        <f>'[1]TCE - ANEXO III - Preencher'!C1106</f>
        <v>HOSPITAL DOM HÉLDER CÂMARA - CG. Nº 018/2022</v>
      </c>
      <c r="C1097" s="10"/>
      <c r="D1097" s="11" t="str">
        <f>'[1]TCE - ANEXO III - Preencher'!E1106</f>
        <v>WILLAMS DA SILVA SANTOS</v>
      </c>
      <c r="E1097" s="9" t="str">
        <f>IF('[1]TCE - ANEXO III - Preencher'!F1106="4 - Assistência Odontológica","2 - Outros Profissionais da Saúde",'[1]TCE - ANEXO III - Preencher'!F1106)</f>
        <v>3 - Administrativo</v>
      </c>
      <c r="F1097" s="12" t="str">
        <f>'[1]TCE - ANEXO III - Preencher'!G1106</f>
        <v>5174-10</v>
      </c>
      <c r="G1097" s="13" t="str">
        <f>IF('[1]TCE - ANEXO III - Preencher'!H1106="","",'[1]TCE - ANEXO III - Preencher'!H1106)</f>
        <v>05/2024</v>
      </c>
      <c r="H1097" s="14">
        <f>'[1]TCE - ANEXO III - Preencher'!I1106</f>
        <v>0</v>
      </c>
      <c r="I1097" s="14">
        <f>'[1]TCE - ANEXO III - Preencher'!J1106</f>
        <v>156.82480000000001</v>
      </c>
      <c r="J1097" s="14">
        <f>'[1]TCE - ANEXO III - Preencher'!K1106</f>
        <v>0</v>
      </c>
      <c r="K1097" s="15">
        <f>'[1]TCE - ANEXO III - Preencher'!L1106</f>
        <v>173.66670818505338</v>
      </c>
      <c r="L1097" s="15">
        <f>'[1]TCE - ANEXO III - Preencher'!M1106</f>
        <v>28.24</v>
      </c>
      <c r="M1097" s="15">
        <f t="shared" si="103"/>
        <v>145.42670818505337</v>
      </c>
      <c r="N1097" s="15">
        <f>'[1]TCE - ANEXO III - Preencher'!O1106</f>
        <v>2.728339382940109</v>
      </c>
      <c r="O1097" s="15">
        <f>'[1]TCE - ANEXO III - Preencher'!P1106</f>
        <v>0</v>
      </c>
      <c r="P1097" s="16">
        <f t="shared" si="104"/>
        <v>2.728339382940109</v>
      </c>
      <c r="Q1097" s="15">
        <f>'[1]TCE - ANEXO III - Preencher'!R1106</f>
        <v>353.56837735849052</v>
      </c>
      <c r="R1097" s="15">
        <f>'[1]TCE - ANEXO III - Preencher'!S1106</f>
        <v>84.72</v>
      </c>
      <c r="S1097" s="16">
        <f t="shared" si="105"/>
        <v>268.84837735849055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573.82822492648404</v>
      </c>
    </row>
    <row r="1098" spans="1:28" x14ac:dyDescent="0.25">
      <c r="A1098" s="8">
        <f>IFERROR(VLOOKUP(B1098,'[1]DADOS (OCULTAR)'!$Q$3:$S$136,3,0),"")</f>
        <v>9039744000860</v>
      </c>
      <c r="B1098" s="9" t="str">
        <f>'[1]TCE - ANEXO III - Preencher'!C1107</f>
        <v>HOSPITAL DOM HÉLDER CÂMARA - CG. Nº 018/2022</v>
      </c>
      <c r="C1098" s="10"/>
      <c r="D1098" s="11" t="str">
        <f>'[1]TCE - ANEXO III - Preencher'!E1107</f>
        <v>WILLIANY ESTEFFANY DE ARAUJO SILVA</v>
      </c>
      <c r="E1098" s="9" t="str">
        <f>IF('[1]TCE - ANEXO III - Preencher'!F1107="4 - Assistência Odontológica","2 - Outros Profissionais da Saúde",'[1]TCE - ANEXO III - Preencher'!F1107)</f>
        <v>2 - Outros Profissionais da Saúde</v>
      </c>
      <c r="F1098" s="12" t="str">
        <f>'[1]TCE - ANEXO III - Preencher'!G1107</f>
        <v>3222-05</v>
      </c>
      <c r="G1098" s="13" t="str">
        <f>IF('[1]TCE - ANEXO III - Preencher'!H1107="","",'[1]TCE - ANEXO III - Preencher'!H1107)</f>
        <v>05/2024</v>
      </c>
      <c r="H1098" s="14">
        <f>'[1]TCE - ANEXO III - Preencher'!I1107</f>
        <v>0</v>
      </c>
      <c r="I1098" s="14">
        <f>'[1]TCE - ANEXO III - Preencher'!J1107</f>
        <v>284.536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2.728339382940109</v>
      </c>
      <c r="O1098" s="15">
        <f>'[1]TCE - ANEXO III - Preencher'!P1107</f>
        <v>0</v>
      </c>
      <c r="P1098" s="16">
        <f t="shared" si="104"/>
        <v>2.728339382940109</v>
      </c>
      <c r="Q1098" s="15">
        <f>'[1]TCE - ANEXO III - Preencher'!R1107</f>
        <v>353.56837735849052</v>
      </c>
      <c r="R1098" s="15">
        <f>'[1]TCE - ANEXO III - Preencher'!S1107</f>
        <v>84.72</v>
      </c>
      <c r="S1098" s="16">
        <f t="shared" si="105"/>
        <v>268.84837735849055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556.11271674143063</v>
      </c>
    </row>
    <row r="1099" spans="1:28" x14ac:dyDescent="0.25">
      <c r="A1099" s="8">
        <f>IFERROR(VLOOKUP(B1099,'[1]DADOS (OCULTAR)'!$Q$3:$S$136,3,0),"")</f>
        <v>9039744000860</v>
      </c>
      <c r="B1099" s="9" t="str">
        <f>'[1]TCE - ANEXO III - Preencher'!C1108</f>
        <v>HOSPITAL DOM HÉLDER CÂMARA - CG. Nº 018/2022</v>
      </c>
      <c r="C1099" s="10"/>
      <c r="D1099" s="11" t="str">
        <f>'[1]TCE - ANEXO III - Preencher'!E1108</f>
        <v>WILSON PEREIRA DA SILVA</v>
      </c>
      <c r="E1099" s="9" t="str">
        <f>IF('[1]TCE - ANEXO III - Preencher'!F1108="4 - Assistência Odontológica","2 - Outros Profissionais da Saúde",'[1]TCE - ANEXO III - Preencher'!F1108)</f>
        <v>3 - Administrativo</v>
      </c>
      <c r="F1099" s="12" t="str">
        <f>'[1]TCE - ANEXO III - Preencher'!G1108</f>
        <v>5174-10</v>
      </c>
      <c r="G1099" s="13" t="str">
        <f>IF('[1]TCE - ANEXO III - Preencher'!H1108="","",'[1]TCE - ANEXO III - Preencher'!H1108)</f>
        <v>05/2024</v>
      </c>
      <c r="H1099" s="14">
        <f>'[1]TCE - ANEXO III - Preencher'!I1108</f>
        <v>0</v>
      </c>
      <c r="I1099" s="14">
        <f>'[1]TCE - ANEXO III - Preencher'!J1108</f>
        <v>139.67840000000001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2.728339382940109</v>
      </c>
      <c r="O1099" s="15">
        <f>'[1]TCE - ANEXO III - Preencher'!P1108</f>
        <v>0</v>
      </c>
      <c r="P1099" s="16">
        <f t="shared" si="104"/>
        <v>2.728339382940109</v>
      </c>
      <c r="Q1099" s="15">
        <f>'[1]TCE - ANEXO III - Preencher'!R1108</f>
        <v>353.56837735849052</v>
      </c>
      <c r="R1099" s="15">
        <f>'[1]TCE - ANEXO III - Preencher'!S1108</f>
        <v>84.72</v>
      </c>
      <c r="S1099" s="16">
        <f t="shared" si="105"/>
        <v>268.84837735849055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411.2551167414307</v>
      </c>
    </row>
    <row r="1100" spans="1:28" x14ac:dyDescent="0.25">
      <c r="A1100" s="8">
        <f>IFERROR(VLOOKUP(B1100,'[1]DADOS (OCULTAR)'!$Q$3:$S$136,3,0),"")</f>
        <v>9039744000860</v>
      </c>
      <c r="B1100" s="9" t="str">
        <f>'[1]TCE - ANEXO III - Preencher'!C1109</f>
        <v>HOSPITAL DOM HÉLDER CÂMARA - CG. Nº 018/2022</v>
      </c>
      <c r="C1100" s="10"/>
      <c r="D1100" s="11" t="str">
        <f>'[1]TCE - ANEXO III - Preencher'!E1109</f>
        <v>WINNY KAROLLYNE FEITOSA DA CRUZ</v>
      </c>
      <c r="E1100" s="9" t="str">
        <f>IF('[1]TCE - ANEXO III - Preencher'!F1109="4 - Assistência Odontológica","2 - Outros Profissionais da Saúde",'[1]TCE - ANEXO III - Preencher'!F1109)</f>
        <v>2 - Outros Profissionais da Saúde</v>
      </c>
      <c r="F1100" s="12" t="str">
        <f>'[1]TCE - ANEXO III - Preencher'!G1109</f>
        <v>2235-05</v>
      </c>
      <c r="G1100" s="13" t="str">
        <f>IF('[1]TCE - ANEXO III - Preencher'!H1109="","",'[1]TCE - ANEXO III - Preencher'!H1109)</f>
        <v>05/2024</v>
      </c>
      <c r="H1100" s="14">
        <f>'[1]TCE - ANEXO III - Preencher'!I1109</f>
        <v>0</v>
      </c>
      <c r="I1100" s="14">
        <f>'[1]TCE - ANEXO III - Preencher'!J1109</f>
        <v>568.95440000000008</v>
      </c>
      <c r="J1100" s="14">
        <f>'[1]TCE - ANEXO III - Preencher'!K1109</f>
        <v>0</v>
      </c>
      <c r="K1100" s="15">
        <f>'[1]TCE - ANEXO III - Preencher'!L1109</f>
        <v>173.66670818505338</v>
      </c>
      <c r="L1100" s="15">
        <f>'[1]TCE - ANEXO III - Preencher'!M1109</f>
        <v>3.59</v>
      </c>
      <c r="M1100" s="15">
        <f t="shared" si="103"/>
        <v>170.07670818505338</v>
      </c>
      <c r="N1100" s="15">
        <f>'[1]TCE - ANEXO III - Preencher'!O1109</f>
        <v>2.728339382940109</v>
      </c>
      <c r="O1100" s="15">
        <f>'[1]TCE - ANEXO III - Preencher'!P1109</f>
        <v>0</v>
      </c>
      <c r="P1100" s="16">
        <f t="shared" si="104"/>
        <v>2.728339382940109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2947.46</v>
      </c>
      <c r="U1100" s="15">
        <f>'[1]TCE - ANEXO III - Preencher'!V1109</f>
        <v>0</v>
      </c>
      <c r="V1100" s="16">
        <f t="shared" si="106"/>
        <v>2947.46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3689.2194475679935</v>
      </c>
    </row>
    <row r="1101" spans="1:28" x14ac:dyDescent="0.25">
      <c r="A1101" s="8">
        <f>IFERROR(VLOOKUP(B1101,'[1]DADOS (OCULTAR)'!$Q$3:$S$136,3,0),"")</f>
        <v>9039744000860</v>
      </c>
      <c r="B1101" s="9" t="str">
        <f>'[1]TCE - ANEXO III - Preencher'!C1110</f>
        <v>HOSPITAL DOM HÉLDER CÂMARA - CG. Nº 018/2022</v>
      </c>
      <c r="C1101" s="10"/>
      <c r="D1101" s="11" t="str">
        <f>'[1]TCE - ANEXO III - Preencher'!E1110</f>
        <v>YASMIN SALES DA SILVA</v>
      </c>
      <c r="E1101" s="9" t="str">
        <f>IF('[1]TCE - ANEXO III - Preencher'!F1110="4 - Assistência Odontológica","2 - Outros Profissionais da Saúde",'[1]TCE - ANEXO III - Preencher'!F1110)</f>
        <v>3 - Administrativo</v>
      </c>
      <c r="F1101" s="12" t="str">
        <f>'[1]TCE - ANEXO III - Preencher'!G1110</f>
        <v>4110-10</v>
      </c>
      <c r="G1101" s="13" t="str">
        <f>IF('[1]TCE - ANEXO III - Preencher'!H1110="","",'[1]TCE - ANEXO III - Preencher'!H1110)</f>
        <v>05/2024</v>
      </c>
      <c r="H1101" s="14">
        <f>'[1]TCE - ANEXO III - Preencher'!I1110</f>
        <v>0</v>
      </c>
      <c r="I1101" s="14">
        <f>'[1]TCE - ANEXO III - Preencher'!J1110</f>
        <v>14.12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2.728339382940109</v>
      </c>
      <c r="O1101" s="15">
        <f>'[1]TCE - ANEXO III - Preencher'!P1110</f>
        <v>0</v>
      </c>
      <c r="P1101" s="16">
        <f t="shared" si="104"/>
        <v>2.728339382940109</v>
      </c>
      <c r="Q1101" s="15">
        <f>'[1]TCE - ANEXO III - Preencher'!R1110</f>
        <v>353.56837735849052</v>
      </c>
      <c r="R1101" s="15">
        <f>'[1]TCE - ANEXO III - Preencher'!S1110</f>
        <v>39.54</v>
      </c>
      <c r="S1101" s="16">
        <f t="shared" si="105"/>
        <v>314.0283773584905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330.87671674143058</v>
      </c>
    </row>
    <row r="1102" spans="1:28" x14ac:dyDescent="0.25">
      <c r="A1102" s="8">
        <f>IFERROR(VLOOKUP(B1102,'[1]DADOS (OCULTAR)'!$Q$3:$S$136,3,0),"")</f>
        <v>9039744000860</v>
      </c>
      <c r="B1102" s="9" t="str">
        <f>'[1]TCE - ANEXO III - Preencher'!C1111</f>
        <v>HOSPITAL DOM HÉLDER CÂMARA - CG. Nº 018/2022</v>
      </c>
      <c r="C1102" s="10"/>
      <c r="D1102" s="11" t="str">
        <f>'[1]TCE - ANEXO III - Preencher'!E1111</f>
        <v>YOLANDA CRISTINA DOS SANTOS ALVES</v>
      </c>
      <c r="E1102" s="9" t="str">
        <f>IF('[1]TCE - ANEXO III - Preencher'!F1111="4 - Assistência Odontológica","2 - Outros Profissionais da Saúde",'[1]TCE - ANEXO III - Preencher'!F1111)</f>
        <v>2 - Outros Profissionais da Saúde</v>
      </c>
      <c r="F1102" s="12" t="str">
        <f>'[1]TCE - ANEXO III - Preencher'!G1111</f>
        <v>5152-05</v>
      </c>
      <c r="G1102" s="13" t="str">
        <f>IF('[1]TCE - ANEXO III - Preencher'!H1111="","",'[1]TCE - ANEXO III - Preencher'!H1111)</f>
        <v>05/2024</v>
      </c>
      <c r="H1102" s="14">
        <f>'[1]TCE - ANEXO III - Preencher'!I1111</f>
        <v>0</v>
      </c>
      <c r="I1102" s="14">
        <f>'[1]TCE - ANEXO III - Preencher'!J1111</f>
        <v>146.84800000000001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2.728339382940109</v>
      </c>
      <c r="O1102" s="15">
        <f>'[1]TCE - ANEXO III - Preencher'!P1111</f>
        <v>0</v>
      </c>
      <c r="P1102" s="16">
        <f t="shared" si="104"/>
        <v>2.728339382940109</v>
      </c>
      <c r="Q1102" s="15">
        <f>'[1]TCE - ANEXO III - Preencher'!R1111</f>
        <v>353.56837735849052</v>
      </c>
      <c r="R1102" s="15">
        <f>'[1]TCE - ANEXO III - Preencher'!S1111</f>
        <v>84.72</v>
      </c>
      <c r="S1102" s="16">
        <f t="shared" si="105"/>
        <v>268.84837735849055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418.42471674143064</v>
      </c>
    </row>
    <row r="1103" spans="1:28" x14ac:dyDescent="0.25">
      <c r="A1103" s="8">
        <f>IFERROR(VLOOKUP(B1103,'[1]DADOS (OCULTAR)'!$Q$3:$S$136,3,0),"")</f>
        <v>9039744000860</v>
      </c>
      <c r="B1103" s="9" t="str">
        <f>'[1]TCE - ANEXO III - Preencher'!C1112</f>
        <v>HOSPITAL DOM HÉLDER CÂMARA - CG. Nº 018/2022</v>
      </c>
      <c r="C1103" s="10"/>
      <c r="D1103" s="11" t="str">
        <f>'[1]TCE - ANEXO III - Preencher'!E1112</f>
        <v>ZELIA SOTERO DA SILVA</v>
      </c>
      <c r="E1103" s="9" t="str">
        <f>IF('[1]TCE - ANEXO III - Preencher'!F1112="4 - Assistência Odontológica","2 - Outros Profissionais da Saúde",'[1]TCE - ANEXO III - Preencher'!F1112)</f>
        <v>3 - Administrativo</v>
      </c>
      <c r="F1103" s="12" t="str">
        <f>'[1]TCE - ANEXO III - Preencher'!G1112</f>
        <v>5134-30</v>
      </c>
      <c r="G1103" s="13" t="str">
        <f>IF('[1]TCE - ANEXO III - Preencher'!H1112="","",'[1]TCE - ANEXO III - Preencher'!H1112)</f>
        <v>05/2024</v>
      </c>
      <c r="H1103" s="14">
        <f>'[1]TCE - ANEXO III - Preencher'!I1112</f>
        <v>0</v>
      </c>
      <c r="I1103" s="14">
        <f>'[1]TCE - ANEXO III - Preencher'!J1112</f>
        <v>79.072000000000003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2.728339382940109</v>
      </c>
      <c r="O1103" s="15">
        <f>'[1]TCE - ANEXO III - Preencher'!P1112</f>
        <v>0</v>
      </c>
      <c r="P1103" s="16">
        <f t="shared" si="104"/>
        <v>2.728339382940109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81.800339382940109</v>
      </c>
    </row>
    <row r="1104" spans="1:28" x14ac:dyDescent="0.25">
      <c r="A1104" s="8">
        <f>IFERROR(VLOOKUP(B1104,'[1]DADOS (OCULTAR)'!$Q$3:$S$136,3,0),"")</f>
        <v>9039744000860</v>
      </c>
      <c r="B1104" s="9" t="str">
        <f>'[1]TCE - ANEXO III - Preencher'!C1113</f>
        <v>HOSPITAL DOM HÉLDER CÂMARA - CG. Nº 018/2022</v>
      </c>
      <c r="C1104" s="10"/>
      <c r="D1104" s="11" t="str">
        <f>'[1]TCE - ANEXO III - Preencher'!E1113</f>
        <v>ZENILDA MARIA DA SILVA SOARES</v>
      </c>
      <c r="E1104" s="9" t="str">
        <f>IF('[1]TCE - ANEXO III - Preencher'!F1113="4 - Assistência Odontológica","2 - Outros Profissionais da Saúde",'[1]TCE - ANEXO III - Preencher'!F1113)</f>
        <v>2 - Outros Profissionais da Saúde</v>
      </c>
      <c r="F1104" s="12" t="str">
        <f>'[1]TCE - ANEXO III - Preencher'!G1113</f>
        <v>3222-05</v>
      </c>
      <c r="G1104" s="13" t="str">
        <f>IF('[1]TCE - ANEXO III - Preencher'!H1113="","",'[1]TCE - ANEXO III - Preencher'!H1113)</f>
        <v>05/2024</v>
      </c>
      <c r="H1104" s="14">
        <f>'[1]TCE - ANEXO III - Preencher'!I1113</f>
        <v>0</v>
      </c>
      <c r="I1104" s="14">
        <f>'[1]TCE - ANEXO III - Preencher'!J1113</f>
        <v>290.76240000000001</v>
      </c>
      <c r="J1104" s="14">
        <f>'[1]TCE - ANEXO III - Preencher'!K1113</f>
        <v>0</v>
      </c>
      <c r="K1104" s="15">
        <f>'[1]TCE - ANEXO III - Preencher'!L1113</f>
        <v>173.66670818505338</v>
      </c>
      <c r="L1104" s="15">
        <f>'[1]TCE - ANEXO III - Preencher'!M1113</f>
        <v>28.24</v>
      </c>
      <c r="M1104" s="15">
        <f t="shared" si="103"/>
        <v>145.42670818505337</v>
      </c>
      <c r="N1104" s="15">
        <f>'[1]TCE - ANEXO III - Preencher'!O1113</f>
        <v>2.728339382940109</v>
      </c>
      <c r="O1104" s="15">
        <f>'[1]TCE - ANEXO III - Preencher'!P1113</f>
        <v>0</v>
      </c>
      <c r="P1104" s="16">
        <f t="shared" si="104"/>
        <v>2.728339382940109</v>
      </c>
      <c r="Q1104" s="15">
        <f>'[1]TCE - ANEXO III - Preencher'!R1113</f>
        <v>353.56837735849052</v>
      </c>
      <c r="R1104" s="15">
        <f>'[1]TCE - ANEXO III - Preencher'!S1113</f>
        <v>84.72</v>
      </c>
      <c r="S1104" s="16">
        <f t="shared" si="105"/>
        <v>268.84837735849055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707.76582492648413</v>
      </c>
    </row>
    <row r="1105" spans="1:28" x14ac:dyDescent="0.25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demais despesas pessoal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Joyce dos Santos Soares</dc:creator>
  <cp:lastModifiedBy>Joyce dos Santos Soares</cp:lastModifiedBy>
  <dcterms:created xsi:type="dcterms:W3CDTF">2024-06-25T19:14:14Z</dcterms:created>
  <dcterms:modified xsi:type="dcterms:W3CDTF">2024-06-25T19:15:04Z</dcterms:modified>
</cp:coreProperties>
</file>