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2024\06.JUNHO\EXCEL SEM CPF\"/>
    </mc:Choice>
  </mc:AlternateContent>
  <xr:revisionPtr revIDLastSave="0" documentId="8_{3DBC91D4-0DDE-4321-97E0-606C4BF65BA9}" xr6:coauthVersionLast="47" xr6:coauthVersionMax="47" xr10:uidLastSave="{00000000-0000-0000-0000-000000000000}"/>
  <bookViews>
    <workbookView xWindow="-110" yWindow="-110" windowWidth="19420" windowHeight="10300" xr2:uid="{B4767F41-201A-46AB-ADC1-2F504C8494C1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AB4965" i="1" s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AB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AB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R4939" i="1"/>
  <c r="S4939" i="1" s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S4937" i="1" s="1"/>
  <c r="Q4937" i="1"/>
  <c r="O4937" i="1"/>
  <c r="N4937" i="1"/>
  <c r="P4937" i="1" s="1"/>
  <c r="L4937" i="1"/>
  <c r="K4937" i="1"/>
  <c r="M4937" i="1" s="1"/>
  <c r="J4937" i="1"/>
  <c r="AB4937" i="1" s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S4926" i="1"/>
  <c r="R4926" i="1"/>
  <c r="Q4926" i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S4923" i="1" s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V4908" i="1"/>
  <c r="U4908" i="1"/>
  <c r="T4908" i="1"/>
  <c r="S4908" i="1"/>
  <c r="R4908" i="1"/>
  <c r="Q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AB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V4890" i="1" s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B4889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AB4882" i="1" s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V4881" i="1"/>
  <c r="U4881" i="1"/>
  <c r="T4881" i="1"/>
  <c r="R4881" i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M4880" i="1"/>
  <c r="L4880" i="1"/>
  <c r="K4880" i="1"/>
  <c r="J4880" i="1"/>
  <c r="AB4880" i="1" s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AB4877" i="1" s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AB4874" i="1" s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R4872" i="1"/>
  <c r="Q4872" i="1"/>
  <c r="S4872" i="1" s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M4869" i="1"/>
  <c r="AB4869" i="1" s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AB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S4861" i="1" s="1"/>
  <c r="Q4861" i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N4853" i="1"/>
  <c r="P4853" i="1" s="1"/>
  <c r="M4853" i="1"/>
  <c r="AB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AB4851" i="1" s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S4847" i="1" s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S4842" i="1"/>
  <c r="R4842" i="1"/>
  <c r="Q4842" i="1"/>
  <c r="O4842" i="1"/>
  <c r="N4842" i="1"/>
  <c r="P4842" i="1" s="1"/>
  <c r="M4842" i="1"/>
  <c r="AB4842" i="1" s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AB4835" i="1" s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M4829" i="1"/>
  <c r="AB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N4826" i="1"/>
  <c r="P4826" i="1" s="1"/>
  <c r="M4826" i="1"/>
  <c r="AB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M4824" i="1"/>
  <c r="L4824" i="1"/>
  <c r="K4824" i="1"/>
  <c r="J4824" i="1"/>
  <c r="AB4824" i="1" s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S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M4813" i="1"/>
  <c r="L4813" i="1"/>
  <c r="K4813" i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V4807" i="1" s="1"/>
  <c r="T4807" i="1"/>
  <c r="R4807" i="1"/>
  <c r="S4807" i="1" s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S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R4799" i="1"/>
  <c r="S4799" i="1" s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S4798" i="1" s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R4797" i="1"/>
  <c r="S4797" i="1" s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AB4793" i="1" s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AB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O4790" i="1"/>
  <c r="P4790" i="1" s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S4789" i="1" s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O4782" i="1"/>
  <c r="P4782" i="1" s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S4781" i="1" s="1"/>
  <c r="Q4781" i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R4774" i="1"/>
  <c r="Q4774" i="1"/>
  <c r="O4774" i="1"/>
  <c r="P4774" i="1" s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S4773" i="1" s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R4772" i="1"/>
  <c r="S4772" i="1" s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V4768" i="1"/>
  <c r="U4768" i="1"/>
  <c r="T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S4765" i="1" s="1"/>
  <c r="Q4765" i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N4762" i="1"/>
  <c r="P4762" i="1" s="1"/>
  <c r="AB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S4757" i="1" s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U4748" i="1"/>
  <c r="V4748" i="1" s="1"/>
  <c r="T4748" i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S4743" i="1" s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AB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M4727" i="1" s="1"/>
  <c r="AB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AB4720" i="1" s="1"/>
  <c r="H4720" i="1"/>
  <c r="G4720" i="1"/>
  <c r="F4720" i="1"/>
  <c r="E4720" i="1"/>
  <c r="D4720" i="1"/>
  <c r="B4720" i="1"/>
  <c r="A4720" i="1"/>
  <c r="AB4719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AB4706" i="1" s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V4692" i="1" s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V4680" i="1"/>
  <c r="U4680" i="1"/>
  <c r="T4680" i="1"/>
  <c r="R4680" i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B4675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M4665" i="1"/>
  <c r="AB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V4658" i="1"/>
  <c r="U4658" i="1"/>
  <c r="T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V4645" i="1" s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V4642" i="1"/>
  <c r="U4642" i="1"/>
  <c r="T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V4637" i="1" s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M4633" i="1"/>
  <c r="AB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P4624" i="1" s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S4623" i="1" s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V4621" i="1" s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V4613" i="1" s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AB4608" i="1" s="1"/>
  <c r="O4608" i="1"/>
  <c r="P4608" i="1" s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AB4602" i="1" s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M4601" i="1" s="1"/>
  <c r="AB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V4597" i="1" s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AB4594" i="1" s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AB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S4590" i="1" s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V4586" i="1" s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R4585" i="1"/>
  <c r="Q4585" i="1"/>
  <c r="S4585" i="1" s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S4583" i="1" s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AB4577" i="1" s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S4575" i="1" s="1"/>
  <c r="Q4575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V4566" i="1" s="1"/>
  <c r="T4566" i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T4562" i="1"/>
  <c r="V4562" i="1" s="1"/>
  <c r="R4562" i="1"/>
  <c r="Q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L4560" i="1"/>
  <c r="K4560" i="1"/>
  <c r="J4560" i="1"/>
  <c r="AB4560" i="1" s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AB4520" i="1" s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AB4519" i="1" s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Q4510" i="1"/>
  <c r="S4510" i="1" s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AB4506" i="1" s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M4503" i="1" s="1"/>
  <c r="J4503" i="1"/>
  <c r="AB4503" i="1" s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V4494" i="1"/>
  <c r="U4494" i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S4488" i="1"/>
  <c r="R4488" i="1"/>
  <c r="Q4488" i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S4482" i="1"/>
  <c r="R4482" i="1"/>
  <c r="Q4482" i="1"/>
  <c r="O4482" i="1"/>
  <c r="N4482" i="1"/>
  <c r="P4482" i="1" s="1"/>
  <c r="M4482" i="1"/>
  <c r="AB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AB4480" i="1" s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S4479" i="1" s="1"/>
  <c r="AB4479" i="1" s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V4470" i="1" s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AB4464" i="1" s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AB4463" i="1" s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V4460" i="1" s="1"/>
  <c r="T4460" i="1"/>
  <c r="S4460" i="1"/>
  <c r="R4460" i="1"/>
  <c r="Q4460" i="1"/>
  <c r="O4460" i="1"/>
  <c r="N4460" i="1"/>
  <c r="P4460" i="1" s="1"/>
  <c r="M4460" i="1"/>
  <c r="AB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O4456" i="1"/>
  <c r="P4456" i="1" s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M4453" i="1" s="1"/>
  <c r="AB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AB4449" i="1" s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S4447" i="1" s="1"/>
  <c r="Q4447" i="1"/>
  <c r="P4447" i="1"/>
  <c r="O4447" i="1"/>
  <c r="N4447" i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V4438" i="1" s="1"/>
  <c r="T4438" i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M4431" i="1" s="1"/>
  <c r="AB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AB4425" i="1" s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V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V4396" i="1" s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V4395" i="1" s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AB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AB4389" i="1" s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P4382" i="1" s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S4381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V4376" i="1"/>
  <c r="U4376" i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V4372" i="1" s="1"/>
  <c r="T4372" i="1"/>
  <c r="R4372" i="1"/>
  <c r="S4372" i="1" s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V4368" i="1"/>
  <c r="U4368" i="1"/>
  <c r="T4368" i="1"/>
  <c r="R4368" i="1"/>
  <c r="Q4368" i="1"/>
  <c r="S4368" i="1" s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AB4358" i="1" s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V4356" i="1" s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AB4352" i="1" s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B4317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S4312" i="1"/>
  <c r="AB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N4309" i="1"/>
  <c r="P4309" i="1" s="1"/>
  <c r="M4309" i="1"/>
  <c r="AB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N4301" i="1"/>
  <c r="P4301" i="1" s="1"/>
  <c r="L4301" i="1"/>
  <c r="M4301" i="1" s="1"/>
  <c r="AB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AB4282" i="1" s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V4274" i="1" s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M4269" i="1" s="1"/>
  <c r="AB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V4268" i="1"/>
  <c r="U4268" i="1"/>
  <c r="T4268" i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S4267" i="1"/>
  <c r="AB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V4266" i="1" s="1"/>
  <c r="T4266" i="1"/>
  <c r="R4266" i="1"/>
  <c r="Q4266" i="1"/>
  <c r="S4266" i="1" s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S4264" i="1"/>
  <c r="R4264" i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M4261" i="1" s="1"/>
  <c r="AB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B4259" i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M4253" i="1" s="1"/>
  <c r="AB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V4250" i="1" s="1"/>
  <c r="T4250" i="1"/>
  <c r="R4250" i="1"/>
  <c r="Q4250" i="1"/>
  <c r="S4250" i="1" s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O4237" i="1"/>
  <c r="N4237" i="1"/>
  <c r="P4237" i="1" s="1"/>
  <c r="AB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V4187" i="1" s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M4179" i="1"/>
  <c r="L4179" i="1"/>
  <c r="K4179" i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V4178" i="1" s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P4173" i="1" s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V4171" i="1" s="1"/>
  <c r="T4171" i="1"/>
  <c r="R4171" i="1"/>
  <c r="S4171" i="1" s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V4170" i="1" s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V4163" i="1" s="1"/>
  <c r="T4163" i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V4162" i="1" s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AB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S4132" i="1"/>
  <c r="AB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Q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AB4127" i="1" s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AB4126" i="1" s="1"/>
  <c r="H4126" i="1"/>
  <c r="G4126" i="1"/>
  <c r="F4126" i="1"/>
  <c r="E4126" i="1"/>
  <c r="D4126" i="1"/>
  <c r="B4126" i="1"/>
  <c r="A4126" i="1" s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V4120" i="1"/>
  <c r="U4120" i="1"/>
  <c r="T4120" i="1"/>
  <c r="R4120" i="1"/>
  <c r="Q4120" i="1"/>
  <c r="S4120" i="1" s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AB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AB4108" i="1" s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M4105" i="1" s="1"/>
  <c r="AB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V4102" i="1" s="1"/>
  <c r="T4102" i="1"/>
  <c r="R4102" i="1"/>
  <c r="Q4102" i="1"/>
  <c r="S4102" i="1" s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L4089" i="1"/>
  <c r="M4089" i="1" s="1"/>
  <c r="AB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O4088" i="1"/>
  <c r="P4088" i="1" s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R4087" i="1"/>
  <c r="S4087" i="1" s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R4086" i="1"/>
  <c r="S4086" i="1" s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P4081" i="1" s="1"/>
  <c r="N4081" i="1"/>
  <c r="L4081" i="1"/>
  <c r="M4081" i="1" s="1"/>
  <c r="AB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O4080" i="1"/>
  <c r="P4080" i="1" s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S4079" i="1" s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R4070" i="1"/>
  <c r="S4070" i="1" s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V4069" i="1" s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O4065" i="1"/>
  <c r="P4065" i="1" s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V4051" i="1"/>
  <c r="U4051" i="1"/>
  <c r="T4051" i="1"/>
  <c r="S4051" i="1"/>
  <c r="R4051" i="1"/>
  <c r="Q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V4047" i="1"/>
  <c r="U4047" i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L4046" i="1"/>
  <c r="K4046" i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V4043" i="1" s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V4035" i="1" s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R4034" i="1"/>
  <c r="Q4034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V4027" i="1" s="1"/>
  <c r="T4027" i="1"/>
  <c r="S4027" i="1"/>
  <c r="R4027" i="1"/>
  <c r="Q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AB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V4023" i="1" s="1"/>
  <c r="T4023" i="1"/>
  <c r="R4023" i="1"/>
  <c r="S4023" i="1" s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AB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P4021" i="1" s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V4014" i="1"/>
  <c r="U4014" i="1"/>
  <c r="T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V4010" i="1"/>
  <c r="U4010" i="1"/>
  <c r="T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V4007" i="1"/>
  <c r="U4007" i="1"/>
  <c r="T4007" i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R4004" i="1"/>
  <c r="Q4004" i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S4003" i="1" s="1"/>
  <c r="AB4003" i="1" s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V4000" i="1" s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AB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R3995" i="1"/>
  <c r="S3995" i="1" s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V3992" i="1" s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V3991" i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P3987" i="1"/>
  <c r="O3987" i="1"/>
  <c r="N3987" i="1"/>
  <c r="M3987" i="1"/>
  <c r="AB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S3986" i="1"/>
  <c r="R3986" i="1"/>
  <c r="Q3986" i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P3979" i="1"/>
  <c r="O3979" i="1"/>
  <c r="N3979" i="1"/>
  <c r="M3979" i="1"/>
  <c r="AB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AB3976" i="1" s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M3971" i="1" s="1"/>
  <c r="AB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V3968" i="1" s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V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R3963" i="1"/>
  <c r="S3963" i="1" s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S3962" i="1"/>
  <c r="R3962" i="1"/>
  <c r="Q3962" i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V3958" i="1" s="1"/>
  <c r="S3958" i="1"/>
  <c r="AB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P3955" i="1"/>
  <c r="O3955" i="1"/>
  <c r="N3955" i="1"/>
  <c r="M3955" i="1"/>
  <c r="AB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P3947" i="1"/>
  <c r="O3947" i="1"/>
  <c r="N3947" i="1"/>
  <c r="M3947" i="1"/>
  <c r="AB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AB3944" i="1" s="1"/>
  <c r="H3944" i="1"/>
  <c r="G3944" i="1"/>
  <c r="F3944" i="1"/>
  <c r="E3944" i="1"/>
  <c r="D3944" i="1"/>
  <c r="B3944" i="1"/>
  <c r="A3944" i="1" s="1"/>
  <c r="AA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R3939" i="1"/>
  <c r="S3939" i="1" s="1"/>
  <c r="Q3939" i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P3931" i="1"/>
  <c r="O3931" i="1"/>
  <c r="N3931" i="1"/>
  <c r="M3931" i="1"/>
  <c r="L3931" i="1"/>
  <c r="K3931" i="1"/>
  <c r="J3931" i="1"/>
  <c r="AB3931" i="1" s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S3930" i="1"/>
  <c r="R3930" i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S3923" i="1" s="1"/>
  <c r="AB3923" i="1" s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S3915" i="1" s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S3914" i="1"/>
  <c r="R3914" i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Q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M3907" i="1" s="1"/>
  <c r="K3907" i="1"/>
  <c r="J3907" i="1"/>
  <c r="AB3907" i="1" s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V3901" i="1" s="1"/>
  <c r="T3901" i="1"/>
  <c r="R3901" i="1"/>
  <c r="Q3901" i="1"/>
  <c r="S3901" i="1" s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R3899" i="1"/>
  <c r="S3899" i="1" s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B3895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V3890" i="1" s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M3867" i="1" s="1"/>
  <c r="AB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P3866" i="1" s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V3863" i="1" s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M3859" i="1"/>
  <c r="AB3859" i="1" s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B3854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M3851" i="1" s="1"/>
  <c r="AB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P3842" i="1" s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V3840" i="1" s="1"/>
  <c r="T3840" i="1"/>
  <c r="R3840" i="1"/>
  <c r="S3840" i="1" s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P3834" i="1" s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V3831" i="1" s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AB3820" i="1" s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V3808" i="1" s="1"/>
  <c r="T3808" i="1"/>
  <c r="R3808" i="1"/>
  <c r="S3808" i="1" s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V3807" i="1" s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B3806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AB3803" i="1" s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AB3801" i="1" s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V3800" i="1" s="1"/>
  <c r="T3800" i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V3799" i="1" s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M3795" i="1" s="1"/>
  <c r="AB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P3794" i="1" s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AB3788" i="1" s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AB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V3784" i="1" s="1"/>
  <c r="T3784" i="1"/>
  <c r="R3784" i="1"/>
  <c r="S3784" i="1" s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P3778" i="1" s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V3776" i="1" s="1"/>
  <c r="T3776" i="1"/>
  <c r="R3776" i="1"/>
  <c r="S3776" i="1" s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V3775" i="1" s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B3774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AB3771" i="1" s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V3768" i="1" s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S3761" i="1" s="1"/>
  <c r="Q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R3760" i="1"/>
  <c r="S3760" i="1" s="1"/>
  <c r="Q3760" i="1"/>
  <c r="P3760" i="1"/>
  <c r="O3760" i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V3759" i="1" s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R3755" i="1"/>
  <c r="Q3755" i="1"/>
  <c r="S3755" i="1" s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V3752" i="1" s="1"/>
  <c r="T3752" i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AB3747" i="1" s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B3741" i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V3740" i="1"/>
  <c r="U3740" i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AB3739" i="1" s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AB3724" i="1" s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AB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AB3702" i="1" s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AB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S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AB3660" i="1" s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AB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AB3643" i="1" s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S3642" i="1"/>
  <c r="R3642" i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AB3638" i="1" s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V3628" i="1"/>
  <c r="U3628" i="1"/>
  <c r="T3628" i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S3610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AB3590" i="1" s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AB3582" i="1" s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AB3574" i="1" s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S3570" i="1"/>
  <c r="R3570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AB3566" i="1" s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AB3558" i="1" s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AB3550" i="1" s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AB3542" i="1" s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S3541" i="1"/>
  <c r="R3541" i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AB3534" i="1" s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AB3520" i="1" s="1"/>
  <c r="H3520" i="1"/>
  <c r="G3520" i="1"/>
  <c r="F3520" i="1"/>
  <c r="E3520" i="1"/>
  <c r="D3520" i="1"/>
  <c r="B3520" i="1"/>
  <c r="A3520" i="1" s="1"/>
  <c r="AA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AB3496" i="1" s="1"/>
  <c r="H3496" i="1"/>
  <c r="G3496" i="1"/>
  <c r="F3496" i="1"/>
  <c r="E3496" i="1"/>
  <c r="D3496" i="1"/>
  <c r="B3496" i="1"/>
  <c r="A3496" i="1" s="1"/>
  <c r="AA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V3476" i="1"/>
  <c r="U3476" i="1"/>
  <c r="T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AB3459" i="1" s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V3456" i="1" s="1"/>
  <c r="T3456" i="1"/>
  <c r="R3456" i="1"/>
  <c r="S3456" i="1" s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O3441" i="1"/>
  <c r="P3441" i="1" s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V3436" i="1" s="1"/>
  <c r="T3436" i="1"/>
  <c r="R3436" i="1"/>
  <c r="S3436" i="1" s="1"/>
  <c r="Q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B3435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V3432" i="1" s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AB3432" i="1" s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V3420" i="1"/>
  <c r="U3420" i="1"/>
  <c r="T3420" i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V3418" i="1" s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AB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S3408" i="1" s="1"/>
  <c r="Q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M3400" i="1" s="1"/>
  <c r="K3400" i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V3396" i="1" s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V3394" i="1" s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M3389" i="1"/>
  <c r="L3389" i="1"/>
  <c r="K3389" i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AB3384" i="1" s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AB3383" i="1" s="1"/>
  <c r="Q3383" i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V3380" i="1" s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S3375" i="1" s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S3368" i="1"/>
  <c r="R3368" i="1"/>
  <c r="Q3368" i="1"/>
  <c r="O3368" i="1"/>
  <c r="P3368" i="1" s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R3367" i="1"/>
  <c r="S3367" i="1" s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S3357" i="1" s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V3348" i="1" s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V3345" i="1"/>
  <c r="U3345" i="1"/>
  <c r="T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R3344" i="1"/>
  <c r="Q3344" i="1"/>
  <c r="S3344" i="1" s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S3340" i="1" s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B3336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S3330" i="1" s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N3328" i="1"/>
  <c r="P3328" i="1" s="1"/>
  <c r="L3328" i="1"/>
  <c r="K3328" i="1"/>
  <c r="M3328" i="1" s="1"/>
  <c r="AB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V3305" i="1" s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AB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AB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AB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AB3207" i="1" s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Q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B3174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R3172" i="1"/>
  <c r="S3172" i="1" s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T3167" i="1"/>
  <c r="V3167" i="1" s="1"/>
  <c r="S3167" i="1"/>
  <c r="R3167" i="1"/>
  <c r="Q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P3164" i="1"/>
  <c r="O3164" i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S3156" i="1" s="1"/>
  <c r="Q3156" i="1"/>
  <c r="O3156" i="1"/>
  <c r="P3156" i="1" s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R3155" i="1"/>
  <c r="S3155" i="1" s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Q3151" i="1"/>
  <c r="S3151" i="1" s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R3150" i="1"/>
  <c r="Q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R3149" i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S3148" i="1" s="1"/>
  <c r="Q3148" i="1"/>
  <c r="O3148" i="1"/>
  <c r="P3148" i="1" s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V3146" i="1" s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R3142" i="1"/>
  <c r="Q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V3138" i="1" s="1"/>
  <c r="T3138" i="1"/>
  <c r="R3138" i="1"/>
  <c r="S3138" i="1" s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O3133" i="1"/>
  <c r="P3133" i="1" s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S3132" i="1"/>
  <c r="AB3132" i="1" s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AB3129" i="1" s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S3119" i="1" s="1"/>
  <c r="AB3119" i="1" s="1"/>
  <c r="Q3119" i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S3118" i="1" s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S3117" i="1" s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L3112" i="1"/>
  <c r="M3112" i="1" s="1"/>
  <c r="K3112" i="1"/>
  <c r="J3112" i="1"/>
  <c r="I3112" i="1"/>
  <c r="AB3112" i="1" s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S3111" i="1" s="1"/>
  <c r="AB3111" i="1" s="1"/>
  <c r="Q3111" i="1"/>
  <c r="O3111" i="1"/>
  <c r="P3111" i="1" s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S3110" i="1" s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R3109" i="1"/>
  <c r="S3109" i="1" s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AB3106" i="1" s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P3103" i="1" s="1"/>
  <c r="N3103" i="1"/>
  <c r="L3103" i="1"/>
  <c r="M3103" i="1" s="1"/>
  <c r="AB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S3102" i="1" s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R3101" i="1"/>
  <c r="S3101" i="1" s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AB3098" i="1" s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S3095" i="1" s="1"/>
  <c r="Q3095" i="1"/>
  <c r="O3095" i="1"/>
  <c r="P3095" i="1" s="1"/>
  <c r="N3095" i="1"/>
  <c r="L3095" i="1"/>
  <c r="M3095" i="1" s="1"/>
  <c r="AB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S3093" i="1" s="1"/>
  <c r="Q3093" i="1"/>
  <c r="P3093" i="1"/>
  <c r="O3093" i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P3087" i="1" s="1"/>
  <c r="N3087" i="1"/>
  <c r="L3087" i="1"/>
  <c r="M3087" i="1" s="1"/>
  <c r="AB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R3086" i="1"/>
  <c r="S3086" i="1" s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S3085" i="1" s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P3079" i="1" s="1"/>
  <c r="N3079" i="1"/>
  <c r="L3079" i="1"/>
  <c r="M3079" i="1" s="1"/>
  <c r="AB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S3078" i="1" s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S3077" i="1" s="1"/>
  <c r="Q3077" i="1"/>
  <c r="P3077" i="1"/>
  <c r="O3077" i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S3070" i="1" s="1"/>
  <c r="Q3070" i="1"/>
  <c r="O3070" i="1"/>
  <c r="P3070" i="1" s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S3069" i="1" s="1"/>
  <c r="Q3069" i="1"/>
  <c r="P3069" i="1"/>
  <c r="O3069" i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P3063" i="1" s="1"/>
  <c r="AB3063" i="1" s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S3062" i="1" s="1"/>
  <c r="Q3062" i="1"/>
  <c r="O3062" i="1"/>
  <c r="P3062" i="1" s="1"/>
  <c r="N3062" i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S3055" i="1" s="1"/>
  <c r="AB3055" i="1" s="1"/>
  <c r="Q3055" i="1"/>
  <c r="O3055" i="1"/>
  <c r="P3055" i="1" s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S3054" i="1" s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S3053" i="1" s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AB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AB3048" i="1" s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AB3047" i="1" s="1"/>
  <c r="Q3047" i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S3046" i="1" s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AB3042" i="1" s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P3039" i="1" s="1"/>
  <c r="N3039" i="1"/>
  <c r="L3039" i="1"/>
  <c r="M3039" i="1" s="1"/>
  <c r="AB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S3038" i="1" s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S3037" i="1" s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AB3034" i="1" s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AB3032" i="1" s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M3031" i="1" s="1"/>
  <c r="AB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S3030" i="1"/>
  <c r="R3030" i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AB3026" i="1" s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M3023" i="1" s="1"/>
  <c r="AB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S3022" i="1"/>
  <c r="R3022" i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AB3016" i="1" s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S3015" i="1" s="1"/>
  <c r="AB3015" i="1" s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O3014" i="1"/>
  <c r="P3014" i="1" s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AB3010" i="1" s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M3007" i="1" s="1"/>
  <c r="AB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AB3000" i="1" s="1"/>
  <c r="H3000" i="1"/>
  <c r="G3000" i="1"/>
  <c r="F3000" i="1"/>
  <c r="E3000" i="1"/>
  <c r="D3000" i="1"/>
  <c r="B3000" i="1"/>
  <c r="A3000" i="1"/>
  <c r="AB2999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AB2994" i="1" s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AB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AB2984" i="1" s="1"/>
  <c r="H2984" i="1"/>
  <c r="G2984" i="1"/>
  <c r="F2984" i="1"/>
  <c r="E2984" i="1"/>
  <c r="D2984" i="1"/>
  <c r="B2984" i="1"/>
  <c r="A2984" i="1"/>
  <c r="AB2983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AB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AB2968" i="1" s="1"/>
  <c r="H2968" i="1"/>
  <c r="G2968" i="1"/>
  <c r="F2968" i="1"/>
  <c r="E2968" i="1"/>
  <c r="D2968" i="1"/>
  <c r="B2968" i="1"/>
  <c r="A2968" i="1"/>
  <c r="AB2967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AB2962" i="1" s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AB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AB2952" i="1" s="1"/>
  <c r="H2952" i="1"/>
  <c r="G2952" i="1"/>
  <c r="F2952" i="1"/>
  <c r="E2952" i="1"/>
  <c r="D2952" i="1"/>
  <c r="B2952" i="1"/>
  <c r="A2952" i="1"/>
  <c r="AB2951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AB2946" i="1" s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AB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AB2936" i="1" s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S2926" i="1"/>
  <c r="R2926" i="1"/>
  <c r="Q2926" i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AB2919" i="1" s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AB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T2906" i="1"/>
  <c r="V2906" i="1" s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R2904" i="1"/>
  <c r="Q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Q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R2896" i="1"/>
  <c r="Q2896" i="1"/>
  <c r="S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R2888" i="1"/>
  <c r="Q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V2883" i="1"/>
  <c r="U2883" i="1"/>
  <c r="T2883" i="1"/>
  <c r="R2883" i="1"/>
  <c r="Q2883" i="1"/>
  <c r="S2883" i="1" s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AB2882" i="1" s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S2881" i="1" s="1"/>
  <c r="Q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V2880" i="1" s="1"/>
  <c r="T2880" i="1"/>
  <c r="R2880" i="1"/>
  <c r="Q2880" i="1"/>
  <c r="S2880" i="1" s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V2872" i="1" s="1"/>
  <c r="T2872" i="1"/>
  <c r="R2872" i="1"/>
  <c r="Q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V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V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P2866" i="1" s="1"/>
  <c r="N2866" i="1"/>
  <c r="L2866" i="1"/>
  <c r="K2866" i="1"/>
  <c r="M2866" i="1" s="1"/>
  <c r="J2866" i="1"/>
  <c r="I2866" i="1"/>
  <c r="AB2866" i="1" s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V2864" i="1" s="1"/>
  <c r="T2864" i="1"/>
  <c r="R2864" i="1"/>
  <c r="Q2864" i="1"/>
  <c r="S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V2856" i="1" s="1"/>
  <c r="T2856" i="1"/>
  <c r="R2856" i="1"/>
  <c r="Q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V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V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S2849" i="1" s="1"/>
  <c r="Q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V2848" i="1" s="1"/>
  <c r="T2848" i="1"/>
  <c r="R2848" i="1"/>
  <c r="Q2848" i="1"/>
  <c r="S2848" i="1" s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M2833" i="1" s="1"/>
  <c r="J2833" i="1"/>
  <c r="AB2833" i="1" s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V2832" i="1" s="1"/>
  <c r="T2832" i="1"/>
  <c r="R2832" i="1"/>
  <c r="Q2832" i="1"/>
  <c r="S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AB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P2828" i="1" s="1"/>
  <c r="N2828" i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S2827" i="1" s="1"/>
  <c r="Q2827" i="1"/>
  <c r="P2827" i="1"/>
  <c r="O2827" i="1"/>
  <c r="N2827" i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AB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M2821" i="1" s="1"/>
  <c r="AB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AB2815" i="1" s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AB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M2813" i="1" s="1"/>
  <c r="AB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S2811" i="1" s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AB2807" i="1" s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AB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P2804" i="1" s="1"/>
  <c r="N2804" i="1"/>
  <c r="L2804" i="1"/>
  <c r="K2804" i="1"/>
  <c r="M2804" i="1" s="1"/>
  <c r="J2804" i="1"/>
  <c r="I2804" i="1"/>
  <c r="AB2804" i="1" s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S2787" i="1" s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M2782" i="1" s="1"/>
  <c r="AB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S2779" i="1" s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M2774" i="1" s="1"/>
  <c r="AB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M2766" i="1" s="1"/>
  <c r="AB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AB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M2757" i="1" s="1"/>
  <c r="AB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AB2751" i="1" s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AB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L2749" i="1"/>
  <c r="M2749" i="1" s="1"/>
  <c r="AB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AB2743" i="1" s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AB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S2740" i="1" s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M2734" i="1" s="1"/>
  <c r="AB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P2732" i="1" s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M2726" i="1" s="1"/>
  <c r="AB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M2718" i="1" s="1"/>
  <c r="AB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S2715" i="1" s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M2710" i="1" s="1"/>
  <c r="AB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M2702" i="1" s="1"/>
  <c r="AB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AB2701" i="1" s="1"/>
  <c r="O2701" i="1"/>
  <c r="P2701" i="1" s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R2699" i="1"/>
  <c r="S2699" i="1" s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AB2694" i="1" s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AB2693" i="1" s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S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V2682" i="1" s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R2678" i="1"/>
  <c r="Q2678" i="1"/>
  <c r="S2678" i="1" s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P2677" i="1" s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S2675" i="1" s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R2670" i="1"/>
  <c r="Q2670" i="1"/>
  <c r="S2670" i="1" s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S2668" i="1"/>
  <c r="R2668" i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S2667" i="1" s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V2666" i="1" s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R2663" i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R2662" i="1"/>
  <c r="Q2662" i="1"/>
  <c r="S2662" i="1" s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V2659" i="1"/>
  <c r="U2659" i="1"/>
  <c r="T2659" i="1"/>
  <c r="R2659" i="1"/>
  <c r="S2659" i="1" s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R2654" i="1"/>
  <c r="Q2654" i="1"/>
  <c r="S2654" i="1" s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S2652" i="1"/>
  <c r="R2652" i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S2651" i="1" s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R2646" i="1"/>
  <c r="Q2646" i="1"/>
  <c r="S2646" i="1" s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V2643" i="1"/>
  <c r="U2643" i="1"/>
  <c r="T2643" i="1"/>
  <c r="R2643" i="1"/>
  <c r="S2643" i="1" s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R2638" i="1"/>
  <c r="Q2638" i="1"/>
  <c r="S2638" i="1" s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S2636" i="1"/>
  <c r="R2636" i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S2635" i="1" s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R2630" i="1"/>
  <c r="Q2630" i="1"/>
  <c r="S2630" i="1" s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V2627" i="1"/>
  <c r="U2627" i="1"/>
  <c r="T2627" i="1"/>
  <c r="R2627" i="1"/>
  <c r="S2627" i="1" s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M2621" i="1" s="1"/>
  <c r="K2621" i="1"/>
  <c r="J2621" i="1"/>
  <c r="AB2621" i="1" s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V2610" i="1" s="1"/>
  <c r="T2610" i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AB2605" i="1" s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S2603" i="1" s="1"/>
  <c r="Q2603" i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V2599" i="1"/>
  <c r="U2599" i="1"/>
  <c r="T2599" i="1"/>
  <c r="R2599" i="1"/>
  <c r="Q2599" i="1"/>
  <c r="S2599" i="1" s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W2584" i="1"/>
  <c r="U2584" i="1"/>
  <c r="V2584" i="1" s="1"/>
  <c r="T2584" i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R2581" i="1"/>
  <c r="Q2581" i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S2575" i="1" s="1"/>
  <c r="Q2575" i="1"/>
  <c r="O2575" i="1"/>
  <c r="N2575" i="1"/>
  <c r="P2575" i="1" s="1"/>
  <c r="AB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V2570" i="1"/>
  <c r="U2570" i="1"/>
  <c r="T2570" i="1"/>
  <c r="R2570" i="1"/>
  <c r="S2570" i="1" s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V2569" i="1" s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V2565" i="1" s="1"/>
  <c r="T2565" i="1"/>
  <c r="R2565" i="1"/>
  <c r="Q2565" i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O2558" i="1"/>
  <c r="N2558" i="1"/>
  <c r="P2558" i="1" s="1"/>
  <c r="AB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R2557" i="1"/>
  <c r="Q2557" i="1"/>
  <c r="S2557" i="1" s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B2542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AB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AB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B2478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AB2477" i="1" s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V2463" i="1" s="1"/>
  <c r="T2463" i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Q2461" i="1"/>
  <c r="S2461" i="1" s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V2455" i="1" s="1"/>
  <c r="T2455" i="1"/>
  <c r="R2455" i="1"/>
  <c r="Q2455" i="1"/>
  <c r="S2455" i="1" s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M2448" i="1" s="1"/>
  <c r="AB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V2447" i="1" s="1"/>
  <c r="T2447" i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Q2445" i="1"/>
  <c r="S2445" i="1" s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V2439" i="1" s="1"/>
  <c r="T2439" i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N2438" i="1"/>
  <c r="P2438" i="1" s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R2437" i="1"/>
  <c r="Q2437" i="1"/>
  <c r="S2437" i="1" s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V2429" i="1" s="1"/>
  <c r="T2429" i="1"/>
  <c r="R2429" i="1"/>
  <c r="Q2429" i="1"/>
  <c r="S2429" i="1" s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V2423" i="1" s="1"/>
  <c r="T2423" i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R2421" i="1"/>
  <c r="Q2421" i="1"/>
  <c r="S2421" i="1" s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V2415" i="1" s="1"/>
  <c r="T2415" i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AB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AB2398" i="1" s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M2390" i="1" s="1"/>
  <c r="K2390" i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S2377" i="1"/>
  <c r="R2377" i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S2349" i="1"/>
  <c r="R2349" i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S2317" i="1"/>
  <c r="R2317" i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R2302" i="1"/>
  <c r="S2302" i="1" s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V2291" i="1"/>
  <c r="U2291" i="1"/>
  <c r="T2291" i="1"/>
  <c r="R2291" i="1"/>
  <c r="Q2291" i="1"/>
  <c r="S2291" i="1" s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S2270" i="1" s="1"/>
  <c r="AB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S2267" i="1"/>
  <c r="R2267" i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L2263" i="1"/>
  <c r="K2263" i="1"/>
  <c r="M2263" i="1" s="1"/>
  <c r="J2263" i="1"/>
  <c r="I2263" i="1"/>
  <c r="AB2263" i="1" s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M2256" i="1" s="1"/>
  <c r="AB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S2251" i="1"/>
  <c r="R2251" i="1"/>
  <c r="Q2251" i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S2243" i="1"/>
  <c r="R2243" i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M2232" i="1" s="1"/>
  <c r="AB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AB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S2227" i="1"/>
  <c r="R2227" i="1"/>
  <c r="Q2227" i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S2219" i="1"/>
  <c r="R2219" i="1"/>
  <c r="Q2219" i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S2211" i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S2203" i="1"/>
  <c r="R2203" i="1"/>
  <c r="Q2203" i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AB2199" i="1" s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M2192" i="1" s="1"/>
  <c r="AB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Q2189" i="1"/>
  <c r="S2189" i="1" s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AB2185" i="1" s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R2181" i="1"/>
  <c r="Q2181" i="1"/>
  <c r="S2181" i="1" s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AB2167" i="1" s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V2149" i="1" s="1"/>
  <c r="T2149" i="1"/>
  <c r="R2149" i="1"/>
  <c r="Q2149" i="1"/>
  <c r="S2149" i="1" s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S2142" i="1" s="1"/>
  <c r="AB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V2141" i="1" s="1"/>
  <c r="T2141" i="1"/>
  <c r="R2141" i="1"/>
  <c r="Q2141" i="1"/>
  <c r="S2141" i="1" s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M2136" i="1" s="1"/>
  <c r="AB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V2133" i="1" s="1"/>
  <c r="T2133" i="1"/>
  <c r="R2133" i="1"/>
  <c r="Q2133" i="1"/>
  <c r="S2133" i="1" s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M2128" i="1" s="1"/>
  <c r="AB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Q2125" i="1"/>
  <c r="S2125" i="1" s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Q2117" i="1"/>
  <c r="S2117" i="1" s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AB2112" i="1" s="1"/>
  <c r="U2112" i="1"/>
  <c r="T2112" i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Q2109" i="1"/>
  <c r="S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M2104" i="1" s="1"/>
  <c r="AB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R2101" i="1"/>
  <c r="Q2101" i="1"/>
  <c r="S2101" i="1" s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O2096" i="1"/>
  <c r="N2096" i="1"/>
  <c r="P2096" i="1" s="1"/>
  <c r="AB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Q2093" i="1"/>
  <c r="S2093" i="1" s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R2085" i="1"/>
  <c r="Q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AB2072" i="1" s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Q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Q2061" i="1"/>
  <c r="S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AB2056" i="1" s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Q2053" i="1"/>
  <c r="S2053" i="1" s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S2043" i="1"/>
  <c r="R2043" i="1"/>
  <c r="Q2043" i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V2041" i="1"/>
  <c r="U2041" i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AB2040" i="1" s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S2027" i="1"/>
  <c r="R2027" i="1"/>
  <c r="Q2027" i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Q2021" i="1"/>
  <c r="S2021" i="1" s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AB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O2015" i="1"/>
  <c r="P2015" i="1" s="1"/>
  <c r="N2015" i="1"/>
  <c r="L2015" i="1"/>
  <c r="K2015" i="1"/>
  <c r="M2015" i="1" s="1"/>
  <c r="J2015" i="1"/>
  <c r="I2015" i="1"/>
  <c r="AB2015" i="1" s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S2006" i="1" s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V2002" i="1" s="1"/>
  <c r="T2002" i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S1998" i="1"/>
  <c r="R1998" i="1"/>
  <c r="Q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O1997" i="1"/>
  <c r="P1997" i="1" s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AB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P1988" i="1" s="1"/>
  <c r="N1988" i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V1987" i="1" s="1"/>
  <c r="T1987" i="1"/>
  <c r="R1987" i="1"/>
  <c r="S1987" i="1" s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Q1982" i="1"/>
  <c r="S1982" i="1" s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V1978" i="1" s="1"/>
  <c r="T1978" i="1"/>
  <c r="R1978" i="1"/>
  <c r="S1978" i="1" s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R1973" i="1"/>
  <c r="Q1973" i="1"/>
  <c r="O1973" i="1"/>
  <c r="P1973" i="1" s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P1971" i="1" s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M1969" i="1" s="1"/>
  <c r="AB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S1965" i="1" s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S1964" i="1" s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AB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O1958" i="1"/>
  <c r="P1958" i="1" s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S1957" i="1" s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R1956" i="1"/>
  <c r="S1956" i="1" s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AB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S1950" i="1" s="1"/>
  <c r="Q1950" i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S1949" i="1" s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S1941" i="1" s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S1940" i="1" s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AB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P1934" i="1" s="1"/>
  <c r="N1934" i="1"/>
  <c r="L1934" i="1"/>
  <c r="M1934" i="1" s="1"/>
  <c r="K1934" i="1"/>
  <c r="J1934" i="1"/>
  <c r="AB1934" i="1" s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S1933" i="1" s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S1932" i="1" s="1"/>
  <c r="Q1932" i="1"/>
  <c r="P1932" i="1"/>
  <c r="O1932" i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AB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S1925" i="1" s="1"/>
  <c r="Q1925" i="1"/>
  <c r="O1925" i="1"/>
  <c r="P1925" i="1" s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R1924" i="1"/>
  <c r="S1924" i="1" s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AB1921" i="1" s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AB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S1917" i="1" s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S1916" i="1" s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M1912" i="1" s="1"/>
  <c r="AB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M1911" i="1" s="1"/>
  <c r="K1911" i="1"/>
  <c r="J1911" i="1"/>
  <c r="I1911" i="1"/>
  <c r="AB1911" i="1" s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P1910" i="1" s="1"/>
  <c r="N1910" i="1"/>
  <c r="L1910" i="1"/>
  <c r="M1910" i="1" s="1"/>
  <c r="K1910" i="1"/>
  <c r="J1910" i="1"/>
  <c r="AB1910" i="1" s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S1909" i="1" s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S1908" i="1" s="1"/>
  <c r="Q1908" i="1"/>
  <c r="P1908" i="1"/>
  <c r="O1908" i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M1904" i="1" s="1"/>
  <c r="AB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P1902" i="1" s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S1901" i="1" s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AB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P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S1893" i="1" s="1"/>
  <c r="Q1893" i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S1892" i="1" s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AB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S1885" i="1" s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S1884" i="1" s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S1877" i="1" s="1"/>
  <c r="Q1877" i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S1876" i="1" s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AB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P1870" i="1" s="1"/>
  <c r="N1870" i="1"/>
  <c r="L1870" i="1"/>
  <c r="M1870" i="1" s="1"/>
  <c r="K1870" i="1"/>
  <c r="J1870" i="1"/>
  <c r="AB1870" i="1" s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S1869" i="1" s="1"/>
  <c r="Q1869" i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S1868" i="1" s="1"/>
  <c r="Q1868" i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AB1864" i="1" s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P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S1861" i="1" s="1"/>
  <c r="Q1861" i="1"/>
  <c r="O1861" i="1"/>
  <c r="P1861" i="1" s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R1860" i="1"/>
  <c r="S1860" i="1" s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AB1857" i="1" s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P1854" i="1" s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S1853" i="1" s="1"/>
  <c r="Q1853" i="1"/>
  <c r="O1853" i="1"/>
  <c r="P1853" i="1" s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R1852" i="1"/>
  <c r="S1852" i="1" s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AB1849" i="1" s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AB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O1846" i="1"/>
  <c r="P1846" i="1" s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R1845" i="1"/>
  <c r="S1845" i="1" s="1"/>
  <c r="Q1845" i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R1844" i="1"/>
  <c r="S1844" i="1" s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AB1841" i="1" s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AB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S1838" i="1" s="1"/>
  <c r="Q1838" i="1"/>
  <c r="O1838" i="1"/>
  <c r="P1838" i="1" s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S1837" i="1" s="1"/>
  <c r="Q1837" i="1"/>
  <c r="O1837" i="1"/>
  <c r="P1837" i="1" s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S1836" i="1" s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AB1833" i="1" s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AB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S1830" i="1" s="1"/>
  <c r="Q1830" i="1"/>
  <c r="O1830" i="1"/>
  <c r="P1830" i="1" s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R1829" i="1"/>
  <c r="S1829" i="1" s="1"/>
  <c r="Q1829" i="1"/>
  <c r="O1829" i="1"/>
  <c r="P1829" i="1" s="1"/>
  <c r="N1829" i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S1828" i="1" s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AB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O1822" i="1"/>
  <c r="P1822" i="1" s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R1821" i="1"/>
  <c r="S1821" i="1" s="1"/>
  <c r="Q1821" i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R1820" i="1"/>
  <c r="S1820" i="1" s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AB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R1813" i="1"/>
  <c r="S1813" i="1" s="1"/>
  <c r="Q1813" i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S1812" i="1" s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AB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O1806" i="1"/>
  <c r="P1806" i="1" s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R1805" i="1"/>
  <c r="S1805" i="1" s="1"/>
  <c r="Q1805" i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R1804" i="1"/>
  <c r="S1804" i="1" s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AB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O1798" i="1"/>
  <c r="P1798" i="1" s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R1797" i="1"/>
  <c r="S1797" i="1" s="1"/>
  <c r="Q1797" i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R1796" i="1"/>
  <c r="S1796" i="1" s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AB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M1790" i="1" s="1"/>
  <c r="K1790" i="1"/>
  <c r="J1790" i="1"/>
  <c r="AB1790" i="1" s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T1788" i="1"/>
  <c r="R1788" i="1"/>
  <c r="S1788" i="1" s="1"/>
  <c r="Q1788" i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O1782" i="1"/>
  <c r="P1782" i="1" s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R1780" i="1"/>
  <c r="S1780" i="1" s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AB1776" i="1" s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AB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R1773" i="1"/>
  <c r="S1773" i="1" s="1"/>
  <c r="Q1773" i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R1772" i="1"/>
  <c r="S1772" i="1" s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S1765" i="1" s="1"/>
  <c r="Q1765" i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V1762" i="1"/>
  <c r="U1762" i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R1758" i="1"/>
  <c r="Q1758" i="1"/>
  <c r="O1758" i="1"/>
  <c r="P1758" i="1" s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S1757" i="1" s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R1756" i="1"/>
  <c r="S1756" i="1" s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O1750" i="1"/>
  <c r="P1750" i="1" s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R1749" i="1"/>
  <c r="S1749" i="1" s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V1748" i="1" s="1"/>
  <c r="T1748" i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M1743" i="1" s="1"/>
  <c r="K1743" i="1"/>
  <c r="J1743" i="1"/>
  <c r="I1743" i="1"/>
  <c r="AB1743" i="1" s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R1742" i="1"/>
  <c r="S1742" i="1" s="1"/>
  <c r="Q1742" i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S1741" i="1" s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AB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M1735" i="1" s="1"/>
  <c r="K1735" i="1"/>
  <c r="J1735" i="1"/>
  <c r="AB1735" i="1" s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S1734" i="1" s="1"/>
  <c r="Q1734" i="1"/>
  <c r="O1734" i="1"/>
  <c r="P1734" i="1" s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R1733" i="1"/>
  <c r="S1733" i="1" s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V1732" i="1"/>
  <c r="U1732" i="1"/>
  <c r="T1732" i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O1726" i="1"/>
  <c r="P1726" i="1" s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V1724" i="1" s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AB1721" i="1" s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V1716" i="1" s="1"/>
  <c r="T1716" i="1"/>
  <c r="R1716" i="1"/>
  <c r="S1716" i="1" s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P1714" i="1"/>
  <c r="O1714" i="1"/>
  <c r="N1714" i="1"/>
  <c r="L1714" i="1"/>
  <c r="K1714" i="1"/>
  <c r="M1714" i="1" s="1"/>
  <c r="J1714" i="1"/>
  <c r="I1714" i="1"/>
  <c r="AB1714" i="1" s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R1711" i="1"/>
  <c r="Q1711" i="1"/>
  <c r="S1711" i="1" s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R1710" i="1"/>
  <c r="S1710" i="1" s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V1706" i="1" s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P1705" i="1" s="1"/>
  <c r="N1705" i="1"/>
  <c r="L1705" i="1"/>
  <c r="K1705" i="1"/>
  <c r="M1705" i="1" s="1"/>
  <c r="J1705" i="1"/>
  <c r="I1705" i="1"/>
  <c r="AB1705" i="1" s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P1701" i="1" s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V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B1699" i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R1696" i="1"/>
  <c r="S1696" i="1" s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R1694" i="1"/>
  <c r="S1694" i="1" s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V1692" i="1" s="1"/>
  <c r="T1692" i="1"/>
  <c r="R1692" i="1"/>
  <c r="S1692" i="1" s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R1691" i="1"/>
  <c r="S1691" i="1" s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P1690" i="1" s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R1687" i="1"/>
  <c r="Q1687" i="1"/>
  <c r="S1687" i="1" s="1"/>
  <c r="O1687" i="1"/>
  <c r="P1687" i="1" s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S1677" i="1" s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AB1673" i="1" s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Q1672" i="1"/>
  <c r="S1672" i="1" s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AB1671" i="1" s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V1668" i="1" s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AB1664" i="1" s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M1661" i="1" s="1"/>
  <c r="AB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M1656" i="1"/>
  <c r="L1656" i="1"/>
  <c r="K1656" i="1"/>
  <c r="J1656" i="1"/>
  <c r="I1656" i="1"/>
  <c r="AB1656" i="1" s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R1654" i="1"/>
  <c r="S1654" i="1" s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R1653" i="1"/>
  <c r="S1653" i="1" s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AB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R1645" i="1"/>
  <c r="S1645" i="1" s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AB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S1637" i="1" s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P1632" i="1" s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R1629" i="1"/>
  <c r="S1629" i="1" s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AB1624" i="1" s="1"/>
  <c r="O1624" i="1"/>
  <c r="P1624" i="1" s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P1616" i="1" s="1"/>
  <c r="N1616" i="1"/>
  <c r="L1616" i="1"/>
  <c r="M1616" i="1" s="1"/>
  <c r="AB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S1614" i="1" s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AB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M1608" i="1" s="1"/>
  <c r="AB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S1606" i="1" s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R1605" i="1"/>
  <c r="S1605" i="1" s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R1590" i="1"/>
  <c r="S1590" i="1" s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S1582" i="1" s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AB1577" i="1" s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P1576" i="1" s="1"/>
  <c r="AB1576" i="1" s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AB1569" i="1" s="1"/>
  <c r="H1569" i="1"/>
  <c r="G1569" i="1"/>
  <c r="F1569" i="1"/>
  <c r="E1569" i="1"/>
  <c r="D1569" i="1"/>
  <c r="B1569" i="1"/>
  <c r="A1569" i="1"/>
  <c r="AB1568" i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O1568" i="1"/>
  <c r="P1568" i="1" s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S1567" i="1" s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S1566" i="1" s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AB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M1560" i="1" s="1"/>
  <c r="AB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S1558" i="1" s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O1552" i="1"/>
  <c r="P1552" i="1" s="1"/>
  <c r="N1552" i="1"/>
  <c r="L1552" i="1"/>
  <c r="M1552" i="1" s="1"/>
  <c r="AB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S1551" i="1" s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AB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O1544" i="1"/>
  <c r="P1544" i="1" s="1"/>
  <c r="N1544" i="1"/>
  <c r="L1544" i="1"/>
  <c r="M1544" i="1" s="1"/>
  <c r="AB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S1542" i="1" s="1"/>
  <c r="Q1542" i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M1536" i="1" s="1"/>
  <c r="AB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S1535" i="1" s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S1534" i="1" s="1"/>
  <c r="Q1534" i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AB1530" i="1" s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P1529" i="1" s="1"/>
  <c r="AB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P1528" i="1" s="1"/>
  <c r="N1528" i="1"/>
  <c r="L1528" i="1"/>
  <c r="M1528" i="1" s="1"/>
  <c r="AB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S1527" i="1" s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AB1522" i="1" s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AB1521" i="1" s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O1520" i="1"/>
  <c r="P1520" i="1" s="1"/>
  <c r="AB1520" i="1" s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S1519" i="1" s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S1518" i="1" s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M1513" i="1" s="1"/>
  <c r="K1513" i="1"/>
  <c r="J1513" i="1"/>
  <c r="I1513" i="1"/>
  <c r="AB1513" i="1" s="1"/>
  <c r="H1513" i="1"/>
  <c r="G1513" i="1"/>
  <c r="F1513" i="1"/>
  <c r="E1513" i="1"/>
  <c r="D1513" i="1"/>
  <c r="B1513" i="1"/>
  <c r="A1513" i="1"/>
  <c r="AB1512" i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O1512" i="1"/>
  <c r="P1512" i="1" s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S1511" i="1" s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M1505" i="1" s="1"/>
  <c r="K1505" i="1"/>
  <c r="J1505" i="1"/>
  <c r="I1505" i="1"/>
  <c r="AB1505" i="1" s="1"/>
  <c r="H1505" i="1"/>
  <c r="G1505" i="1"/>
  <c r="F1505" i="1"/>
  <c r="E1505" i="1"/>
  <c r="D1505" i="1"/>
  <c r="B1505" i="1"/>
  <c r="A1505" i="1"/>
  <c r="AB1504" i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O1504" i="1"/>
  <c r="P1504" i="1" s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S1503" i="1" s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S1502" i="1" s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M1497" i="1" s="1"/>
  <c r="AB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O1496" i="1"/>
  <c r="P1496" i="1" s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S1495" i="1" s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O1488" i="1"/>
  <c r="P1488" i="1" s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S1487" i="1" s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S1486" i="1" s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M1481" i="1" s="1"/>
  <c r="AB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P1480" i="1" s="1"/>
  <c r="N1480" i="1"/>
  <c r="L1480" i="1"/>
  <c r="M1480" i="1" s="1"/>
  <c r="AB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O1472" i="1"/>
  <c r="P1472" i="1" s="1"/>
  <c r="N1472" i="1"/>
  <c r="L1472" i="1"/>
  <c r="M1472" i="1" s="1"/>
  <c r="AB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S1471" i="1" s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S1470" i="1" s="1"/>
  <c r="Q1470" i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AB1466" i="1" s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AB1465" i="1" s="1"/>
  <c r="H1465" i="1"/>
  <c r="G1465" i="1"/>
  <c r="F1465" i="1"/>
  <c r="E1465" i="1"/>
  <c r="D1465" i="1"/>
  <c r="B1465" i="1"/>
  <c r="A1465" i="1"/>
  <c r="AB1464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AB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AB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B1440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AB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AB1425" i="1" s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S1424" i="1"/>
  <c r="R1424" i="1"/>
  <c r="Q1424" i="1"/>
  <c r="O1424" i="1"/>
  <c r="P1424" i="1" s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S1415" i="1" s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AB1410" i="1" s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S1408" i="1"/>
  <c r="R1408" i="1"/>
  <c r="Q1408" i="1"/>
  <c r="O1408" i="1"/>
  <c r="P1408" i="1" s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S1395" i="1"/>
  <c r="R1395" i="1"/>
  <c r="Q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R1393" i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V1390" i="1" s="1"/>
  <c r="T1390" i="1"/>
  <c r="R1390" i="1"/>
  <c r="S1390" i="1" s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AB1385" i="1" s="1"/>
  <c r="H1385" i="1"/>
  <c r="G1385" i="1"/>
  <c r="F1385" i="1"/>
  <c r="E1385" i="1"/>
  <c r="D1385" i="1"/>
  <c r="B1385" i="1"/>
  <c r="A1385" i="1"/>
  <c r="AB1384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V1366" i="1" s="1"/>
  <c r="T1366" i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V1359" i="1" s="1"/>
  <c r="T1359" i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R1354" i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S1351" i="1"/>
  <c r="R1351" i="1"/>
  <c r="Q1351" i="1"/>
  <c r="O1351" i="1"/>
  <c r="P1351" i="1" s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M1343" i="1"/>
  <c r="AB1343" i="1" s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AB1335" i="1" s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W1331" i="1"/>
  <c r="U1331" i="1"/>
  <c r="V1331" i="1" s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R1327" i="1"/>
  <c r="Q1327" i="1"/>
  <c r="S1327" i="1" s="1"/>
  <c r="O1327" i="1"/>
  <c r="P1327" i="1" s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M1311" i="1" s="1"/>
  <c r="AB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S1303" i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S1295" i="1"/>
  <c r="R1295" i="1"/>
  <c r="Q1295" i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W1291" i="1"/>
  <c r="U1291" i="1"/>
  <c r="V1291" i="1" s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M1287" i="1"/>
  <c r="AB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V1284" i="1"/>
  <c r="U1284" i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AB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V1280" i="1" s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R1279" i="1"/>
  <c r="S1279" i="1" s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S1278" i="1" s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S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B1263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AB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M1247" i="1" s="1"/>
  <c r="AB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S1231" i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M1223" i="1" s="1"/>
  <c r="AB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S1220" i="1" s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V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S1207" i="1" s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S1199" i="1" s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S1191" i="1" s="1"/>
  <c r="Q1191" i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AB1183" i="1" s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M1175" i="1"/>
  <c r="AB1175" i="1" s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AB1170" i="1" s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AB1159" i="1" s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AB1151" i="1" s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S1150" i="1" s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S1143" i="1"/>
  <c r="R1143" i="1"/>
  <c r="Q1143" i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S1135" i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S1134" i="1" s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AB1127" i="1" s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AB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AB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AB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M1063" i="1" s="1"/>
  <c r="AB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R1055" i="1"/>
  <c r="S1055" i="1" s="1"/>
  <c r="Q1055" i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R1047" i="1"/>
  <c r="S1047" i="1" s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M1039" i="1" s="1"/>
  <c r="AB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AB1032" i="1" s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S1015" i="1"/>
  <c r="R1015" i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B1002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V1000" i="1" s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M983" i="1"/>
  <c r="AB983" i="1" s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AB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AB970" i="1" s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S964" i="1" s="1"/>
  <c r="Q964" i="1"/>
  <c r="P964" i="1"/>
  <c r="O964" i="1"/>
  <c r="N964" i="1"/>
  <c r="M964" i="1"/>
  <c r="L964" i="1"/>
  <c r="K964" i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Q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V957" i="1" s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R956" i="1"/>
  <c r="S956" i="1" s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N950" i="1"/>
  <c r="P950" i="1" s="1"/>
  <c r="L950" i="1"/>
  <c r="M950" i="1" s="1"/>
  <c r="AB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S948" i="1" s="1"/>
  <c r="Q948" i="1"/>
  <c r="P948" i="1"/>
  <c r="O948" i="1"/>
  <c r="N948" i="1"/>
  <c r="M948" i="1"/>
  <c r="L948" i="1"/>
  <c r="K948" i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R940" i="1"/>
  <c r="S940" i="1" s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M934" i="1" s="1"/>
  <c r="AB934" i="1" s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S932" i="1" s="1"/>
  <c r="Q932" i="1"/>
  <c r="P932" i="1"/>
  <c r="O932" i="1"/>
  <c r="N932" i="1"/>
  <c r="M932" i="1"/>
  <c r="L932" i="1"/>
  <c r="K932" i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P927" i="1" s="1"/>
  <c r="N927" i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S926" i="1" s="1"/>
  <c r="Q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R924" i="1"/>
  <c r="S924" i="1" s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M918" i="1" s="1"/>
  <c r="AB918" i="1" s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S916" i="1" s="1"/>
  <c r="Q916" i="1"/>
  <c r="P916" i="1"/>
  <c r="O916" i="1"/>
  <c r="N916" i="1"/>
  <c r="M916" i="1"/>
  <c r="L916" i="1"/>
  <c r="K916" i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R908" i="1"/>
  <c r="S908" i="1" s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M902" i="1" s="1"/>
  <c r="AB902" i="1" s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S900" i="1" s="1"/>
  <c r="Q900" i="1"/>
  <c r="P900" i="1"/>
  <c r="O900" i="1"/>
  <c r="N900" i="1"/>
  <c r="M900" i="1"/>
  <c r="L900" i="1"/>
  <c r="K900" i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R892" i="1"/>
  <c r="S892" i="1" s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M886" i="1" s="1"/>
  <c r="AB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S884" i="1" s="1"/>
  <c r="Q884" i="1"/>
  <c r="P884" i="1"/>
  <c r="O884" i="1"/>
  <c r="N884" i="1"/>
  <c r="M884" i="1"/>
  <c r="L884" i="1"/>
  <c r="K884" i="1"/>
  <c r="J884" i="1"/>
  <c r="AB884" i="1" s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R876" i="1"/>
  <c r="S876" i="1" s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M870" i="1" s="1"/>
  <c r="AB870" i="1" s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S868" i="1" s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R860" i="1"/>
  <c r="S860" i="1" s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S852" i="1" s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R844" i="1"/>
  <c r="S844" i="1" s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S836" i="1" s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R828" i="1"/>
  <c r="S828" i="1" s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R812" i="1"/>
  <c r="S812" i="1" s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R804" i="1"/>
  <c r="S804" i="1" s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R796" i="1"/>
  <c r="S796" i="1" s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N791" i="1"/>
  <c r="P791" i="1" s="1"/>
  <c r="AB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R788" i="1"/>
  <c r="S788" i="1" s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S780" i="1" s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P775" i="1" s="1"/>
  <c r="AB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R772" i="1"/>
  <c r="S772" i="1" s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S764" i="1" s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N759" i="1"/>
  <c r="P759" i="1" s="1"/>
  <c r="AB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P758" i="1" s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S756" i="1" s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AB751" i="1" s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P749" i="1" s="1"/>
  <c r="N749" i="1"/>
  <c r="M749" i="1"/>
  <c r="L749" i="1"/>
  <c r="K749" i="1"/>
  <c r="J749" i="1"/>
  <c r="I749" i="1"/>
  <c r="AB749" i="1" s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S748" i="1" s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AB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P742" i="1" s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S740" i="1" s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M735" i="1" s="1"/>
  <c r="AB735" i="1" s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P733" i="1" s="1"/>
  <c r="N733" i="1"/>
  <c r="M733" i="1"/>
  <c r="L733" i="1"/>
  <c r="K733" i="1"/>
  <c r="J733" i="1"/>
  <c r="I733" i="1"/>
  <c r="AB733" i="1" s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S732" i="1" s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AB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P726" i="1" s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S724" i="1" s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P718" i="1" s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P717" i="1" s="1"/>
  <c r="N717" i="1"/>
  <c r="M717" i="1"/>
  <c r="L717" i="1"/>
  <c r="K717" i="1"/>
  <c r="J717" i="1"/>
  <c r="I717" i="1"/>
  <c r="AB717" i="1" s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S716" i="1" s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AB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P710" i="1" s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S708" i="1" s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AB703" i="1" s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P702" i="1" s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AB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P694" i="1" s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S692" i="1" s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AB687" i="1" s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P686" i="1" s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S684" i="1" s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AB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P678" i="1" s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S676" i="1" s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AB671" i="1" s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P670" i="1" s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AB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P662" i="1" s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AB655" i="1" s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S653" i="1" s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O647" i="1"/>
  <c r="N647" i="1"/>
  <c r="P647" i="1" s="1"/>
  <c r="AB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P646" i="1" s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AB639" i="1" s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P638" i="1" s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S636" i="1" s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AB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M623" i="1" s="1"/>
  <c r="AB623" i="1" s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P622" i="1" s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S620" i="1" s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AB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P614" i="1" s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S612" i="1" s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M607" i="1" s="1"/>
  <c r="AB607" i="1" s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P606" i="1" s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V604" i="1" s="1"/>
  <c r="T604" i="1"/>
  <c r="R604" i="1"/>
  <c r="S604" i="1" s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AB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P598" i="1" s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S597" i="1" s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AB591" i="1" s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R588" i="1"/>
  <c r="S588" i="1" s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AB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P582" i="1" s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S581" i="1" s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P574" i="1" s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R572" i="1"/>
  <c r="S572" i="1" s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AB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P566" i="1" s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M559" i="1" s="1"/>
  <c r="AB559" i="1" s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P558" i="1" s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S557" i="1" s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S556" i="1" s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AB551" i="1" s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P550" i="1" s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S548" i="1" s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AB543" i="1" s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AB535" i="1" s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P534" i="1" s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S533" i="1" s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AB527" i="1" s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P526" i="1" s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AB519" i="1" s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AB511" i="1" s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P510" i="1" s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P509" i="1" s="1"/>
  <c r="N509" i="1"/>
  <c r="M509" i="1"/>
  <c r="L509" i="1"/>
  <c r="K509" i="1"/>
  <c r="J509" i="1"/>
  <c r="I509" i="1"/>
  <c r="AB509" i="1" s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AB503" i="1" s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P502" i="1" s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AB495" i="1" s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P494" i="1" s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P493" i="1" s="1"/>
  <c r="N493" i="1"/>
  <c r="M493" i="1"/>
  <c r="L493" i="1"/>
  <c r="K493" i="1"/>
  <c r="J493" i="1"/>
  <c r="I493" i="1"/>
  <c r="AB493" i="1" s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AB487" i="1" s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P486" i="1" s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AB479" i="1" s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P478" i="1" s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S476" i="1" s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AB471" i="1" s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P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S468" i="1" s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AB463" i="1" s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P462" i="1" s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M455" i="1" s="1"/>
  <c r="AB455" i="1" s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P454" i="1" s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AB447" i="1" s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P446" i="1" s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S444" i="1" s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P438" i="1" s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M423" i="1" s="1"/>
  <c r="AB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P422" i="1" s="1"/>
  <c r="N422" i="1"/>
  <c r="L422" i="1"/>
  <c r="M422" i="1" s="1"/>
  <c r="AB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S420" i="1" s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AB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AB414" i="1" s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S412" i="1" s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O406" i="1"/>
  <c r="P406" i="1" s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R405" i="1"/>
  <c r="S405" i="1" s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M399" i="1" s="1"/>
  <c r="K399" i="1"/>
  <c r="J399" i="1"/>
  <c r="I399" i="1"/>
  <c r="AB399" i="1" s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R397" i="1"/>
  <c r="S397" i="1" s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AB392" i="1" s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K391" i="1"/>
  <c r="J391" i="1"/>
  <c r="I391" i="1"/>
  <c r="AB391" i="1" s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M390" i="1" s="1"/>
  <c r="K390" i="1"/>
  <c r="J390" i="1"/>
  <c r="AB390" i="1" s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R388" i="1"/>
  <c r="S388" i="1" s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V385" i="1"/>
  <c r="U385" i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AB384" i="1" s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AB383" i="1" s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O382" i="1"/>
  <c r="P382" i="1" s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R381" i="1"/>
  <c r="S381" i="1" s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V380" i="1"/>
  <c r="U380" i="1"/>
  <c r="T380" i="1"/>
  <c r="R380" i="1"/>
  <c r="S380" i="1" s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O378" i="1"/>
  <c r="N378" i="1"/>
  <c r="P378" i="1" s="1"/>
  <c r="AB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AB376" i="1" s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AB375" i="1" s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O374" i="1"/>
  <c r="P374" i="1" s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S373" i="1"/>
  <c r="R373" i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S372" i="1" s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R367" i="1"/>
  <c r="Q367" i="1"/>
  <c r="S367" i="1" s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V364" i="1" s="1"/>
  <c r="T364" i="1"/>
  <c r="R364" i="1"/>
  <c r="S364" i="1" s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V363" i="1" s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V356" i="1" s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AB353" i="1" s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W347" i="1"/>
  <c r="U347" i="1"/>
  <c r="V347" i="1" s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V343" i="1"/>
  <c r="U343" i="1"/>
  <c r="T343" i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Q342" i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S340" i="1" s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AB338" i="1" s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AB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AB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AB288" i="1" s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AB282" i="1" s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AB274" i="1" s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AB265" i="1" s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AB264" i="1" s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AB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M256" i="1"/>
  <c r="L256" i="1"/>
  <c r="K256" i="1"/>
  <c r="J256" i="1"/>
  <c r="I256" i="1"/>
  <c r="AB256" i="1" s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AB233" i="1" s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AB224" i="1" s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AB217" i="1" s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AB161" i="1" s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AB153" i="1" s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AB121" i="1" s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AB113" i="1" s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AB105" i="1" s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AB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AB98" i="1" s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AB89" i="1" s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P88" i="1" s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M71" i="1" s="1"/>
  <c r="AB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AB66" i="1" s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AB60" i="1" s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AB57" i="1" s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S47" i="1" s="1"/>
  <c r="Q47" i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S39" i="1" s="1"/>
  <c r="Q39" i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S33" i="1" s="1"/>
  <c r="Q33" i="1"/>
  <c r="O33" i="1"/>
  <c r="N33" i="1"/>
  <c r="P33" i="1" s="1"/>
  <c r="L33" i="1"/>
  <c r="M33" i="1" s="1"/>
  <c r="AB33" i="1" s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O30" i="1"/>
  <c r="P30" i="1" s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AB26" i="1" s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S25" i="1" s="1"/>
  <c r="Q25" i="1"/>
  <c r="O25" i="1"/>
  <c r="N25" i="1"/>
  <c r="P25" i="1" s="1"/>
  <c r="L25" i="1"/>
  <c r="M25" i="1" s="1"/>
  <c r="AB25" i="1" s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N23" i="1"/>
  <c r="P23" i="1" s="1"/>
  <c r="L23" i="1"/>
  <c r="M23" i="1" s="1"/>
  <c r="AB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P22" i="1" s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AB10" i="1" s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S9" i="1" s="1"/>
  <c r="Q9" i="1"/>
  <c r="O9" i="1"/>
  <c r="N9" i="1"/>
  <c r="P9" i="1" s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O6" i="1"/>
  <c r="P6" i="1" s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2" i="1" l="1"/>
  <c r="AB16" i="1"/>
  <c r="AB19" i="1"/>
  <c r="AB38" i="1"/>
  <c r="AB41" i="1"/>
  <c r="AB43" i="1"/>
  <c r="AB54" i="1"/>
  <c r="AB62" i="1"/>
  <c r="AB74" i="1"/>
  <c r="AB77" i="1"/>
  <c r="AB79" i="1"/>
  <c r="AB92" i="1"/>
  <c r="AB96" i="1"/>
  <c r="AB97" i="1"/>
  <c r="AB107" i="1"/>
  <c r="AB122" i="1"/>
  <c r="AB136" i="1"/>
  <c r="AB142" i="1"/>
  <c r="AB143" i="1"/>
  <c r="AB149" i="1"/>
  <c r="AB170" i="1"/>
  <c r="AB184" i="1"/>
  <c r="AB185" i="1"/>
  <c r="AB195" i="1"/>
  <c r="AB202" i="1"/>
  <c r="AB209" i="1"/>
  <c r="AB221" i="1"/>
  <c r="AB226" i="1"/>
  <c r="AB235" i="1"/>
  <c r="AB244" i="1"/>
  <c r="AB247" i="1"/>
  <c r="AB254" i="1"/>
  <c r="AB258" i="1"/>
  <c r="AB296" i="1"/>
  <c r="AB17" i="1"/>
  <c r="AB119" i="1"/>
  <c r="AB124" i="1"/>
  <c r="AB129" i="1"/>
  <c r="AB139" i="1"/>
  <c r="AB145" i="1"/>
  <c r="AB148" i="1"/>
  <c r="AB162" i="1"/>
  <c r="AB166" i="1"/>
  <c r="AB175" i="1"/>
  <c r="AB198" i="1"/>
  <c r="AB207" i="1"/>
  <c r="AB212" i="1"/>
  <c r="AB220" i="1"/>
  <c r="AB240" i="1"/>
  <c r="AB249" i="1"/>
  <c r="AB253" i="1"/>
  <c r="AB272" i="1"/>
  <c r="AB279" i="1"/>
  <c r="AB281" i="1"/>
  <c r="AB285" i="1"/>
  <c r="AB290" i="1"/>
  <c r="AB299" i="1"/>
  <c r="AB305" i="1"/>
  <c r="AB309" i="1"/>
  <c r="AB320" i="1"/>
  <c r="AB8" i="1"/>
  <c r="AB11" i="1"/>
  <c r="AB36" i="1"/>
  <c r="AB48" i="1"/>
  <c r="AB58" i="1"/>
  <c r="AB61" i="1"/>
  <c r="AB63" i="1"/>
  <c r="AB76" i="1"/>
  <c r="AB80" i="1"/>
  <c r="AB81" i="1"/>
  <c r="AB99" i="1"/>
  <c r="AB114" i="1"/>
  <c r="AB128" i="1"/>
  <c r="AB131" i="1"/>
  <c r="AB144" i="1"/>
  <c r="AB150" i="1"/>
  <c r="AB151" i="1"/>
  <c r="AB157" i="1"/>
  <c r="AB176" i="1"/>
  <c r="AB177" i="1"/>
  <c r="AB180" i="1"/>
  <c r="AB187" i="1"/>
  <c r="AB194" i="1"/>
  <c r="AB201" i="1"/>
  <c r="AB208" i="1"/>
  <c r="AB216" i="1"/>
  <c r="AB223" i="1"/>
  <c r="AB230" i="1"/>
  <c r="AB234" i="1"/>
  <c r="AB243" i="1"/>
  <c r="AB252" i="1"/>
  <c r="AB262" i="1"/>
  <c r="AB266" i="1"/>
  <c r="AB275" i="1"/>
  <c r="AB284" i="1"/>
  <c r="AB294" i="1"/>
  <c r="AB308" i="1"/>
  <c r="AB323" i="1"/>
  <c r="AB75" i="1"/>
  <c r="AB18" i="1"/>
  <c r="AB29" i="1"/>
  <c r="AB31" i="1"/>
  <c r="AB39" i="1"/>
  <c r="AB42" i="1"/>
  <c r="AB52" i="1"/>
  <c r="AB55" i="1"/>
  <c r="AB72" i="1"/>
  <c r="AB73" i="1"/>
  <c r="AB91" i="1"/>
  <c r="AB102" i="1"/>
  <c r="AB111" i="1"/>
  <c r="AB116" i="1"/>
  <c r="AB156" i="1"/>
  <c r="AB167" i="1"/>
  <c r="AB190" i="1"/>
  <c r="AB199" i="1"/>
  <c r="AB204" i="1"/>
  <c r="AB219" i="1"/>
  <c r="AB225" i="1"/>
  <c r="AB229" i="1"/>
  <c r="AB248" i="1"/>
  <c r="AB255" i="1"/>
  <c r="AB257" i="1"/>
  <c r="AB261" i="1"/>
  <c r="AB280" i="1"/>
  <c r="AB287" i="1"/>
  <c r="AB289" i="1"/>
  <c r="AB293" i="1"/>
  <c r="AB304" i="1"/>
  <c r="AB311" i="1"/>
  <c r="AB318" i="1"/>
  <c r="AB56" i="1"/>
  <c r="AB108" i="1"/>
  <c r="AB133" i="1"/>
  <c r="AB7" i="1"/>
  <c r="AB4" i="1"/>
  <c r="AB3" i="1"/>
  <c r="AB28" i="1"/>
  <c r="AB32" i="1"/>
  <c r="AB35" i="1"/>
  <c r="AB46" i="1"/>
  <c r="AB49" i="1"/>
  <c r="AB51" i="1"/>
  <c r="AB64" i="1"/>
  <c r="AB65" i="1"/>
  <c r="AB68" i="1"/>
  <c r="AB83" i="1"/>
  <c r="AB94" i="1"/>
  <c r="AB106" i="1"/>
  <c r="AB120" i="1"/>
  <c r="AB123" i="1"/>
  <c r="AB152" i="1"/>
  <c r="AB158" i="1"/>
  <c r="AB159" i="1"/>
  <c r="AB168" i="1"/>
  <c r="AB169" i="1"/>
  <c r="AB172" i="1"/>
  <c r="AB179" i="1"/>
  <c r="AB186" i="1"/>
  <c r="AB191" i="1"/>
  <c r="AB193" i="1"/>
  <c r="AB211" i="1"/>
  <c r="AB228" i="1"/>
  <c r="AB231" i="1"/>
  <c r="AB238" i="1"/>
  <c r="AB242" i="1"/>
  <c r="AB251" i="1"/>
  <c r="AB260" i="1"/>
  <c r="AB270" i="1"/>
  <c r="AB283" i="1"/>
  <c r="AB292" i="1"/>
  <c r="AB298" i="1"/>
  <c r="AB313" i="1"/>
  <c r="AB317" i="1"/>
  <c r="AB328" i="1"/>
  <c r="AB332" i="1"/>
  <c r="AB344" i="1"/>
  <c r="AB189" i="1"/>
  <c r="AB24" i="1"/>
  <c r="AB27" i="1"/>
  <c r="AB40" i="1"/>
  <c r="AB44" i="1"/>
  <c r="AB67" i="1"/>
  <c r="AB78" i="1"/>
  <c r="AB90" i="1"/>
  <c r="AB93" i="1"/>
  <c r="AB95" i="1"/>
  <c r="AB112" i="1"/>
  <c r="AB115" i="1"/>
  <c r="AB134" i="1"/>
  <c r="AB135" i="1"/>
  <c r="AB141" i="1"/>
  <c r="AB160" i="1"/>
  <c r="AB164" i="1"/>
  <c r="AB171" i="1"/>
  <c r="AB178" i="1"/>
  <c r="AB192" i="1"/>
  <c r="AB203" i="1"/>
  <c r="AB210" i="1"/>
  <c r="AB227" i="1"/>
  <c r="AB236" i="1"/>
  <c r="AB239" i="1"/>
  <c r="AB246" i="1"/>
  <c r="AB250" i="1"/>
  <c r="AB259" i="1"/>
  <c r="AB268" i="1"/>
  <c r="AB278" i="1"/>
  <c r="AB291" i="1"/>
  <c r="AB297" i="1"/>
  <c r="AB301" i="1"/>
  <c r="AB312" i="1"/>
  <c r="AB319" i="1"/>
  <c r="AB321" i="1"/>
  <c r="AB326" i="1"/>
  <c r="AB340" i="1"/>
  <c r="AB343" i="1"/>
  <c r="AB14" i="1"/>
  <c r="AB13" i="1"/>
  <c r="AB15" i="1"/>
  <c r="AB20" i="1"/>
  <c r="AB34" i="1"/>
  <c r="AB47" i="1"/>
  <c r="AB50" i="1"/>
  <c r="AB59" i="1"/>
  <c r="AB70" i="1"/>
  <c r="AB82" i="1"/>
  <c r="AB87" i="1"/>
  <c r="AB100" i="1"/>
  <c r="AB104" i="1"/>
  <c r="AB118" i="1"/>
  <c r="AB127" i="1"/>
  <c r="AB132" i="1"/>
  <c r="AB137" i="1"/>
  <c r="AB154" i="1"/>
  <c r="AB163" i="1"/>
  <c r="AB174" i="1"/>
  <c r="AB183" i="1"/>
  <c r="AB188" i="1"/>
  <c r="AB206" i="1"/>
  <c r="AB215" i="1"/>
  <c r="AB222" i="1"/>
  <c r="AB232" i="1"/>
  <c r="AB241" i="1"/>
  <c r="AB245" i="1"/>
  <c r="AB271" i="1"/>
  <c r="AB273" i="1"/>
  <c r="AB277" i="1"/>
  <c r="AB300" i="1"/>
  <c r="AB306" i="1"/>
  <c r="AB315" i="1"/>
  <c r="AB325" i="1"/>
  <c r="AB336" i="1"/>
  <c r="AB517" i="1"/>
  <c r="AB1156" i="1"/>
  <c r="AB371" i="1"/>
  <c r="AB372" i="1"/>
  <c r="AB395" i="1"/>
  <c r="AB396" i="1"/>
  <c r="AB402" i="1"/>
  <c r="AB417" i="1"/>
  <c r="AB424" i="1"/>
  <c r="AB348" i="1"/>
  <c r="P327" i="1"/>
  <c r="AB327" i="1" s="1"/>
  <c r="M336" i="1"/>
  <c r="M346" i="1"/>
  <c r="AB346" i="1" s="1"/>
  <c r="AB349" i="1"/>
  <c r="P351" i="1"/>
  <c r="AB351" i="1" s="1"/>
  <c r="Z355" i="1"/>
  <c r="AB355" i="1" s="1"/>
  <c r="M360" i="1"/>
  <c r="AB360" i="1" s="1"/>
  <c r="S374" i="1"/>
  <c r="AB374" i="1" s="1"/>
  <c r="V381" i="1"/>
  <c r="P385" i="1"/>
  <c r="AB387" i="1"/>
  <c r="AB388" i="1"/>
  <c r="AB389" i="1"/>
  <c r="Z393" i="1"/>
  <c r="AB393" i="1" s="1"/>
  <c r="AB394" i="1"/>
  <c r="V405" i="1"/>
  <c r="AB427" i="1"/>
  <c r="AB428" i="1"/>
  <c r="AB429" i="1"/>
  <c r="AB438" i="1"/>
  <c r="AB440" i="1"/>
  <c r="AB449" i="1"/>
  <c r="AB454" i="1"/>
  <c r="AB456" i="1"/>
  <c r="AB465" i="1"/>
  <c r="AB470" i="1"/>
  <c r="AB472" i="1"/>
  <c r="AB481" i="1"/>
  <c r="AB486" i="1"/>
  <c r="AB488" i="1"/>
  <c r="AB497" i="1"/>
  <c r="AB502" i="1"/>
  <c r="AB504" i="1"/>
  <c r="AB513" i="1"/>
  <c r="AB518" i="1"/>
  <c r="AB520" i="1"/>
  <c r="AB534" i="1"/>
  <c r="AB536" i="1"/>
  <c r="AB550" i="1"/>
  <c r="AB552" i="1"/>
  <c r="AB566" i="1"/>
  <c r="AB568" i="1"/>
  <c r="AB582" i="1"/>
  <c r="AB584" i="1"/>
  <c r="AB598" i="1"/>
  <c r="AB600" i="1"/>
  <c r="AB614" i="1"/>
  <c r="AB616" i="1"/>
  <c r="AB630" i="1"/>
  <c r="AB632" i="1"/>
  <c r="AB646" i="1"/>
  <c r="AB648" i="1"/>
  <c r="AB662" i="1"/>
  <c r="AB664" i="1"/>
  <c r="AB678" i="1"/>
  <c r="AB680" i="1"/>
  <c r="AB694" i="1"/>
  <c r="AB696" i="1"/>
  <c r="AB710" i="1"/>
  <c r="AB712" i="1"/>
  <c r="AB721" i="1"/>
  <c r="AB726" i="1"/>
  <c r="AB728" i="1"/>
  <c r="AB737" i="1"/>
  <c r="AB742" i="1"/>
  <c r="AB744" i="1"/>
  <c r="AB753" i="1"/>
  <c r="AB758" i="1"/>
  <c r="AB760" i="1"/>
  <c r="M767" i="1"/>
  <c r="AB767" i="1" s="1"/>
  <c r="Z768" i="1"/>
  <c r="AB769" i="1"/>
  <c r="V772" i="1"/>
  <c r="AB774" i="1"/>
  <c r="AB776" i="1"/>
  <c r="M783" i="1"/>
  <c r="AB783" i="1" s="1"/>
  <c r="Z784" i="1"/>
  <c r="AB785" i="1"/>
  <c r="V788" i="1"/>
  <c r="AB790" i="1"/>
  <c r="AB792" i="1"/>
  <c r="M799" i="1"/>
  <c r="AB799" i="1" s="1"/>
  <c r="Z800" i="1"/>
  <c r="AB800" i="1" s="1"/>
  <c r="AB801" i="1"/>
  <c r="V804" i="1"/>
  <c r="AB806" i="1"/>
  <c r="AB817" i="1"/>
  <c r="AB838" i="1"/>
  <c r="AB849" i="1"/>
  <c r="AB854" i="1"/>
  <c r="AB865" i="1"/>
  <c r="AB881" i="1"/>
  <c r="AB897" i="1"/>
  <c r="AB913" i="1"/>
  <c r="AB968" i="1"/>
  <c r="AB501" i="1"/>
  <c r="AB1219" i="1"/>
  <c r="AB1537" i="1"/>
  <c r="P335" i="1"/>
  <c r="AB335" i="1" s="1"/>
  <c r="M344" i="1"/>
  <c r="M345" i="1"/>
  <c r="S352" i="1"/>
  <c r="AB356" i="1"/>
  <c r="P361" i="1"/>
  <c r="Z363" i="1"/>
  <c r="P367" i="1"/>
  <c r="AB367" i="1" s="1"/>
  <c r="S368" i="1"/>
  <c r="Z385" i="1"/>
  <c r="V397" i="1"/>
  <c r="AB397" i="1" s="1"/>
  <c r="P407" i="1"/>
  <c r="AB407" i="1" s="1"/>
  <c r="AB409" i="1"/>
  <c r="AB433" i="1"/>
  <c r="AB443" i="1"/>
  <c r="AB444" i="1"/>
  <c r="AB445" i="1"/>
  <c r="AB459" i="1"/>
  <c r="AB460" i="1"/>
  <c r="AB461" i="1"/>
  <c r="AB475" i="1"/>
  <c r="AB476" i="1"/>
  <c r="AB477" i="1"/>
  <c r="AB491" i="1"/>
  <c r="AB492" i="1"/>
  <c r="AB507" i="1"/>
  <c r="AB508" i="1"/>
  <c r="AB523" i="1"/>
  <c r="AB524" i="1"/>
  <c r="AB525" i="1"/>
  <c r="AB529" i="1"/>
  <c r="AB539" i="1"/>
  <c r="AB540" i="1"/>
  <c r="AB541" i="1"/>
  <c r="AB545" i="1"/>
  <c r="AB555" i="1"/>
  <c r="AB556" i="1"/>
  <c r="AB557" i="1"/>
  <c r="AB561" i="1"/>
  <c r="AB571" i="1"/>
  <c r="AB572" i="1"/>
  <c r="AB573" i="1"/>
  <c r="AB577" i="1"/>
  <c r="AB587" i="1"/>
  <c r="AB588" i="1"/>
  <c r="AB589" i="1"/>
  <c r="AB593" i="1"/>
  <c r="AB603" i="1"/>
  <c r="AB604" i="1"/>
  <c r="AB605" i="1"/>
  <c r="AB609" i="1"/>
  <c r="AB619" i="1"/>
  <c r="AB620" i="1"/>
  <c r="AB621" i="1"/>
  <c r="AB625" i="1"/>
  <c r="AB635" i="1"/>
  <c r="AB636" i="1"/>
  <c r="AB637" i="1"/>
  <c r="AB641" i="1"/>
  <c r="AB651" i="1"/>
  <c r="AB652" i="1"/>
  <c r="AB653" i="1"/>
  <c r="AB657" i="1"/>
  <c r="AB667" i="1"/>
  <c r="AB668" i="1"/>
  <c r="AB669" i="1"/>
  <c r="AB673" i="1"/>
  <c r="AB683" i="1"/>
  <c r="AB684" i="1"/>
  <c r="AB685" i="1"/>
  <c r="AB689" i="1"/>
  <c r="AB699" i="1"/>
  <c r="AB700" i="1"/>
  <c r="AB701" i="1"/>
  <c r="AB705" i="1"/>
  <c r="AB715" i="1"/>
  <c r="AB716" i="1"/>
  <c r="AB731" i="1"/>
  <c r="AB732" i="1"/>
  <c r="AB747" i="1"/>
  <c r="AB748" i="1"/>
  <c r="AB763" i="1"/>
  <c r="AB764" i="1"/>
  <c r="S765" i="1"/>
  <c r="AB765" i="1" s="1"/>
  <c r="AB779" i="1"/>
  <c r="AB780" i="1"/>
  <c r="AB795" i="1"/>
  <c r="AB811" i="1"/>
  <c r="S813" i="1"/>
  <c r="AB813" i="1" s="1"/>
  <c r="P822" i="1"/>
  <c r="AB822" i="1" s="1"/>
  <c r="AB827" i="1"/>
  <c r="AB828" i="1"/>
  <c r="AB829" i="1"/>
  <c r="S829" i="1"/>
  <c r="AB833" i="1"/>
  <c r="P838" i="1"/>
  <c r="AB843" i="1"/>
  <c r="S845" i="1"/>
  <c r="AB845" i="1" s="1"/>
  <c r="P854" i="1"/>
  <c r="AB859" i="1"/>
  <c r="S861" i="1"/>
  <c r="AB861" i="1" s="1"/>
  <c r="AB875" i="1"/>
  <c r="AB877" i="1"/>
  <c r="AB891" i="1"/>
  <c r="AB893" i="1"/>
  <c r="AB907" i="1"/>
  <c r="AB909" i="1"/>
  <c r="AB923" i="1"/>
  <c r="AB925" i="1"/>
  <c r="AB929" i="1"/>
  <c r="AB939" i="1"/>
  <c r="AB941" i="1"/>
  <c r="AB945" i="1"/>
  <c r="AB955" i="1"/>
  <c r="AB957" i="1"/>
  <c r="AB961" i="1"/>
  <c r="AB403" i="1"/>
  <c r="AB405" i="1"/>
  <c r="AB757" i="1"/>
  <c r="AB1317" i="1"/>
  <c r="AB331" i="1"/>
  <c r="AB363" i="1"/>
  <c r="AB364" i="1"/>
  <c r="AB369" i="1"/>
  <c r="AB401" i="1"/>
  <c r="AB416" i="1"/>
  <c r="AB778" i="1"/>
  <c r="AB781" i="1"/>
  <c r="AB794" i="1"/>
  <c r="AB797" i="1"/>
  <c r="AB810" i="1"/>
  <c r="AB874" i="1"/>
  <c r="AB890" i="1"/>
  <c r="AB906" i="1"/>
  <c r="AB922" i="1"/>
  <c r="AB938" i="1"/>
  <c r="AB954" i="1"/>
  <c r="V333" i="1"/>
  <c r="AB333" i="1" s="1"/>
  <c r="AB339" i="1"/>
  <c r="S342" i="1"/>
  <c r="AB342" i="1" s="1"/>
  <c r="P345" i="1"/>
  <c r="AB345" i="1" s="1"/>
  <c r="M354" i="1"/>
  <c r="AB354" i="1" s="1"/>
  <c r="AB357" i="1"/>
  <c r="P359" i="1"/>
  <c r="AB359" i="1" s="1"/>
  <c r="AB365" i="1"/>
  <c r="S366" i="1"/>
  <c r="AB366" i="1" s="1"/>
  <c r="V373" i="1"/>
  <c r="AB373" i="1" s="1"/>
  <c r="AB419" i="1"/>
  <c r="AB420" i="1"/>
  <c r="AB421" i="1"/>
  <c r="AB430" i="1"/>
  <c r="AB880" i="1"/>
  <c r="AB896" i="1"/>
  <c r="AB912" i="1"/>
  <c r="AB924" i="1"/>
  <c r="AB928" i="1"/>
  <c r="AB944" i="1"/>
  <c r="AB956" i="1"/>
  <c r="AB960" i="1"/>
  <c r="AB1049" i="1"/>
  <c r="AB1164" i="1"/>
  <c r="AB1264" i="1"/>
  <c r="AB404" i="1"/>
  <c r="AB709" i="1"/>
  <c r="AB725" i="1"/>
  <c r="AB741" i="1"/>
  <c r="AB773" i="1"/>
  <c r="AB1398" i="1"/>
  <c r="S360" i="1"/>
  <c r="Z377" i="1"/>
  <c r="AB377" i="1" s="1"/>
  <c r="AB379" i="1"/>
  <c r="AB380" i="1"/>
  <c r="AB385" i="1"/>
  <c r="M386" i="1"/>
  <c r="AB386" i="1" s="1"/>
  <c r="S406" i="1"/>
  <c r="AB406" i="1" s="1"/>
  <c r="AB418" i="1"/>
  <c r="AB425" i="1"/>
  <c r="AB432" i="1"/>
  <c r="AB441" i="1"/>
  <c r="AB446" i="1"/>
  <c r="AB448" i="1"/>
  <c r="AB457" i="1"/>
  <c r="AB462" i="1"/>
  <c r="AB464" i="1"/>
  <c r="AB473" i="1"/>
  <c r="AB478" i="1"/>
  <c r="AB480" i="1"/>
  <c r="AB489" i="1"/>
  <c r="AB494" i="1"/>
  <c r="AB496" i="1"/>
  <c r="AB505" i="1"/>
  <c r="AB510" i="1"/>
  <c r="AB512" i="1"/>
  <c r="AB521" i="1"/>
  <c r="AB526" i="1"/>
  <c r="AB528" i="1"/>
  <c r="AB542" i="1"/>
  <c r="AB544" i="1"/>
  <c r="AB558" i="1"/>
  <c r="AB560" i="1"/>
  <c r="AB574" i="1"/>
  <c r="AB576" i="1"/>
  <c r="AB590" i="1"/>
  <c r="AB592" i="1"/>
  <c r="AB606" i="1"/>
  <c r="AB608" i="1"/>
  <c r="AB622" i="1"/>
  <c r="AB624" i="1"/>
  <c r="AB638" i="1"/>
  <c r="AB640" i="1"/>
  <c r="AB654" i="1"/>
  <c r="AB656" i="1"/>
  <c r="AB670" i="1"/>
  <c r="AB672" i="1"/>
  <c r="AB686" i="1"/>
  <c r="AB688" i="1"/>
  <c r="AB702" i="1"/>
  <c r="AB704" i="1"/>
  <c r="AB713" i="1"/>
  <c r="AB718" i="1"/>
  <c r="AB720" i="1"/>
  <c r="AB729" i="1"/>
  <c r="AB734" i="1"/>
  <c r="AB736" i="1"/>
  <c r="AB745" i="1"/>
  <c r="AB750" i="1"/>
  <c r="AB752" i="1"/>
  <c r="AB761" i="1"/>
  <c r="AB768" i="1"/>
  <c r="AB777" i="1"/>
  <c r="AB784" i="1"/>
  <c r="AB793" i="1"/>
  <c r="V796" i="1"/>
  <c r="AB796" i="1" s="1"/>
  <c r="M807" i="1"/>
  <c r="AB807" i="1" s="1"/>
  <c r="Z808" i="1"/>
  <c r="AB808" i="1" s="1"/>
  <c r="AB809" i="1"/>
  <c r="V812" i="1"/>
  <c r="AB812" i="1" s="1"/>
  <c r="AB816" i="1"/>
  <c r="M823" i="1"/>
  <c r="AB823" i="1" s="1"/>
  <c r="Z824" i="1"/>
  <c r="AB824" i="1" s="1"/>
  <c r="AB825" i="1"/>
  <c r="V828" i="1"/>
  <c r="AB832" i="1"/>
  <c r="M839" i="1"/>
  <c r="AB839" i="1" s="1"/>
  <c r="Z840" i="1"/>
  <c r="AB840" i="1" s="1"/>
  <c r="AB841" i="1"/>
  <c r="V844" i="1"/>
  <c r="AB844" i="1" s="1"/>
  <c r="AB846" i="1"/>
  <c r="AB848" i="1"/>
  <c r="M855" i="1"/>
  <c r="AB855" i="1" s="1"/>
  <c r="Z856" i="1"/>
  <c r="AB856" i="1" s="1"/>
  <c r="AB857" i="1"/>
  <c r="V860" i="1"/>
  <c r="AB860" i="1" s="1"/>
  <c r="AB864" i="1"/>
  <c r="M871" i="1"/>
  <c r="AB871" i="1" s="1"/>
  <c r="Z872" i="1"/>
  <c r="AB872" i="1" s="1"/>
  <c r="AB873" i="1"/>
  <c r="V876" i="1"/>
  <c r="AB876" i="1" s="1"/>
  <c r="M887" i="1"/>
  <c r="AB887" i="1" s="1"/>
  <c r="Z888" i="1"/>
  <c r="AB888" i="1" s="1"/>
  <c r="AB889" i="1"/>
  <c r="V892" i="1"/>
  <c r="AB892" i="1" s="1"/>
  <c r="M903" i="1"/>
  <c r="AB903" i="1" s="1"/>
  <c r="Z904" i="1"/>
  <c r="AB904" i="1" s="1"/>
  <c r="AB905" i="1"/>
  <c r="V908" i="1"/>
  <c r="AB908" i="1" s="1"/>
  <c r="M919" i="1"/>
  <c r="AB919" i="1" s="1"/>
  <c r="Z920" i="1"/>
  <c r="AB920" i="1" s="1"/>
  <c r="V924" i="1"/>
  <c r="M935" i="1"/>
  <c r="AB935" i="1" s="1"/>
  <c r="Z936" i="1"/>
  <c r="AB936" i="1" s="1"/>
  <c r="V940" i="1"/>
  <c r="AB940" i="1" s="1"/>
  <c r="M951" i="1"/>
  <c r="AB951" i="1" s="1"/>
  <c r="Z952" i="1"/>
  <c r="AB952" i="1" s="1"/>
  <c r="V956" i="1"/>
  <c r="Z329" i="1"/>
  <c r="AB329" i="1" s="1"/>
  <c r="AB347" i="1"/>
  <c r="Z347" i="1"/>
  <c r="M352" i="1"/>
  <c r="AB352" i="1" s="1"/>
  <c r="S358" i="1"/>
  <c r="AB358" i="1" s="1"/>
  <c r="S359" i="1"/>
  <c r="AB361" i="1"/>
  <c r="M362" i="1"/>
  <c r="AB362" i="1" s="1"/>
  <c r="V367" i="1"/>
  <c r="M368" i="1"/>
  <c r="AB368" i="1" s="1"/>
  <c r="AB381" i="1"/>
  <c r="S382" i="1"/>
  <c r="AB382" i="1" s="1"/>
  <c r="S398" i="1"/>
  <c r="AB398" i="1" s="1"/>
  <c r="M408" i="1"/>
  <c r="AB408" i="1" s="1"/>
  <c r="AB411" i="1"/>
  <c r="AB412" i="1"/>
  <c r="AB413" i="1"/>
  <c r="AB435" i="1"/>
  <c r="AB436" i="1"/>
  <c r="AB437" i="1"/>
  <c r="AB451" i="1"/>
  <c r="AB452" i="1"/>
  <c r="AB453" i="1"/>
  <c r="AB467" i="1"/>
  <c r="AB468" i="1"/>
  <c r="AB469" i="1"/>
  <c r="AB483" i="1"/>
  <c r="AB484" i="1"/>
  <c r="AB485" i="1"/>
  <c r="AB499" i="1"/>
  <c r="AB500" i="1"/>
  <c r="AB515" i="1"/>
  <c r="AB516" i="1"/>
  <c r="AB531" i="1"/>
  <c r="AB532" i="1"/>
  <c r="AB533" i="1"/>
  <c r="AB537" i="1"/>
  <c r="AB547" i="1"/>
  <c r="AB548" i="1"/>
  <c r="AB549" i="1"/>
  <c r="AB553" i="1"/>
  <c r="AB563" i="1"/>
  <c r="AB564" i="1"/>
  <c r="AB565" i="1"/>
  <c r="AB569" i="1"/>
  <c r="AB579" i="1"/>
  <c r="AB580" i="1"/>
  <c r="AB581" i="1"/>
  <c r="AB585" i="1"/>
  <c r="AB595" i="1"/>
  <c r="AB596" i="1"/>
  <c r="AB597" i="1"/>
  <c r="AB601" i="1"/>
  <c r="AB611" i="1"/>
  <c r="AB612" i="1"/>
  <c r="AB613" i="1"/>
  <c r="AB617" i="1"/>
  <c r="AB627" i="1"/>
  <c r="AB628" i="1"/>
  <c r="AB629" i="1"/>
  <c r="AB633" i="1"/>
  <c r="AB643" i="1"/>
  <c r="AB644" i="1"/>
  <c r="AB645" i="1"/>
  <c r="AB649" i="1"/>
  <c r="AB659" i="1"/>
  <c r="AB660" i="1"/>
  <c r="AB661" i="1"/>
  <c r="AB665" i="1"/>
  <c r="AB675" i="1"/>
  <c r="AB676" i="1"/>
  <c r="AB677" i="1"/>
  <c r="AB681" i="1"/>
  <c r="AB691" i="1"/>
  <c r="AB692" i="1"/>
  <c r="AB693" i="1"/>
  <c r="AB697" i="1"/>
  <c r="AB707" i="1"/>
  <c r="AB708" i="1"/>
  <c r="AB723" i="1"/>
  <c r="AB724" i="1"/>
  <c r="AB739" i="1"/>
  <c r="AB740" i="1"/>
  <c r="AB755" i="1"/>
  <c r="AB756" i="1"/>
  <c r="P766" i="1"/>
  <c r="AB766" i="1" s="1"/>
  <c r="AB771" i="1"/>
  <c r="AB772" i="1"/>
  <c r="S773" i="1"/>
  <c r="P782" i="1"/>
  <c r="AB782" i="1" s="1"/>
  <c r="AB787" i="1"/>
  <c r="AB788" i="1"/>
  <c r="S789" i="1"/>
  <c r="AB789" i="1" s="1"/>
  <c r="P798" i="1"/>
  <c r="AB798" i="1" s="1"/>
  <c r="AB804" i="1"/>
  <c r="S805" i="1"/>
  <c r="AB805" i="1" s="1"/>
  <c r="P814" i="1"/>
  <c r="AB814" i="1" s="1"/>
  <c r="AB819" i="1"/>
  <c r="AB820" i="1"/>
  <c r="S821" i="1"/>
  <c r="AB821" i="1" s="1"/>
  <c r="P830" i="1"/>
  <c r="AB830" i="1" s="1"/>
  <c r="AB835" i="1"/>
  <c r="AB836" i="1"/>
  <c r="AB837" i="1"/>
  <c r="S837" i="1"/>
  <c r="P846" i="1"/>
  <c r="AB852" i="1"/>
  <c r="S853" i="1"/>
  <c r="AB853" i="1" s="1"/>
  <c r="P862" i="1"/>
  <c r="AB862" i="1" s="1"/>
  <c r="AB867" i="1"/>
  <c r="AB868" i="1"/>
  <c r="AB869" i="1"/>
  <c r="S869" i="1"/>
  <c r="P878" i="1"/>
  <c r="AB878" i="1" s="1"/>
  <c r="S885" i="1"/>
  <c r="AB885" i="1" s="1"/>
  <c r="P894" i="1"/>
  <c r="AB894" i="1" s="1"/>
  <c r="S901" i="1"/>
  <c r="AB901" i="1" s="1"/>
  <c r="P910" i="1"/>
  <c r="AB910" i="1" s="1"/>
  <c r="S917" i="1"/>
  <c r="AB917" i="1" s="1"/>
  <c r="AB921" i="1"/>
  <c r="P926" i="1"/>
  <c r="AB926" i="1" s="1"/>
  <c r="S933" i="1"/>
  <c r="AB933" i="1" s="1"/>
  <c r="AB937" i="1"/>
  <c r="P942" i="1"/>
  <c r="AB942" i="1" s="1"/>
  <c r="S949" i="1"/>
  <c r="AB949" i="1" s="1"/>
  <c r="AB953" i="1"/>
  <c r="P958" i="1"/>
  <c r="AB958" i="1" s="1"/>
  <c r="AB963" i="1"/>
  <c r="AB966" i="1"/>
  <c r="AB1098" i="1"/>
  <c r="AB1255" i="1"/>
  <c r="AB1279" i="1"/>
  <c r="AB1303" i="1"/>
  <c r="AB973" i="1"/>
  <c r="S976" i="1"/>
  <c r="M978" i="1"/>
  <c r="AB978" i="1" s="1"/>
  <c r="Z987" i="1"/>
  <c r="AB990" i="1"/>
  <c r="P993" i="1"/>
  <c r="AB996" i="1"/>
  <c r="V999" i="1"/>
  <c r="AB999" i="1" s="1"/>
  <c r="P1001" i="1"/>
  <c r="AB1003" i="1"/>
  <c r="AB1004" i="1"/>
  <c r="V1007" i="1"/>
  <c r="AB1007" i="1" s="1"/>
  <c r="AB1012" i="1"/>
  <c r="AB1027" i="1"/>
  <c r="M1042" i="1"/>
  <c r="AB1042" i="1" s="1"/>
  <c r="AB1051" i="1"/>
  <c r="M1082" i="1"/>
  <c r="AB1082" i="1" s="1"/>
  <c r="Z1099" i="1"/>
  <c r="AB1099" i="1" s="1"/>
  <c r="M1114" i="1"/>
  <c r="AB1114" i="1" s="1"/>
  <c r="Z1115" i="1"/>
  <c r="AB1115" i="1" s="1"/>
  <c r="Z1139" i="1"/>
  <c r="AB1141" i="1"/>
  <c r="V1143" i="1"/>
  <c r="AB1143" i="1" s="1"/>
  <c r="AB1147" i="1"/>
  <c r="M1154" i="1"/>
  <c r="AB1154" i="1" s="1"/>
  <c r="Z1155" i="1"/>
  <c r="AB1155" i="1" s="1"/>
  <c r="AB1157" i="1"/>
  <c r="M1162" i="1"/>
  <c r="AB1162" i="1" s="1"/>
  <c r="Z1163" i="1"/>
  <c r="AB1165" i="1"/>
  <c r="AB1188" i="1"/>
  <c r="V1191" i="1"/>
  <c r="AB1191" i="1" s="1"/>
  <c r="P1201" i="1"/>
  <c r="AB1203" i="1"/>
  <c r="P1209" i="1"/>
  <c r="AB1213" i="1"/>
  <c r="AB1216" i="1"/>
  <c r="S1224" i="1"/>
  <c r="AB1229" i="1"/>
  <c r="AB1233" i="1"/>
  <c r="V1239" i="1"/>
  <c r="AB1239" i="1" s="1"/>
  <c r="P1241" i="1"/>
  <c r="AB1244" i="1"/>
  <c r="V1255" i="1"/>
  <c r="P1257" i="1"/>
  <c r="AB1257" i="1" s="1"/>
  <c r="S1264" i="1"/>
  <c r="Z1267" i="1"/>
  <c r="AB1269" i="1"/>
  <c r="V1271" i="1"/>
  <c r="AB1271" i="1" s="1"/>
  <c r="V1279" i="1"/>
  <c r="P1281" i="1"/>
  <c r="M1290" i="1"/>
  <c r="AB1290" i="1" s="1"/>
  <c r="Z1291" i="1"/>
  <c r="AB1293" i="1"/>
  <c r="V1295" i="1"/>
  <c r="AB1295" i="1" s="1"/>
  <c r="M1306" i="1"/>
  <c r="AB1306" i="1" s="1"/>
  <c r="AB1310" i="1"/>
  <c r="AB1318" i="1"/>
  <c r="V1319" i="1"/>
  <c r="AB1319" i="1" s="1"/>
  <c r="AB1333" i="1"/>
  <c r="AB1337" i="1"/>
  <c r="M1338" i="1"/>
  <c r="AB1338" i="1" s="1"/>
  <c r="Z1339" i="1"/>
  <c r="AB1341" i="1"/>
  <c r="M1346" i="1"/>
  <c r="AB1346" i="1" s="1"/>
  <c r="Z1347" i="1"/>
  <c r="V1351" i="1"/>
  <c r="AB1351" i="1" s="1"/>
  <c r="AB1355" i="1"/>
  <c r="AB1361" i="1"/>
  <c r="AB1362" i="1"/>
  <c r="AB1376" i="1"/>
  <c r="AB1378" i="1"/>
  <c r="AB1399" i="1"/>
  <c r="Z1404" i="1"/>
  <c r="AB1405" i="1"/>
  <c r="AB1416" i="1"/>
  <c r="AB1419" i="1"/>
  <c r="V1424" i="1"/>
  <c r="AB1543" i="1"/>
  <c r="P1584" i="1"/>
  <c r="AB1584" i="1" s="1"/>
  <c r="AB1589" i="1"/>
  <c r="AB1591" i="1"/>
  <c r="AB1629" i="1"/>
  <c r="V971" i="1"/>
  <c r="AB976" i="1"/>
  <c r="AB982" i="1"/>
  <c r="P985" i="1"/>
  <c r="AB987" i="1"/>
  <c r="AB989" i="1"/>
  <c r="Z1011" i="1"/>
  <c r="V1015" i="1"/>
  <c r="AB1015" i="1" s="1"/>
  <c r="V1023" i="1"/>
  <c r="AB1023" i="1" s="1"/>
  <c r="P1025" i="1"/>
  <c r="AB1025" i="1" s="1"/>
  <c r="M1034" i="1"/>
  <c r="AB1034" i="1" s="1"/>
  <c r="AB1040" i="1"/>
  <c r="V1047" i="1"/>
  <c r="AB1047" i="1" s="1"/>
  <c r="P1049" i="1"/>
  <c r="M1058" i="1"/>
  <c r="AB1058" i="1" s="1"/>
  <c r="S1064" i="1"/>
  <c r="AB1064" i="1" s="1"/>
  <c r="AB1065" i="1"/>
  <c r="M1066" i="1"/>
  <c r="AB1066" i="1" s="1"/>
  <c r="S1072" i="1"/>
  <c r="AB1072" i="1" s="1"/>
  <c r="M1074" i="1"/>
  <c r="AB1074" i="1" s="1"/>
  <c r="AB1077" i="1"/>
  <c r="V1079" i="1"/>
  <c r="AB1079" i="1" s="1"/>
  <c r="S1088" i="1"/>
  <c r="AB1088" i="1" s="1"/>
  <c r="M1090" i="1"/>
  <c r="AB1090" i="1" s="1"/>
  <c r="AB1094" i="1"/>
  <c r="AB1105" i="1"/>
  <c r="AB1110" i="1"/>
  <c r="AB1112" i="1"/>
  <c r="AB1120" i="1"/>
  <c r="AB1126" i="1"/>
  <c r="AB1139" i="1"/>
  <c r="S1152" i="1"/>
  <c r="AB1174" i="1"/>
  <c r="AB1182" i="1"/>
  <c r="P1193" i="1"/>
  <c r="V1215" i="1"/>
  <c r="AB1215" i="1" s="1"/>
  <c r="AB1224" i="1"/>
  <c r="AB1232" i="1"/>
  <c r="Z1235" i="1"/>
  <c r="AB1235" i="1" s="1"/>
  <c r="AB1236" i="1"/>
  <c r="AB1237" i="1"/>
  <c r="AB1262" i="1"/>
  <c r="P1273" i="1"/>
  <c r="S1288" i="1"/>
  <c r="M1298" i="1"/>
  <c r="AB1298" i="1" s="1"/>
  <c r="S1304" i="1"/>
  <c r="AB1304" i="1" s="1"/>
  <c r="AB1316" i="1"/>
  <c r="M1322" i="1"/>
  <c r="AB1322" i="1" s="1"/>
  <c r="S1336" i="1"/>
  <c r="S1344" i="1"/>
  <c r="AB1349" i="1"/>
  <c r="V1354" i="1"/>
  <c r="P1357" i="1"/>
  <c r="AB1357" i="1" s="1"/>
  <c r="AB1424" i="1"/>
  <c r="AB1452" i="1"/>
  <c r="AB1456" i="1"/>
  <c r="AB1683" i="1"/>
  <c r="AB1693" i="1"/>
  <c r="Z979" i="1"/>
  <c r="AB993" i="1"/>
  <c r="AB1001" i="1"/>
  <c r="P1009" i="1"/>
  <c r="AB1009" i="1" s="1"/>
  <c r="AB1013" i="1"/>
  <c r="AB1019" i="1"/>
  <c r="Z1035" i="1"/>
  <c r="AB1035" i="1" s="1"/>
  <c r="AB1036" i="1"/>
  <c r="AB1037" i="1"/>
  <c r="AB1038" i="1"/>
  <c r="AB1043" i="1"/>
  <c r="Z1059" i="1"/>
  <c r="AB1060" i="1"/>
  <c r="AB1061" i="1"/>
  <c r="AB1062" i="1"/>
  <c r="AB1070" i="1"/>
  <c r="Z1075" i="1"/>
  <c r="AB1076" i="1"/>
  <c r="AB1084" i="1"/>
  <c r="S1104" i="1"/>
  <c r="AB1104" i="1" s="1"/>
  <c r="M1106" i="1"/>
  <c r="AB1106" i="1" s="1"/>
  <c r="AB1109" i="1"/>
  <c r="Z1123" i="1"/>
  <c r="AB1125" i="1"/>
  <c r="AB1137" i="1"/>
  <c r="AB1148" i="1"/>
  <c r="AB1152" i="1"/>
  <c r="AB1163" i="1"/>
  <c r="S1168" i="1"/>
  <c r="Z1171" i="1"/>
  <c r="AB1173" i="1"/>
  <c r="Z1179" i="1"/>
  <c r="AB1181" i="1"/>
  <c r="AB1201" i="1"/>
  <c r="P1217" i="1"/>
  <c r="P1225" i="1"/>
  <c r="AB1241" i="1"/>
  <c r="AB1261" i="1"/>
  <c r="AB1267" i="1"/>
  <c r="AB1291" i="1"/>
  <c r="AB1300" i="1"/>
  <c r="AB1302" i="1"/>
  <c r="AB1307" i="1"/>
  <c r="AB1324" i="1"/>
  <c r="AB1326" i="1"/>
  <c r="AB1328" i="1"/>
  <c r="AB1339" i="1"/>
  <c r="AB1347" i="1"/>
  <c r="AB1353" i="1"/>
  <c r="AB1457" i="1"/>
  <c r="AB1553" i="1"/>
  <c r="AB1614" i="1"/>
  <c r="AB1667" i="1"/>
  <c r="AB1680" i="1"/>
  <c r="AB980" i="1"/>
  <c r="AB992" i="1"/>
  <c r="AB1011" i="1"/>
  <c r="AB1069" i="1"/>
  <c r="AB1085" i="1"/>
  <c r="AB1086" i="1"/>
  <c r="AB1092" i="1"/>
  <c r="AB1093" i="1"/>
  <c r="AB1108" i="1"/>
  <c r="AB1124" i="1"/>
  <c r="AB1129" i="1"/>
  <c r="AB1136" i="1"/>
  <c r="AB1145" i="1"/>
  <c r="AB1160" i="1"/>
  <c r="AB1168" i="1"/>
  <c r="AB1172" i="1"/>
  <c r="AB1180" i="1"/>
  <c r="AB1185" i="1"/>
  <c r="AB1200" i="1"/>
  <c r="AB1208" i="1"/>
  <c r="AB1260" i="1"/>
  <c r="P1265" i="1"/>
  <c r="AB1281" i="1"/>
  <c r="Z1283" i="1"/>
  <c r="AB1283" i="1" s="1"/>
  <c r="AB1284" i="1"/>
  <c r="AB1285" i="1"/>
  <c r="AB1286" i="1"/>
  <c r="AB1288" i="1"/>
  <c r="S1296" i="1"/>
  <c r="AB1296" i="1" s="1"/>
  <c r="AB1315" i="1"/>
  <c r="S1320" i="1"/>
  <c r="V1327" i="1"/>
  <c r="AB1327" i="1" s="1"/>
  <c r="P1329" i="1"/>
  <c r="AB1329" i="1" s="1"/>
  <c r="AB1336" i="1"/>
  <c r="AB1344" i="1"/>
  <c r="Z1356" i="1"/>
  <c r="V1365" i="1"/>
  <c r="AB1387" i="1"/>
  <c r="AB1446" i="1"/>
  <c r="AB1473" i="1"/>
  <c r="AB1817" i="1"/>
  <c r="P965" i="1"/>
  <c r="AB965" i="1" s="1"/>
  <c r="Z971" i="1"/>
  <c r="AB971" i="1" s="1"/>
  <c r="AB974" i="1"/>
  <c r="AB979" i="1"/>
  <c r="AB985" i="1"/>
  <c r="M994" i="1"/>
  <c r="AB994" i="1" s="1"/>
  <c r="AB1000" i="1"/>
  <c r="S1000" i="1"/>
  <c r="AB1006" i="1"/>
  <c r="AB1008" i="1"/>
  <c r="M1026" i="1"/>
  <c r="AB1026" i="1" s="1"/>
  <c r="P1041" i="1"/>
  <c r="AB1041" i="1" s="1"/>
  <c r="M1050" i="1"/>
  <c r="AB1050" i="1" s="1"/>
  <c r="AB1056" i="1"/>
  <c r="AB1059" i="1"/>
  <c r="AB1068" i="1"/>
  <c r="V1071" i="1"/>
  <c r="AB1071" i="1" s="1"/>
  <c r="AB1083" i="1"/>
  <c r="V1087" i="1"/>
  <c r="AB1087" i="1" s="1"/>
  <c r="AB1091" i="1"/>
  <c r="AB1102" i="1"/>
  <c r="P1113" i="1"/>
  <c r="AB1113" i="1" s="1"/>
  <c r="V1119" i="1"/>
  <c r="AB1119" i="1" s="1"/>
  <c r="P1121" i="1"/>
  <c r="AB1121" i="1" s="1"/>
  <c r="AB1123" i="1"/>
  <c r="S1128" i="1"/>
  <c r="M1130" i="1"/>
  <c r="AB1130" i="1" s="1"/>
  <c r="M1138" i="1"/>
  <c r="AB1138" i="1" s="1"/>
  <c r="AB1144" i="1"/>
  <c r="S1144" i="1"/>
  <c r="P1153" i="1"/>
  <c r="AB1153" i="1" s="1"/>
  <c r="P1161" i="1"/>
  <c r="AB1161" i="1" s="1"/>
  <c r="P1177" i="1"/>
  <c r="AB1177" i="1" s="1"/>
  <c r="AB1179" i="1"/>
  <c r="S1184" i="1"/>
  <c r="M1186" i="1"/>
  <c r="AB1186" i="1" s="1"/>
  <c r="AB1192" i="1"/>
  <c r="AB1193" i="1"/>
  <c r="M1194" i="1"/>
  <c r="AB1194" i="1" s="1"/>
  <c r="AB1198" i="1"/>
  <c r="AB1206" i="1"/>
  <c r="M1210" i="1"/>
  <c r="AB1210" i="1" s="1"/>
  <c r="AB1222" i="1"/>
  <c r="AB1230" i="1"/>
  <c r="V1231" i="1"/>
  <c r="AB1231" i="1" s="1"/>
  <c r="P1233" i="1"/>
  <c r="AB1240" i="1"/>
  <c r="S1256" i="1"/>
  <c r="AB1256" i="1" s="1"/>
  <c r="AB1273" i="1"/>
  <c r="M1274" i="1"/>
  <c r="AB1274" i="1" s="1"/>
  <c r="S1280" i="1"/>
  <c r="P1289" i="1"/>
  <c r="AB1289" i="1" s="1"/>
  <c r="AB1299" i="1"/>
  <c r="V1303" i="1"/>
  <c r="P1305" i="1"/>
  <c r="AB1305" i="1" s="1"/>
  <c r="AB1312" i="1"/>
  <c r="AB1323" i="1"/>
  <c r="P1337" i="1"/>
  <c r="P1345" i="1"/>
  <c r="AB1345" i="1" s="1"/>
  <c r="AB1429" i="1"/>
  <c r="AB1432" i="1"/>
  <c r="AB1448" i="1"/>
  <c r="AB1488" i="1"/>
  <c r="AB1516" i="1"/>
  <c r="AB1606" i="1"/>
  <c r="AB972" i="1"/>
  <c r="AB981" i="1"/>
  <c r="AB998" i="1"/>
  <c r="AB1005" i="1"/>
  <c r="AB1029" i="1"/>
  <c r="AB1053" i="1"/>
  <c r="AB1067" i="1"/>
  <c r="AB1075" i="1"/>
  <c r="AB1097" i="1"/>
  <c r="AB1118" i="1"/>
  <c r="AB1134" i="1"/>
  <c r="AB1140" i="1"/>
  <c r="AB1149" i="1"/>
  <c r="AB1150" i="1"/>
  <c r="AB1171" i="1"/>
  <c r="AB1184" i="1"/>
  <c r="AB1190" i="1"/>
  <c r="AB1197" i="1"/>
  <c r="AB1205" i="1"/>
  <c r="AB1209" i="1"/>
  <c r="AB1217" i="1"/>
  <c r="AB1221" i="1"/>
  <c r="AB1225" i="1"/>
  <c r="AB1246" i="1"/>
  <c r="AB1248" i="1"/>
  <c r="AB1249" i="1"/>
  <c r="AB1259" i="1"/>
  <c r="AB1265" i="1"/>
  <c r="P1313" i="1"/>
  <c r="AB1313" i="1" s="1"/>
  <c r="AB1320" i="1"/>
  <c r="AB1352" i="1"/>
  <c r="AB1368" i="1"/>
  <c r="AB1496" i="1"/>
  <c r="AB1632" i="1"/>
  <c r="P967" i="1"/>
  <c r="AB967" i="1" s="1"/>
  <c r="Z967" i="1"/>
  <c r="Z969" i="1"/>
  <c r="AB969" i="1" s="1"/>
  <c r="AB977" i="1"/>
  <c r="V991" i="1"/>
  <c r="AB991" i="1" s="1"/>
  <c r="Z995" i="1"/>
  <c r="AB995" i="1" s="1"/>
  <c r="AB997" i="1"/>
  <c r="M1010" i="1"/>
  <c r="AB1010" i="1" s="1"/>
  <c r="AB1016" i="1"/>
  <c r="S1016" i="1"/>
  <c r="M1018" i="1"/>
  <c r="AB1018" i="1" s="1"/>
  <c r="S1024" i="1"/>
  <c r="AB1024" i="1" s="1"/>
  <c r="V1031" i="1"/>
  <c r="AB1031" i="1" s="1"/>
  <c r="P1033" i="1"/>
  <c r="AB1033" i="1" s="1"/>
  <c r="S1048" i="1"/>
  <c r="AB1048" i="1" s="1"/>
  <c r="V1055" i="1"/>
  <c r="AB1055" i="1" s="1"/>
  <c r="P1057" i="1"/>
  <c r="AB1057" i="1" s="1"/>
  <c r="S1080" i="1"/>
  <c r="AB1080" i="1" s="1"/>
  <c r="S1096" i="1"/>
  <c r="AB1096" i="1" s="1"/>
  <c r="P1105" i="1"/>
  <c r="AB1107" i="1"/>
  <c r="AB1117" i="1"/>
  <c r="AB1128" i="1"/>
  <c r="Z1131" i="1"/>
  <c r="AB1131" i="1" s="1"/>
  <c r="AB1133" i="1"/>
  <c r="V1135" i="1"/>
  <c r="AB1135" i="1" s="1"/>
  <c r="AB1142" i="1"/>
  <c r="AB1158" i="1"/>
  <c r="AB1166" i="1"/>
  <c r="V1167" i="1"/>
  <c r="AB1167" i="1" s="1"/>
  <c r="Z1187" i="1"/>
  <c r="AB1187" i="1" s="1"/>
  <c r="AB1189" i="1"/>
  <c r="AB1196" i="1"/>
  <c r="V1199" i="1"/>
  <c r="AB1199" i="1" s="1"/>
  <c r="AB1204" i="1"/>
  <c r="V1207" i="1"/>
  <c r="AB1207" i="1" s="1"/>
  <c r="Z1211" i="1"/>
  <c r="AB1211" i="1" s="1"/>
  <c r="AB1212" i="1"/>
  <c r="AB1214" i="1"/>
  <c r="S1216" i="1"/>
  <c r="AB1220" i="1"/>
  <c r="AB1228" i="1"/>
  <c r="Z1243" i="1"/>
  <c r="AB1243" i="1" s="1"/>
  <c r="AB1245" i="1"/>
  <c r="S1248" i="1"/>
  <c r="Z1251" i="1"/>
  <c r="AB1251" i="1" s="1"/>
  <c r="AB1252" i="1"/>
  <c r="AB1253" i="1"/>
  <c r="AB1254" i="1"/>
  <c r="M1266" i="1"/>
  <c r="AB1266" i="1" s="1"/>
  <c r="AB1270" i="1"/>
  <c r="AB1272" i="1"/>
  <c r="Z1275" i="1"/>
  <c r="AB1275" i="1" s="1"/>
  <c r="AB1276" i="1"/>
  <c r="AB1277" i="1"/>
  <c r="AB1278" i="1"/>
  <c r="AB1280" i="1"/>
  <c r="AB1294" i="1"/>
  <c r="P1297" i="1"/>
  <c r="AB1297" i="1" s="1"/>
  <c r="P1321" i="1"/>
  <c r="AB1321" i="1" s="1"/>
  <c r="M1330" i="1"/>
  <c r="AB1330" i="1" s="1"/>
  <c r="Z1331" i="1"/>
  <c r="AB1331" i="1" s="1"/>
  <c r="AB1334" i="1"/>
  <c r="AB1342" i="1"/>
  <c r="AB1350" i="1"/>
  <c r="AB1363" i="1"/>
  <c r="AB1367" i="1"/>
  <c r="AB1400" i="1"/>
  <c r="AB1401" i="1"/>
  <c r="AB1406" i="1"/>
  <c r="AB1489" i="1"/>
  <c r="AB1647" i="1"/>
  <c r="M1363" i="1"/>
  <c r="M1364" i="1"/>
  <c r="AB1364" i="1" s="1"/>
  <c r="M1371" i="1"/>
  <c r="AB1371" i="1" s="1"/>
  <c r="M1372" i="1"/>
  <c r="AB1372" i="1" s="1"/>
  <c r="S1377" i="1"/>
  <c r="AB1377" i="1" s="1"/>
  <c r="S1378" i="1"/>
  <c r="AB1383" i="1"/>
  <c r="P1386" i="1"/>
  <c r="AB1390" i="1"/>
  <c r="Z1396" i="1"/>
  <c r="Z1397" i="1"/>
  <c r="AB1397" i="1" s="1"/>
  <c r="P1403" i="1"/>
  <c r="AB1403" i="1" s="1"/>
  <c r="S1409" i="1"/>
  <c r="AB1409" i="1" s="1"/>
  <c r="AB1430" i="1"/>
  <c r="AB1436" i="1"/>
  <c r="AB1453" i="1"/>
  <c r="AB1467" i="1"/>
  <c r="AB1471" i="1"/>
  <c r="AB1500" i="1"/>
  <c r="AB1514" i="1"/>
  <c r="AB1517" i="1"/>
  <c r="AB1523" i="1"/>
  <c r="AB1526" i="1"/>
  <c r="AB1535" i="1"/>
  <c r="AB1564" i="1"/>
  <c r="AB1578" i="1"/>
  <c r="AB1581" i="1"/>
  <c r="AB1587" i="1"/>
  <c r="AB1596" i="1"/>
  <c r="AB1633" i="1"/>
  <c r="AB1644" i="1"/>
  <c r="AB1687" i="1"/>
  <c r="AB1712" i="1"/>
  <c r="AB1774" i="1"/>
  <c r="Z1357" i="1"/>
  <c r="P1370" i="1"/>
  <c r="Z1372" i="1"/>
  <c r="Z1373" i="1"/>
  <c r="AB1373" i="1" s="1"/>
  <c r="M1379" i="1"/>
  <c r="AB1379" i="1" s="1"/>
  <c r="M1380" i="1"/>
  <c r="AB1380" i="1" s="1"/>
  <c r="AB1386" i="1"/>
  <c r="S1393" i="1"/>
  <c r="AB1393" i="1" s="1"/>
  <c r="S1394" i="1"/>
  <c r="AB1404" i="1"/>
  <c r="V1408" i="1"/>
  <c r="AB1408" i="1" s="1"/>
  <c r="S1417" i="1"/>
  <c r="AB1417" i="1" s="1"/>
  <c r="AB1428" i="1"/>
  <c r="AB1445" i="1"/>
  <c r="AB1458" i="1"/>
  <c r="AB1459" i="1"/>
  <c r="AB1463" i="1"/>
  <c r="AB1474" i="1"/>
  <c r="AB1477" i="1"/>
  <c r="AB1483" i="1"/>
  <c r="AB1486" i="1"/>
  <c r="AB1495" i="1"/>
  <c r="AB1524" i="1"/>
  <c r="AB1538" i="1"/>
  <c r="AB1541" i="1"/>
  <c r="AB1547" i="1"/>
  <c r="AB1550" i="1"/>
  <c r="AB1559" i="1"/>
  <c r="AB1588" i="1"/>
  <c r="M1593" i="1"/>
  <c r="AB1593" i="1" s="1"/>
  <c r="P1600" i="1"/>
  <c r="AB1600" i="1" s="1"/>
  <c r="AB1605" i="1"/>
  <c r="AB1613" i="1"/>
  <c r="AB1623" i="1"/>
  <c r="AB1628" i="1"/>
  <c r="AB1634" i="1"/>
  <c r="AB1635" i="1"/>
  <c r="AB1637" i="1"/>
  <c r="AB1641" i="1"/>
  <c r="AB1650" i="1"/>
  <c r="AB1659" i="1"/>
  <c r="AB1685" i="1"/>
  <c r="AB1688" i="1"/>
  <c r="AB1702" i="1"/>
  <c r="AB1708" i="1"/>
  <c r="AB1728" i="1"/>
  <c r="AB1766" i="1"/>
  <c r="AB1394" i="1"/>
  <c r="AB1413" i="1"/>
  <c r="AB1414" i="1"/>
  <c r="AB1415" i="1"/>
  <c r="AB1418" i="1"/>
  <c r="AB1434" i="1"/>
  <c r="AB1435" i="1"/>
  <c r="AB1439" i="1"/>
  <c r="AB1462" i="1"/>
  <c r="AB1468" i="1"/>
  <c r="AB1482" i="1"/>
  <c r="AB1485" i="1"/>
  <c r="AB1491" i="1"/>
  <c r="AB1494" i="1"/>
  <c r="AB1503" i="1"/>
  <c r="AB1532" i="1"/>
  <c r="AB1546" i="1"/>
  <c r="AB1549" i="1"/>
  <c r="AB1555" i="1"/>
  <c r="AB1558" i="1"/>
  <c r="AB1567" i="1"/>
  <c r="AB1604" i="1"/>
  <c r="AB1612" i="1"/>
  <c r="AB1617" i="1"/>
  <c r="AB1646" i="1"/>
  <c r="AB1651" i="1"/>
  <c r="AB1678" i="1"/>
  <c r="AB1682" i="1"/>
  <c r="AB1737" i="1"/>
  <c r="AB1764" i="1"/>
  <c r="AB1797" i="1"/>
  <c r="M1356" i="1"/>
  <c r="AB1356" i="1" s="1"/>
  <c r="AB1358" i="1"/>
  <c r="V1360" i="1"/>
  <c r="AB1360" i="1" s="1"/>
  <c r="Z1365" i="1"/>
  <c r="AB1365" i="1" s="1"/>
  <c r="S1369" i="1"/>
  <c r="AB1369" i="1" s="1"/>
  <c r="AB1374" i="1"/>
  <c r="P1379" i="1"/>
  <c r="V1392" i="1"/>
  <c r="AB1392" i="1" s="1"/>
  <c r="V1393" i="1"/>
  <c r="M1395" i="1"/>
  <c r="AB1395" i="1" s="1"/>
  <c r="M1396" i="1"/>
  <c r="AB1396" i="1" s="1"/>
  <c r="AB1402" i="1"/>
  <c r="AB1438" i="1"/>
  <c r="AB1444" i="1"/>
  <c r="AB1461" i="1"/>
  <c r="AB1476" i="1"/>
  <c r="AB1490" i="1"/>
  <c r="AB1493" i="1"/>
  <c r="AB1499" i="1"/>
  <c r="AB1502" i="1"/>
  <c r="AB1511" i="1"/>
  <c r="AB1540" i="1"/>
  <c r="AB1554" i="1"/>
  <c r="AB1557" i="1"/>
  <c r="AB1563" i="1"/>
  <c r="AB1566" i="1"/>
  <c r="AB1575" i="1"/>
  <c r="Z1586" i="1"/>
  <c r="AB1586" i="1" s="1"/>
  <c r="V1590" i="1"/>
  <c r="AB1590" i="1" s="1"/>
  <c r="AB1595" i="1"/>
  <c r="AB1622" i="1"/>
  <c r="AB1631" i="1"/>
  <c r="AB1636" i="1"/>
  <c r="AB1653" i="1"/>
  <c r="AB1677" i="1"/>
  <c r="AB1691" i="1"/>
  <c r="AB1727" i="1"/>
  <c r="AB1739" i="1"/>
  <c r="AB1370" i="1"/>
  <c r="AB1375" i="1"/>
  <c r="AB1412" i="1"/>
  <c r="AB1437" i="1"/>
  <c r="AB1450" i="1"/>
  <c r="AB1451" i="1"/>
  <c r="AB1455" i="1"/>
  <c r="AB1484" i="1"/>
  <c r="AB1498" i="1"/>
  <c r="AB1501" i="1"/>
  <c r="AB1507" i="1"/>
  <c r="AB1510" i="1"/>
  <c r="AB1519" i="1"/>
  <c r="AB1548" i="1"/>
  <c r="AB1562" i="1"/>
  <c r="AB1565" i="1"/>
  <c r="AB1571" i="1"/>
  <c r="AB1574" i="1"/>
  <c r="AB1583" i="1"/>
  <c r="M1585" i="1"/>
  <c r="AB1585" i="1" s="1"/>
  <c r="P1592" i="1"/>
  <c r="AB1592" i="1" s="1"/>
  <c r="AB1594" i="1"/>
  <c r="Z1602" i="1"/>
  <c r="AB1602" i="1" s="1"/>
  <c r="AB1625" i="1"/>
  <c r="AB1642" i="1"/>
  <c r="AB1643" i="1"/>
  <c r="AB1645" i="1"/>
  <c r="AB1670" i="1"/>
  <c r="AB1681" i="1"/>
  <c r="AB1690" i="1"/>
  <c r="AB1706" i="1"/>
  <c r="AB1725" i="1"/>
  <c r="AB1880" i="1"/>
  <c r="S1354" i="1"/>
  <c r="AB1354" i="1" s="1"/>
  <c r="AB1359" i="1"/>
  <c r="AB1366" i="1"/>
  <c r="AB1381" i="1"/>
  <c r="AB1382" i="1"/>
  <c r="Z1388" i="1"/>
  <c r="AB1388" i="1" s="1"/>
  <c r="Z1389" i="1"/>
  <c r="AB1389" i="1" s="1"/>
  <c r="P1395" i="1"/>
  <c r="Z1420" i="1"/>
  <c r="AB1420" i="1" s="1"/>
  <c r="AB1421" i="1"/>
  <c r="AB1422" i="1"/>
  <c r="AB1423" i="1"/>
  <c r="AB1426" i="1"/>
  <c r="M1427" i="1"/>
  <c r="AB1427" i="1" s="1"/>
  <c r="AB1431" i="1"/>
  <c r="AB1454" i="1"/>
  <c r="AB1460" i="1"/>
  <c r="AB1492" i="1"/>
  <c r="AB1506" i="1"/>
  <c r="AB1509" i="1"/>
  <c r="AB1515" i="1"/>
  <c r="AB1518" i="1"/>
  <c r="AB1527" i="1"/>
  <c r="AB1556" i="1"/>
  <c r="AB1570" i="1"/>
  <c r="AB1573" i="1"/>
  <c r="AB1579" i="1"/>
  <c r="AB1582" i="1"/>
  <c r="AB1597" i="1"/>
  <c r="AB1598" i="1"/>
  <c r="AB1599" i="1"/>
  <c r="AB1618" i="1"/>
  <c r="AB1619" i="1"/>
  <c r="AB1621" i="1"/>
  <c r="AB1630" i="1"/>
  <c r="AB1639" i="1"/>
  <c r="AB1649" i="1"/>
  <c r="AB1652" i="1"/>
  <c r="AB1675" i="1"/>
  <c r="AB1696" i="1"/>
  <c r="AB1707" i="1"/>
  <c r="AB1731" i="1"/>
  <c r="AB1758" i="1"/>
  <c r="AB1944" i="1"/>
  <c r="AB1668" i="1"/>
  <c r="AB1716" i="1"/>
  <c r="AB1733" i="1"/>
  <c r="AB1756" i="1"/>
  <c r="AB1770" i="1"/>
  <c r="AB1785" i="1"/>
  <c r="AB1866" i="1"/>
  <c r="AB1887" i="1"/>
  <c r="AB1897" i="1"/>
  <c r="AB1901" i="1"/>
  <c r="AB1930" i="1"/>
  <c r="AB1951" i="1"/>
  <c r="AB1961" i="1"/>
  <c r="AB1965" i="1"/>
  <c r="AB1971" i="1"/>
  <c r="AB1981" i="1"/>
  <c r="AB1985" i="1"/>
  <c r="AB2011" i="1"/>
  <c r="AB2036" i="1"/>
  <c r="AB2115" i="1"/>
  <c r="AB1676" i="1"/>
  <c r="S1679" i="1"/>
  <c r="AB1679" i="1" s="1"/>
  <c r="P1688" i="1"/>
  <c r="M1697" i="1"/>
  <c r="AB1697" i="1" s="1"/>
  <c r="V1742" i="1"/>
  <c r="AB1742" i="1" s="1"/>
  <c r="P1751" i="1"/>
  <c r="AB1751" i="1" s="1"/>
  <c r="S1758" i="1"/>
  <c r="M1761" i="1"/>
  <c r="AB1761" i="1" s="1"/>
  <c r="V1765" i="1"/>
  <c r="V1773" i="1"/>
  <c r="P1783" i="1"/>
  <c r="AB1783" i="1" s="1"/>
  <c r="Z1793" i="1"/>
  <c r="AB1793" i="1" s="1"/>
  <c r="AB1794" i="1"/>
  <c r="Z1801" i="1"/>
  <c r="AB1801" i="1" s="1"/>
  <c r="AB1802" i="1"/>
  <c r="Z1809" i="1"/>
  <c r="AB1809" i="1" s="1"/>
  <c r="AB1810" i="1"/>
  <c r="Z1817" i="1"/>
  <c r="AB1818" i="1"/>
  <c r="Z1825" i="1"/>
  <c r="AB1825" i="1" s="1"/>
  <c r="AB1826" i="1"/>
  <c r="AB1834" i="1"/>
  <c r="AB1842" i="1"/>
  <c r="AB1850" i="1"/>
  <c r="AB1858" i="1"/>
  <c r="AB1879" i="1"/>
  <c r="AB1889" i="1"/>
  <c r="AB1893" i="1"/>
  <c r="AB1900" i="1"/>
  <c r="AB1902" i="1"/>
  <c r="AB1907" i="1"/>
  <c r="AB1922" i="1"/>
  <c r="AB1943" i="1"/>
  <c r="AB1953" i="1"/>
  <c r="AB1957" i="1"/>
  <c r="AB1964" i="1"/>
  <c r="AB1966" i="1"/>
  <c r="AB1979" i="1"/>
  <c r="AB1993" i="1"/>
  <c r="AB1997" i="1"/>
  <c r="AB2005" i="1"/>
  <c r="AB2006" i="1"/>
  <c r="AB2016" i="1"/>
  <c r="AB2065" i="1"/>
  <c r="AB2181" i="1"/>
  <c r="AB1684" i="1"/>
  <c r="AB1717" i="1"/>
  <c r="AB1723" i="1"/>
  <c r="AB1747" i="1"/>
  <c r="AB1777" i="1"/>
  <c r="M1856" i="1"/>
  <c r="AB1856" i="1" s="1"/>
  <c r="AB1871" i="1"/>
  <c r="AB1881" i="1"/>
  <c r="AB1885" i="1"/>
  <c r="AB1892" i="1"/>
  <c r="AB1894" i="1"/>
  <c r="AB1899" i="1"/>
  <c r="AB1914" i="1"/>
  <c r="AB1935" i="1"/>
  <c r="AB1945" i="1"/>
  <c r="AB1949" i="1"/>
  <c r="AB1956" i="1"/>
  <c r="AB1958" i="1"/>
  <c r="AB1963" i="1"/>
  <c r="AB1972" i="1"/>
  <c r="AB1975" i="1"/>
  <c r="AB1990" i="1"/>
  <c r="AB2020" i="1"/>
  <c r="AB2024" i="1"/>
  <c r="Z1666" i="1"/>
  <c r="AB1666" i="1" s="1"/>
  <c r="V1686" i="1"/>
  <c r="AB1686" i="1" s="1"/>
  <c r="AB1692" i="1"/>
  <c r="S1695" i="1"/>
  <c r="AB1695" i="1" s="1"/>
  <c r="P1704" i="1"/>
  <c r="AB1704" i="1" s="1"/>
  <c r="V1709" i="1"/>
  <c r="V1710" i="1"/>
  <c r="AB1710" i="1" s="1"/>
  <c r="V1711" i="1"/>
  <c r="M1713" i="1"/>
  <c r="AB1713" i="1" s="1"/>
  <c r="S1720" i="1"/>
  <c r="AB1724" i="1"/>
  <c r="P1729" i="1"/>
  <c r="AB1729" i="1" s="1"/>
  <c r="P1744" i="1"/>
  <c r="AB1744" i="1" s="1"/>
  <c r="AB1746" i="1"/>
  <c r="AB1748" i="1"/>
  <c r="S1751" i="1"/>
  <c r="V1758" i="1"/>
  <c r="M1760" i="1"/>
  <c r="AB1760" i="1" s="1"/>
  <c r="P1767" i="1"/>
  <c r="AB1767" i="1" s="1"/>
  <c r="AB1769" i="1"/>
  <c r="AB1791" i="1"/>
  <c r="S1798" i="1"/>
  <c r="S1806" i="1"/>
  <c r="S1814" i="1"/>
  <c r="S1822" i="1"/>
  <c r="S1846" i="1"/>
  <c r="AB1846" i="1" s="1"/>
  <c r="AB1863" i="1"/>
  <c r="AB1873" i="1"/>
  <c r="AB1877" i="1"/>
  <c r="AB1884" i="1"/>
  <c r="AB1886" i="1"/>
  <c r="AB1891" i="1"/>
  <c r="AB1906" i="1"/>
  <c r="AB1927" i="1"/>
  <c r="AB1937" i="1"/>
  <c r="AB1941" i="1"/>
  <c r="AB1948" i="1"/>
  <c r="AB1950" i="1"/>
  <c r="AB1955" i="1"/>
  <c r="AB1968" i="1"/>
  <c r="AB1978" i="1"/>
  <c r="AB1996" i="1"/>
  <c r="AB2048" i="1"/>
  <c r="M1657" i="1"/>
  <c r="AB1657" i="1" s="1"/>
  <c r="Z1674" i="1"/>
  <c r="AB1674" i="1" s="1"/>
  <c r="V1694" i="1"/>
  <c r="AB1694" i="1" s="1"/>
  <c r="AB1700" i="1"/>
  <c r="S1703" i="1"/>
  <c r="AB1703" i="1" s="1"/>
  <c r="M1712" i="1"/>
  <c r="S1718" i="1"/>
  <c r="AB1718" i="1" s="1"/>
  <c r="S1719" i="1"/>
  <c r="AB1719" i="1" s="1"/>
  <c r="P1728" i="1"/>
  <c r="Z1729" i="1"/>
  <c r="Z1730" i="1"/>
  <c r="AB1730" i="1" s="1"/>
  <c r="V1734" i="1"/>
  <c r="AB1734" i="1" s="1"/>
  <c r="S1750" i="1"/>
  <c r="AB1750" i="1" s="1"/>
  <c r="M1753" i="1"/>
  <c r="AB1753" i="1" s="1"/>
  <c r="V1757" i="1"/>
  <c r="AB1757" i="1" s="1"/>
  <c r="Z1761" i="1"/>
  <c r="Z1762" i="1"/>
  <c r="AB1762" i="1" s="1"/>
  <c r="AB1763" i="1"/>
  <c r="S1782" i="1"/>
  <c r="AB1782" i="1" s="1"/>
  <c r="M1784" i="1"/>
  <c r="AB1784" i="1" s="1"/>
  <c r="AB1787" i="1"/>
  <c r="AB1789" i="1"/>
  <c r="AB1865" i="1"/>
  <c r="AB1869" i="1"/>
  <c r="AB1876" i="1"/>
  <c r="AB1878" i="1"/>
  <c r="AB1883" i="1"/>
  <c r="AB1898" i="1"/>
  <c r="AB1919" i="1"/>
  <c r="AB1929" i="1"/>
  <c r="AB1933" i="1"/>
  <c r="AB1940" i="1"/>
  <c r="AB1942" i="1"/>
  <c r="AB1947" i="1"/>
  <c r="AB1962" i="1"/>
  <c r="AB1977" i="1"/>
  <c r="AB1987" i="1"/>
  <c r="AB2004" i="1"/>
  <c r="AB2044" i="1"/>
  <c r="AB1732" i="1"/>
  <c r="AB1738" i="1"/>
  <c r="AB1740" i="1"/>
  <c r="M1752" i="1"/>
  <c r="AB1752" i="1" s="1"/>
  <c r="P1759" i="1"/>
  <c r="AB1759" i="1" s="1"/>
  <c r="AB1765" i="1"/>
  <c r="AB1779" i="1"/>
  <c r="AB1780" i="1"/>
  <c r="AB1781" i="1"/>
  <c r="AB1796" i="1"/>
  <c r="AB1798" i="1"/>
  <c r="AB1804" i="1"/>
  <c r="AB1806" i="1"/>
  <c r="AB1812" i="1"/>
  <c r="AB1814" i="1"/>
  <c r="AB1820" i="1"/>
  <c r="AB1822" i="1"/>
  <c r="AB1828" i="1"/>
  <c r="AB1830" i="1"/>
  <c r="AB1836" i="1"/>
  <c r="AB1838" i="1"/>
  <c r="AB1844" i="1"/>
  <c r="AB1852" i="1"/>
  <c r="AB1854" i="1"/>
  <c r="AB1860" i="1"/>
  <c r="AB1862" i="1"/>
  <c r="AB1867" i="1"/>
  <c r="AB1882" i="1"/>
  <c r="AB1903" i="1"/>
  <c r="AB1913" i="1"/>
  <c r="AB1917" i="1"/>
  <c r="AB1924" i="1"/>
  <c r="AB1926" i="1"/>
  <c r="AB1931" i="1"/>
  <c r="AB1946" i="1"/>
  <c r="AB1974" i="1"/>
  <c r="AB1976" i="1"/>
  <c r="AB2009" i="1"/>
  <c r="AB2099" i="1"/>
  <c r="V1654" i="1"/>
  <c r="AB1654" i="1" s="1"/>
  <c r="AB1660" i="1"/>
  <c r="S1663" i="1"/>
  <c r="AB1663" i="1" s="1"/>
  <c r="P1672" i="1"/>
  <c r="AB1672" i="1" s="1"/>
  <c r="M1681" i="1"/>
  <c r="Z1698" i="1"/>
  <c r="AB1698" i="1" s="1"/>
  <c r="AB1709" i="1"/>
  <c r="P1711" i="1"/>
  <c r="AB1711" i="1" s="1"/>
  <c r="AB1715" i="1"/>
  <c r="Z1715" i="1"/>
  <c r="M1720" i="1"/>
  <c r="AB1720" i="1" s="1"/>
  <c r="S1726" i="1"/>
  <c r="AB1726" i="1" s="1"/>
  <c r="S1727" i="1"/>
  <c r="AB1741" i="1"/>
  <c r="M1745" i="1"/>
  <c r="AB1745" i="1" s="1"/>
  <c r="V1749" i="1"/>
  <c r="AB1749" i="1" s="1"/>
  <c r="Z1753" i="1"/>
  <c r="Z1754" i="1"/>
  <c r="AB1754" i="1" s="1"/>
  <c r="AB1755" i="1"/>
  <c r="M1768" i="1"/>
  <c r="AB1768" i="1" s="1"/>
  <c r="AB1771" i="1"/>
  <c r="AB1772" i="1"/>
  <c r="AB1773" i="1"/>
  <c r="AB1778" i="1"/>
  <c r="AB1795" i="1"/>
  <c r="V1797" i="1"/>
  <c r="P1799" i="1"/>
  <c r="AB1799" i="1" s="1"/>
  <c r="AB1803" i="1"/>
  <c r="V1805" i="1"/>
  <c r="AB1805" i="1" s="1"/>
  <c r="P1807" i="1"/>
  <c r="AB1807" i="1" s="1"/>
  <c r="AB1811" i="1"/>
  <c r="V1813" i="1"/>
  <c r="AB1813" i="1" s="1"/>
  <c r="P1815" i="1"/>
  <c r="AB1815" i="1" s="1"/>
  <c r="AB1819" i="1"/>
  <c r="V1821" i="1"/>
  <c r="AB1821" i="1" s="1"/>
  <c r="P1823" i="1"/>
  <c r="AB1823" i="1" s="1"/>
  <c r="AB1827" i="1"/>
  <c r="P1831" i="1"/>
  <c r="AB1831" i="1" s="1"/>
  <c r="AB1835" i="1"/>
  <c r="P1839" i="1"/>
  <c r="AB1839" i="1" s="1"/>
  <c r="AB1843" i="1"/>
  <c r="V1845" i="1"/>
  <c r="AB1845" i="1" s="1"/>
  <c r="P1847" i="1"/>
  <c r="AB1847" i="1" s="1"/>
  <c r="AB1851" i="1"/>
  <c r="P1855" i="1"/>
  <c r="AB1855" i="1" s="1"/>
  <c r="AB1859" i="1"/>
  <c r="AB1874" i="1"/>
  <c r="AB1895" i="1"/>
  <c r="AB1905" i="1"/>
  <c r="AB1909" i="1"/>
  <c r="AB1916" i="1"/>
  <c r="AB1918" i="1"/>
  <c r="AB1923" i="1"/>
  <c r="AB1938" i="1"/>
  <c r="AB1959" i="1"/>
  <c r="AB2017" i="1"/>
  <c r="AB2033" i="1"/>
  <c r="AB1994" i="1"/>
  <c r="M2062" i="1"/>
  <c r="AB2062" i="1" s="1"/>
  <c r="AB2077" i="1"/>
  <c r="S2077" i="1"/>
  <c r="M2079" i="1"/>
  <c r="AB2079" i="1" s="1"/>
  <c r="AB2081" i="1"/>
  <c r="V2084" i="1"/>
  <c r="P2093" i="1"/>
  <c r="AB2093" i="1" s="1"/>
  <c r="M2102" i="1"/>
  <c r="AB2102" i="1" s="1"/>
  <c r="P2109" i="1"/>
  <c r="AB2111" i="1"/>
  <c r="M2118" i="1"/>
  <c r="AB2118" i="1" s="1"/>
  <c r="V2131" i="1"/>
  <c r="AB2138" i="1"/>
  <c r="S2140" i="1"/>
  <c r="AB2140" i="1" s="1"/>
  <c r="Z2143" i="1"/>
  <c r="P2149" i="1"/>
  <c r="AB2151" i="1"/>
  <c r="AB2153" i="1"/>
  <c r="AB2164" i="1"/>
  <c r="AB2165" i="1"/>
  <c r="AB2176" i="1"/>
  <c r="M2182" i="1"/>
  <c r="AB2182" i="1" s="1"/>
  <c r="AB2193" i="1"/>
  <c r="AB2205" i="1"/>
  <c r="Z2207" i="1"/>
  <c r="AB2212" i="1"/>
  <c r="S2212" i="1"/>
  <c r="M2214" i="1"/>
  <c r="AB2214" i="1" s="1"/>
  <c r="AB2219" i="1"/>
  <c r="AB2234" i="1"/>
  <c r="AB2240" i="1"/>
  <c r="V2243" i="1"/>
  <c r="P2253" i="1"/>
  <c r="AB2253" i="1" s="1"/>
  <c r="AB2257" i="1"/>
  <c r="AB2269" i="1"/>
  <c r="Z2271" i="1"/>
  <c r="AB2271" i="1" s="1"/>
  <c r="AB2274" i="1"/>
  <c r="AB2280" i="1"/>
  <c r="AB2002" i="1"/>
  <c r="AB2026" i="1"/>
  <c r="AB2041" i="1"/>
  <c r="AB2042" i="1"/>
  <c r="AB2057" i="1"/>
  <c r="P2069" i="1"/>
  <c r="AB2069" i="1" s="1"/>
  <c r="AB2074" i="1"/>
  <c r="V2083" i="1"/>
  <c r="P2086" i="1"/>
  <c r="AB2097" i="1"/>
  <c r="AB2113" i="1"/>
  <c r="AB2125" i="1"/>
  <c r="AB2204" i="1"/>
  <c r="S2204" i="1"/>
  <c r="M2206" i="1"/>
  <c r="AB2206" i="1" s="1"/>
  <c r="AB2239" i="1"/>
  <c r="AB2241" i="1"/>
  <c r="AB2249" i="1"/>
  <c r="AB2289" i="1"/>
  <c r="AB2322" i="1"/>
  <c r="AB2344" i="1"/>
  <c r="AB2392" i="1"/>
  <c r="M1967" i="1"/>
  <c r="AB1967" i="1" s="1"/>
  <c r="Z1984" i="1"/>
  <c r="AB1984" i="1" s="1"/>
  <c r="V2004" i="1"/>
  <c r="AB2010" i="1"/>
  <c r="S2013" i="1"/>
  <c r="AB2013" i="1" s="1"/>
  <c r="P2022" i="1"/>
  <c r="AB2022" i="1" s="1"/>
  <c r="AB2025" i="1"/>
  <c r="S2028" i="1"/>
  <c r="AB2028" i="1" s="1"/>
  <c r="S2029" i="1"/>
  <c r="AB2029" i="1" s="1"/>
  <c r="P2038" i="1"/>
  <c r="AB2038" i="1" s="1"/>
  <c r="S2044" i="1"/>
  <c r="S2045" i="1"/>
  <c r="AB2045" i="1" s="1"/>
  <c r="P2054" i="1"/>
  <c r="AB2054" i="1" s="1"/>
  <c r="V2059" i="1"/>
  <c r="AB2059" i="1" s="1"/>
  <c r="P2062" i="1"/>
  <c r="AB2091" i="1"/>
  <c r="AB2107" i="1"/>
  <c r="AB2108" i="1"/>
  <c r="AB2109" i="1"/>
  <c r="V2115" i="1"/>
  <c r="AB2122" i="1"/>
  <c r="S2124" i="1"/>
  <c r="AB2124" i="1" s="1"/>
  <c r="Z2127" i="1"/>
  <c r="P2133" i="1"/>
  <c r="AB2137" i="1"/>
  <c r="AB2147" i="1"/>
  <c r="AB2148" i="1"/>
  <c r="AB2149" i="1"/>
  <c r="AB2160" i="1"/>
  <c r="M2166" i="1"/>
  <c r="AB2166" i="1" s="1"/>
  <c r="AB2177" i="1"/>
  <c r="AB2186" i="1"/>
  <c r="AB2196" i="1"/>
  <c r="AB2218" i="1"/>
  <c r="AB2224" i="1"/>
  <c r="V2227" i="1"/>
  <c r="AB2227" i="1" s="1"/>
  <c r="AB2233" i="1"/>
  <c r="P2237" i="1"/>
  <c r="Z2255" i="1"/>
  <c r="AB2255" i="1" s="1"/>
  <c r="S2260" i="1"/>
  <c r="AB2260" i="1" s="1"/>
  <c r="M2262" i="1"/>
  <c r="AB2262" i="1" s="1"/>
  <c r="S2281" i="1"/>
  <c r="AB2281" i="1" s="1"/>
  <c r="AB2296" i="1"/>
  <c r="AB2018" i="1"/>
  <c r="M2047" i="1"/>
  <c r="AB2068" i="1"/>
  <c r="S2069" i="1"/>
  <c r="M2071" i="1"/>
  <c r="AB2071" i="1" s="1"/>
  <c r="AB2073" i="1"/>
  <c r="V2076" i="1"/>
  <c r="AB2076" i="1" s="1"/>
  <c r="P2085" i="1"/>
  <c r="AB2090" i="1"/>
  <c r="S2092" i="1"/>
  <c r="AB2092" i="1" s="1"/>
  <c r="Z2095" i="1"/>
  <c r="AB2095" i="1" s="1"/>
  <c r="AB2106" i="1"/>
  <c r="AB2120" i="1"/>
  <c r="AB2146" i="1"/>
  <c r="AB2159" i="1"/>
  <c r="AB2161" i="1"/>
  <c r="AB2172" i="1"/>
  <c r="AB2173" i="1"/>
  <c r="AB2184" i="1"/>
  <c r="M2190" i="1"/>
  <c r="AB2190" i="1" s="1"/>
  <c r="AB2195" i="1"/>
  <c r="AB2210" i="1"/>
  <c r="AB2216" i="1"/>
  <c r="V2219" i="1"/>
  <c r="AB2223" i="1"/>
  <c r="AB2225" i="1"/>
  <c r="P2229" i="1"/>
  <c r="AB2245" i="1"/>
  <c r="Z2247" i="1"/>
  <c r="AB2247" i="1" s="1"/>
  <c r="AB2252" i="1"/>
  <c r="S2252" i="1"/>
  <c r="M2254" i="1"/>
  <c r="AB2254" i="1" s="1"/>
  <c r="AB2259" i="1"/>
  <c r="Z2286" i="1"/>
  <c r="AB2286" i="1" s="1"/>
  <c r="AB2354" i="1"/>
  <c r="AB2384" i="1"/>
  <c r="AB2454" i="1"/>
  <c r="P1974" i="1"/>
  <c r="M1983" i="1"/>
  <c r="AB1983" i="1" s="1"/>
  <c r="Z2000" i="1"/>
  <c r="AB2000" i="1" s="1"/>
  <c r="P2021" i="1"/>
  <c r="AB2021" i="1" s="1"/>
  <c r="V2028" i="1"/>
  <c r="M2030" i="1"/>
  <c r="AB2030" i="1" s="1"/>
  <c r="Z2032" i="1"/>
  <c r="AB2032" i="1" s="1"/>
  <c r="P2037" i="1"/>
  <c r="AB2037" i="1" s="1"/>
  <c r="V2044" i="1"/>
  <c r="M2046" i="1"/>
  <c r="AB2046" i="1" s="1"/>
  <c r="Z2048" i="1"/>
  <c r="P2053" i="1"/>
  <c r="AB2053" i="1" s="1"/>
  <c r="P2061" i="1"/>
  <c r="AB2061" i="1" s="1"/>
  <c r="AB2066" i="1"/>
  <c r="S2068" i="1"/>
  <c r="Z2071" i="1"/>
  <c r="V2075" i="1"/>
  <c r="AB2075" i="1" s="1"/>
  <c r="P2078" i="1"/>
  <c r="AB2078" i="1" s="1"/>
  <c r="Z2088" i="1"/>
  <c r="AB2088" i="1" s="1"/>
  <c r="M2094" i="1"/>
  <c r="AB2094" i="1" s="1"/>
  <c r="P2101" i="1"/>
  <c r="AB2101" i="1" s="1"/>
  <c r="M2110" i="1"/>
  <c r="AB2110" i="1" s="1"/>
  <c r="P2117" i="1"/>
  <c r="AB2117" i="1" s="1"/>
  <c r="AB2121" i="1"/>
  <c r="AB2131" i="1"/>
  <c r="AB2133" i="1"/>
  <c r="AB2144" i="1"/>
  <c r="M2150" i="1"/>
  <c r="AB2150" i="1" s="1"/>
  <c r="V2163" i="1"/>
  <c r="AB2163" i="1" s="1"/>
  <c r="AB2170" i="1"/>
  <c r="S2172" i="1"/>
  <c r="Z2175" i="1"/>
  <c r="AB2175" i="1" s="1"/>
  <c r="P2181" i="1"/>
  <c r="AB2183" i="1"/>
  <c r="AB2202" i="1"/>
  <c r="AB2208" i="1"/>
  <c r="V2211" i="1"/>
  <c r="AB2211" i="1" s="1"/>
  <c r="AB2215" i="1"/>
  <c r="AB2217" i="1"/>
  <c r="P2221" i="1"/>
  <c r="AB2221" i="1" s="1"/>
  <c r="AB2237" i="1"/>
  <c r="AB2244" i="1"/>
  <c r="S2244" i="1"/>
  <c r="M2246" i="1"/>
  <c r="AB2246" i="1" s="1"/>
  <c r="AB2251" i="1"/>
  <c r="AB2266" i="1"/>
  <c r="AB2272" i="1"/>
  <c r="P2290" i="1"/>
  <c r="AB2290" i="1" s="1"/>
  <c r="AB2306" i="1"/>
  <c r="AB2328" i="1"/>
  <c r="AB2527" i="1"/>
  <c r="AB1970" i="1"/>
  <c r="S1973" i="1"/>
  <c r="AB1973" i="1" s="1"/>
  <c r="P1982" i="1"/>
  <c r="AB1982" i="1" s="1"/>
  <c r="M1991" i="1"/>
  <c r="AB1991" i="1" s="1"/>
  <c r="Z2008" i="1"/>
  <c r="AB2008" i="1" s="1"/>
  <c r="V2027" i="1"/>
  <c r="AB2027" i="1" s="1"/>
  <c r="Z2031" i="1"/>
  <c r="AB2031" i="1" s="1"/>
  <c r="AB2034" i="1"/>
  <c r="AB2035" i="1"/>
  <c r="V2043" i="1"/>
  <c r="AB2043" i="1" s="1"/>
  <c r="Z2047" i="1"/>
  <c r="AB2049" i="1"/>
  <c r="AB2050" i="1"/>
  <c r="AB2051" i="1"/>
  <c r="Z2064" i="1"/>
  <c r="AB2064" i="1" s="1"/>
  <c r="M2070" i="1"/>
  <c r="AB2070" i="1" s="1"/>
  <c r="AB2083" i="1"/>
  <c r="AB2084" i="1"/>
  <c r="S2085" i="1"/>
  <c r="AB2085" i="1" s="1"/>
  <c r="M2087" i="1"/>
  <c r="AB2087" i="1" s="1"/>
  <c r="AB2089" i="1"/>
  <c r="V2092" i="1"/>
  <c r="AB2105" i="1"/>
  <c r="V2123" i="1"/>
  <c r="AB2123" i="1" s="1"/>
  <c r="S2132" i="1"/>
  <c r="AB2132" i="1" s="1"/>
  <c r="Z2135" i="1"/>
  <c r="AB2135" i="1" s="1"/>
  <c r="P2141" i="1"/>
  <c r="AB2143" i="1"/>
  <c r="AB2145" i="1"/>
  <c r="AB2156" i="1"/>
  <c r="AB2168" i="1"/>
  <c r="M2174" i="1"/>
  <c r="AB2174" i="1" s="1"/>
  <c r="V2187" i="1"/>
  <c r="AB2187" i="1" s="1"/>
  <c r="AB2194" i="1"/>
  <c r="AB2200" i="1"/>
  <c r="V2203" i="1"/>
  <c r="AB2203" i="1" s="1"/>
  <c r="AB2207" i="1"/>
  <c r="AB2209" i="1"/>
  <c r="P2213" i="1"/>
  <c r="AB2213" i="1" s="1"/>
  <c r="AB2229" i="1"/>
  <c r="Z2231" i="1"/>
  <c r="AB2231" i="1" s="1"/>
  <c r="S2236" i="1"/>
  <c r="AB2236" i="1" s="1"/>
  <c r="M2238" i="1"/>
  <c r="AB2238" i="1" s="1"/>
  <c r="AB2243" i="1"/>
  <c r="AB2258" i="1"/>
  <c r="AB2264" i="1"/>
  <c r="V2267" i="1"/>
  <c r="AB2267" i="1" s="1"/>
  <c r="M2288" i="1"/>
  <c r="AB2288" i="1" s="1"/>
  <c r="AB2300" i="1"/>
  <c r="AB2310" i="1"/>
  <c r="AB2406" i="1"/>
  <c r="AB2523" i="1"/>
  <c r="V1980" i="1"/>
  <c r="AB1980" i="1" s="1"/>
  <c r="AB1986" i="1"/>
  <c r="S1989" i="1"/>
  <c r="AB1989" i="1" s="1"/>
  <c r="P1998" i="1"/>
  <c r="AB1998" i="1" s="1"/>
  <c r="M2007" i="1"/>
  <c r="AB2007" i="1" s="1"/>
  <c r="M2023" i="1"/>
  <c r="AB2023" i="1" s="1"/>
  <c r="M2039" i="1"/>
  <c r="AB2039" i="1" s="1"/>
  <c r="M2055" i="1"/>
  <c r="AB2055" i="1" s="1"/>
  <c r="AB2058" i="1"/>
  <c r="S2060" i="1"/>
  <c r="AB2060" i="1" s="1"/>
  <c r="Z2063" i="1"/>
  <c r="AB2063" i="1" s="1"/>
  <c r="V2067" i="1"/>
  <c r="AB2067" i="1" s="1"/>
  <c r="P2070" i="1"/>
  <c r="Z2080" i="1"/>
  <c r="AB2080" i="1" s="1"/>
  <c r="M2086" i="1"/>
  <c r="AB2086" i="1" s="1"/>
  <c r="AB2098" i="1"/>
  <c r="S2100" i="1"/>
  <c r="AB2100" i="1" s="1"/>
  <c r="Z2103" i="1"/>
  <c r="AB2103" i="1" s="1"/>
  <c r="AB2114" i="1"/>
  <c r="S2116" i="1"/>
  <c r="AB2116" i="1" s="1"/>
  <c r="Z2119" i="1"/>
  <c r="AB2119" i="1" s="1"/>
  <c r="P2125" i="1"/>
  <c r="AB2127" i="1"/>
  <c r="AB2129" i="1"/>
  <c r="AB2139" i="1"/>
  <c r="AB2141" i="1"/>
  <c r="AB2152" i="1"/>
  <c r="M2158" i="1"/>
  <c r="AB2158" i="1" s="1"/>
  <c r="AB2169" i="1"/>
  <c r="V2171" i="1"/>
  <c r="AB2171" i="1" s="1"/>
  <c r="AB2178" i="1"/>
  <c r="S2180" i="1"/>
  <c r="AB2180" i="1" s="1"/>
  <c r="Z2183" i="1"/>
  <c r="P2189" i="1"/>
  <c r="AB2189" i="1" s="1"/>
  <c r="AB2191" i="1"/>
  <c r="P2197" i="1"/>
  <c r="AB2197" i="1" s="1"/>
  <c r="S2220" i="1"/>
  <c r="AB2220" i="1" s="1"/>
  <c r="M2222" i="1"/>
  <c r="AB2222" i="1" s="1"/>
  <c r="AB2242" i="1"/>
  <c r="AB2248" i="1"/>
  <c r="V2251" i="1"/>
  <c r="AB2265" i="1"/>
  <c r="AB2276" i="1"/>
  <c r="S2278" i="1"/>
  <c r="AB2278" i="1" s="1"/>
  <c r="AB2283" i="1"/>
  <c r="AB2298" i="1"/>
  <c r="V2302" i="1"/>
  <c r="AB2302" i="1" s="1"/>
  <c r="AB2312" i="1"/>
  <c r="AB2320" i="1"/>
  <c r="AB2330" i="1"/>
  <c r="AB2356" i="1"/>
  <c r="AB2295" i="1"/>
  <c r="AB2389" i="1"/>
  <c r="AB2503" i="1"/>
  <c r="AB2504" i="1"/>
  <c r="AB2521" i="1"/>
  <c r="AB2541" i="1"/>
  <c r="AB2563" i="1"/>
  <c r="AB2653" i="1"/>
  <c r="AB2657" i="1"/>
  <c r="AB2670" i="1"/>
  <c r="Z2277" i="1"/>
  <c r="AB2277" i="1" s="1"/>
  <c r="V2297" i="1"/>
  <c r="AB2297" i="1" s="1"/>
  <c r="AB2301" i="1"/>
  <c r="AB2307" i="1"/>
  <c r="Z2317" i="1"/>
  <c r="Z2333" i="1"/>
  <c r="Z2349" i="1"/>
  <c r="Z2365" i="1"/>
  <c r="AB2369" i="1"/>
  <c r="Z2373" i="1"/>
  <c r="S2374" i="1"/>
  <c r="AB2374" i="1" s="1"/>
  <c r="V2377" i="1"/>
  <c r="AB2394" i="1"/>
  <c r="S2394" i="1"/>
  <c r="AB2395" i="1"/>
  <c r="S2412" i="1"/>
  <c r="AB2412" i="1" s="1"/>
  <c r="AB2431" i="1"/>
  <c r="AB2434" i="1"/>
  <c r="AB2440" i="1"/>
  <c r="V2443" i="1"/>
  <c r="P2445" i="1"/>
  <c r="AB2449" i="1"/>
  <c r="Z2463" i="1"/>
  <c r="AB2463" i="1" s="1"/>
  <c r="AB2469" i="1"/>
  <c r="M2470" i="1"/>
  <c r="AB2470" i="1" s="1"/>
  <c r="AB2476" i="1"/>
  <c r="AB2495" i="1"/>
  <c r="AB2496" i="1"/>
  <c r="AB2498" i="1"/>
  <c r="V2507" i="1"/>
  <c r="P2509" i="1"/>
  <c r="AB2513" i="1"/>
  <c r="Z2527" i="1"/>
  <c r="AB2533" i="1"/>
  <c r="M2534" i="1"/>
  <c r="AB2534" i="1" s="1"/>
  <c r="S2540" i="1"/>
  <c r="AB2540" i="1" s="1"/>
  <c r="AB2559" i="1"/>
  <c r="AB2562" i="1"/>
  <c r="Z2565" i="1"/>
  <c r="P2573" i="1"/>
  <c r="Z2599" i="1"/>
  <c r="V2601" i="1"/>
  <c r="AB2601" i="1" s="1"/>
  <c r="AB2614" i="1"/>
  <c r="AB2617" i="1"/>
  <c r="AB2633" i="1"/>
  <c r="AB2661" i="1"/>
  <c r="Z2285" i="1"/>
  <c r="AB2285" i="1" s="1"/>
  <c r="AB2303" i="1"/>
  <c r="M2308" i="1"/>
  <c r="AB2308" i="1" s="1"/>
  <c r="V2309" i="1"/>
  <c r="P2315" i="1"/>
  <c r="AB2315" i="1" s="1"/>
  <c r="S2318" i="1"/>
  <c r="AB2318" i="1" s="1"/>
  <c r="AB2319" i="1"/>
  <c r="M2324" i="1"/>
  <c r="AB2324" i="1" s="1"/>
  <c r="V2325" i="1"/>
  <c r="AB2325" i="1" s="1"/>
  <c r="P2331" i="1"/>
  <c r="AB2331" i="1" s="1"/>
  <c r="S2334" i="1"/>
  <c r="AB2334" i="1" s="1"/>
  <c r="AB2335" i="1"/>
  <c r="M2340" i="1"/>
  <c r="AB2340" i="1" s="1"/>
  <c r="V2341" i="1"/>
  <c r="P2347" i="1"/>
  <c r="AB2347" i="1" s="1"/>
  <c r="S2350" i="1"/>
  <c r="AB2350" i="1" s="1"/>
  <c r="AB2351" i="1"/>
  <c r="M2356" i="1"/>
  <c r="V2357" i="1"/>
  <c r="P2363" i="1"/>
  <c r="AB2363" i="1" s="1"/>
  <c r="S2366" i="1"/>
  <c r="AB2366" i="1" s="1"/>
  <c r="AB2367" i="1"/>
  <c r="M2376" i="1"/>
  <c r="AB2376" i="1" s="1"/>
  <c r="P2379" i="1"/>
  <c r="AB2379" i="1" s="1"/>
  <c r="Z2385" i="1"/>
  <c r="V2389" i="1"/>
  <c r="P2391" i="1"/>
  <c r="AB2391" i="1" s="1"/>
  <c r="AB2393" i="1"/>
  <c r="M2396" i="1"/>
  <c r="AB2396" i="1" s="1"/>
  <c r="AB2404" i="1"/>
  <c r="V2405" i="1"/>
  <c r="AB2405" i="1" s="1"/>
  <c r="AB2426" i="1"/>
  <c r="AB2432" i="1"/>
  <c r="V2435" i="1"/>
  <c r="AB2435" i="1" s="1"/>
  <c r="P2437" i="1"/>
  <c r="AB2441" i="1"/>
  <c r="AB2453" i="1"/>
  <c r="Z2455" i="1"/>
  <c r="M2462" i="1"/>
  <c r="AB2462" i="1" s="1"/>
  <c r="AB2468" i="1"/>
  <c r="S2468" i="1"/>
  <c r="AB2487" i="1"/>
  <c r="AB2488" i="1"/>
  <c r="AB2490" i="1"/>
  <c r="V2499" i="1"/>
  <c r="AB2499" i="1" s="1"/>
  <c r="P2501" i="1"/>
  <c r="AB2501" i="1" s="1"/>
  <c r="AB2505" i="1"/>
  <c r="Z2519" i="1"/>
  <c r="M2526" i="1"/>
  <c r="AB2526" i="1" s="1"/>
  <c r="AB2532" i="1"/>
  <c r="S2532" i="1"/>
  <c r="AB2551" i="1"/>
  <c r="AB2552" i="1"/>
  <c r="AB2554" i="1"/>
  <c r="V2563" i="1"/>
  <c r="AB2569" i="1"/>
  <c r="M2571" i="1"/>
  <c r="AB2571" i="1" s="1"/>
  <c r="AB2585" i="1"/>
  <c r="AB2647" i="1"/>
  <c r="AB2677" i="1"/>
  <c r="AB2386" i="1"/>
  <c r="AB2387" i="1"/>
  <c r="AB2399" i="1"/>
  <c r="AB2411" i="1"/>
  <c r="AB2418" i="1"/>
  <c r="AB2424" i="1"/>
  <c r="V2427" i="1"/>
  <c r="AB2427" i="1" s="1"/>
  <c r="P2429" i="1"/>
  <c r="AB2429" i="1" s="1"/>
  <c r="AB2433" i="1"/>
  <c r="Z2447" i="1"/>
  <c r="AB2460" i="1"/>
  <c r="S2460" i="1"/>
  <c r="AB2475" i="1"/>
  <c r="AB2479" i="1"/>
  <c r="AB2480" i="1"/>
  <c r="V2491" i="1"/>
  <c r="AB2491" i="1" s="1"/>
  <c r="AB2497" i="1"/>
  <c r="Z2511" i="1"/>
  <c r="AB2517" i="1"/>
  <c r="S2524" i="1"/>
  <c r="AB2524" i="1" s="1"/>
  <c r="AB2539" i="1"/>
  <c r="AB2544" i="1"/>
  <c r="V2555" i="1"/>
  <c r="AB2555" i="1" s="1"/>
  <c r="P2557" i="1"/>
  <c r="AB2557" i="1" s="1"/>
  <c r="AB2596" i="1"/>
  <c r="AB2619" i="1"/>
  <c r="AB2649" i="1"/>
  <c r="P2275" i="1"/>
  <c r="AB2275" i="1" s="1"/>
  <c r="M2284" i="1"/>
  <c r="AB2284" i="1" s="1"/>
  <c r="M2304" i="1"/>
  <c r="AB2304" i="1" s="1"/>
  <c r="V2305" i="1"/>
  <c r="AB2305" i="1" s="1"/>
  <c r="P2311" i="1"/>
  <c r="S2314" i="1"/>
  <c r="AB2314" i="1" s="1"/>
  <c r="M2320" i="1"/>
  <c r="V2321" i="1"/>
  <c r="AB2321" i="1" s="1"/>
  <c r="P2327" i="1"/>
  <c r="S2330" i="1"/>
  <c r="M2336" i="1"/>
  <c r="AB2336" i="1" s="1"/>
  <c r="V2337" i="1"/>
  <c r="AB2337" i="1" s="1"/>
  <c r="P2343" i="1"/>
  <c r="S2346" i="1"/>
  <c r="AB2346" i="1" s="1"/>
  <c r="M2352" i="1"/>
  <c r="AB2352" i="1" s="1"/>
  <c r="V2353" i="1"/>
  <c r="AB2353" i="1" s="1"/>
  <c r="P2359" i="1"/>
  <c r="S2362" i="1"/>
  <c r="AB2362" i="1" s="1"/>
  <c r="M2368" i="1"/>
  <c r="AB2368" i="1" s="1"/>
  <c r="P2371" i="1"/>
  <c r="AB2371" i="1" s="1"/>
  <c r="Z2377" i="1"/>
  <c r="V2381" i="1"/>
  <c r="AB2381" i="1" s="1"/>
  <c r="P2383" i="1"/>
  <c r="AB2383" i="1" s="1"/>
  <c r="M2388" i="1"/>
  <c r="AB2388" i="1" s="1"/>
  <c r="M2400" i="1"/>
  <c r="AB2400" i="1" s="1"/>
  <c r="Z2401" i="1"/>
  <c r="AB2403" i="1"/>
  <c r="AB2407" i="1"/>
  <c r="AB2410" i="1"/>
  <c r="AB2416" i="1"/>
  <c r="V2419" i="1"/>
  <c r="AB2419" i="1" s="1"/>
  <c r="P2421" i="1"/>
  <c r="AB2425" i="1"/>
  <c r="AB2437" i="1"/>
  <c r="Z2439" i="1"/>
  <c r="AB2439" i="1" s="1"/>
  <c r="AB2445" i="1"/>
  <c r="M2446" i="1"/>
  <c r="AB2446" i="1" s="1"/>
  <c r="S2452" i="1"/>
  <c r="AB2452" i="1" s="1"/>
  <c r="AB2467" i="1"/>
  <c r="AB2471" i="1"/>
  <c r="AB2474" i="1"/>
  <c r="V2483" i="1"/>
  <c r="AB2483" i="1" s="1"/>
  <c r="P2485" i="1"/>
  <c r="AB2489" i="1"/>
  <c r="Z2503" i="1"/>
  <c r="AB2509" i="1"/>
  <c r="M2510" i="1"/>
  <c r="AB2510" i="1" s="1"/>
  <c r="S2516" i="1"/>
  <c r="AB2516" i="1" s="1"/>
  <c r="AB2531" i="1"/>
  <c r="AB2535" i="1"/>
  <c r="AB2538" i="1"/>
  <c r="V2547" i="1"/>
  <c r="AB2547" i="1" s="1"/>
  <c r="P2549" i="1"/>
  <c r="AB2553" i="1"/>
  <c r="AB2561" i="1"/>
  <c r="AB2565" i="1"/>
  <c r="AB2573" i="1"/>
  <c r="AB2577" i="1"/>
  <c r="Z2580" i="1"/>
  <c r="AB2580" i="1" s="1"/>
  <c r="V2582" i="1"/>
  <c r="AB2582" i="1" s="1"/>
  <c r="AB2592" i="1"/>
  <c r="AB2612" i="1"/>
  <c r="AB2625" i="1"/>
  <c r="AB2790" i="1"/>
  <c r="V2273" i="1"/>
  <c r="AB2273" i="1" s="1"/>
  <c r="AB2279" i="1"/>
  <c r="S2282" i="1"/>
  <c r="AB2282" i="1" s="1"/>
  <c r="P2291" i="1"/>
  <c r="AB2291" i="1" s="1"/>
  <c r="P2299" i="1"/>
  <c r="AB2299" i="1" s="1"/>
  <c r="P2307" i="1"/>
  <c r="S2310" i="1"/>
  <c r="AB2311" i="1"/>
  <c r="AB2313" i="1"/>
  <c r="M2316" i="1"/>
  <c r="AB2316" i="1" s="1"/>
  <c r="V2317" i="1"/>
  <c r="AB2317" i="1" s="1"/>
  <c r="P2323" i="1"/>
  <c r="AB2323" i="1" s="1"/>
  <c r="S2326" i="1"/>
  <c r="AB2326" i="1" s="1"/>
  <c r="AB2327" i="1"/>
  <c r="AB2329" i="1"/>
  <c r="M2332" i="1"/>
  <c r="AB2332" i="1" s="1"/>
  <c r="V2333" i="1"/>
  <c r="AB2333" i="1" s="1"/>
  <c r="P2339" i="1"/>
  <c r="AB2339" i="1" s="1"/>
  <c r="S2342" i="1"/>
  <c r="AB2342" i="1" s="1"/>
  <c r="AB2343" i="1"/>
  <c r="AB2345" i="1"/>
  <c r="M2348" i="1"/>
  <c r="AB2348" i="1" s="1"/>
  <c r="V2349" i="1"/>
  <c r="AB2349" i="1" s="1"/>
  <c r="P2355" i="1"/>
  <c r="AB2355" i="1" s="1"/>
  <c r="S2358" i="1"/>
  <c r="AB2358" i="1" s="1"/>
  <c r="AB2359" i="1"/>
  <c r="AB2361" i="1"/>
  <c r="M2364" i="1"/>
  <c r="AB2364" i="1" s="1"/>
  <c r="V2365" i="1"/>
  <c r="AB2365" i="1" s="1"/>
  <c r="Z2369" i="1"/>
  <c r="V2373" i="1"/>
  <c r="AB2373" i="1" s="1"/>
  <c r="P2375" i="1"/>
  <c r="AB2375" i="1" s="1"/>
  <c r="M2380" i="1"/>
  <c r="AB2380" i="1" s="1"/>
  <c r="AB2397" i="1"/>
  <c r="AB2409" i="1"/>
  <c r="AB2421" i="1"/>
  <c r="Z2423" i="1"/>
  <c r="AB2423" i="1" s="1"/>
  <c r="M2430" i="1"/>
  <c r="AB2430" i="1" s="1"/>
  <c r="S2436" i="1"/>
  <c r="AB2436" i="1" s="1"/>
  <c r="AB2451" i="1"/>
  <c r="AB2455" i="1"/>
  <c r="AB2458" i="1"/>
  <c r="AB2464" i="1"/>
  <c r="AB2473" i="1"/>
  <c r="Z2487" i="1"/>
  <c r="AB2493" i="1"/>
  <c r="S2500" i="1"/>
  <c r="AB2500" i="1" s="1"/>
  <c r="AB2515" i="1"/>
  <c r="AB2519" i="1"/>
  <c r="AB2520" i="1"/>
  <c r="AB2522" i="1"/>
  <c r="AB2537" i="1"/>
  <c r="AB2560" i="1"/>
  <c r="S2564" i="1"/>
  <c r="AB2564" i="1" s="1"/>
  <c r="AB2574" i="1"/>
  <c r="AB2576" i="1"/>
  <c r="AB2587" i="1"/>
  <c r="AB2637" i="1"/>
  <c r="AB2287" i="1"/>
  <c r="AB2309" i="1"/>
  <c r="AB2341" i="1"/>
  <c r="AB2357" i="1"/>
  <c r="AB2370" i="1"/>
  <c r="AB2377" i="1"/>
  <c r="Z2381" i="1"/>
  <c r="S2382" i="1"/>
  <c r="AB2382" i="1" s="1"/>
  <c r="V2385" i="1"/>
  <c r="AB2385" i="1" s="1"/>
  <c r="AB2401" i="1"/>
  <c r="AB2413" i="1"/>
  <c r="Z2415" i="1"/>
  <c r="AB2415" i="1" s="1"/>
  <c r="M2422" i="1"/>
  <c r="AB2422" i="1" s="1"/>
  <c r="S2428" i="1"/>
  <c r="AB2428" i="1" s="1"/>
  <c r="AB2443" i="1"/>
  <c r="AB2447" i="1"/>
  <c r="AB2450" i="1"/>
  <c r="AB2456" i="1"/>
  <c r="V2459" i="1"/>
  <c r="AB2459" i="1" s="1"/>
  <c r="P2461" i="1"/>
  <c r="AB2461" i="1" s="1"/>
  <c r="AB2465" i="1"/>
  <c r="AB2485" i="1"/>
  <c r="M2486" i="1"/>
  <c r="AB2486" i="1" s="1"/>
  <c r="S2492" i="1"/>
  <c r="AB2492" i="1" s="1"/>
  <c r="AB2507" i="1"/>
  <c r="AB2511" i="1"/>
  <c r="AB2512" i="1"/>
  <c r="AB2514" i="1"/>
  <c r="V2523" i="1"/>
  <c r="P2525" i="1"/>
  <c r="AB2525" i="1" s="1"/>
  <c r="AB2529" i="1"/>
  <c r="Z2543" i="1"/>
  <c r="AB2543" i="1" s="1"/>
  <c r="AB2549" i="1"/>
  <c r="M2550" i="1"/>
  <c r="AB2550" i="1" s="1"/>
  <c r="AB2556" i="1"/>
  <c r="S2556" i="1"/>
  <c r="AB2567" i="1"/>
  <c r="Z2569" i="1"/>
  <c r="AB2589" i="1"/>
  <c r="AB2591" i="1"/>
  <c r="AB2593" i="1"/>
  <c r="AB2598" i="1"/>
  <c r="AB2607" i="1"/>
  <c r="AB2618" i="1"/>
  <c r="AB2645" i="1"/>
  <c r="S2565" i="1"/>
  <c r="P2574" i="1"/>
  <c r="M2583" i="1"/>
  <c r="AB2583" i="1" s="1"/>
  <c r="Z2600" i="1"/>
  <c r="AB2600" i="1" s="1"/>
  <c r="V2620" i="1"/>
  <c r="V2622" i="1"/>
  <c r="AB2622" i="1" s="1"/>
  <c r="M2623" i="1"/>
  <c r="AB2623" i="1" s="1"/>
  <c r="P2630" i="1"/>
  <c r="AB2630" i="1" s="1"/>
  <c r="S2631" i="1"/>
  <c r="V2638" i="1"/>
  <c r="M2639" i="1"/>
  <c r="P2646" i="1"/>
  <c r="AB2646" i="1" s="1"/>
  <c r="S2647" i="1"/>
  <c r="V2654" i="1"/>
  <c r="M2655" i="1"/>
  <c r="AB2655" i="1" s="1"/>
  <c r="P2662" i="1"/>
  <c r="AB2662" i="1" s="1"/>
  <c r="S2663" i="1"/>
  <c r="V2670" i="1"/>
  <c r="M2671" i="1"/>
  <c r="AB2671" i="1" s="1"/>
  <c r="P2678" i="1"/>
  <c r="AB2678" i="1" s="1"/>
  <c r="S2679" i="1"/>
  <c r="S2687" i="1"/>
  <c r="M2689" i="1"/>
  <c r="AB2689" i="1" s="1"/>
  <c r="AB2696" i="1"/>
  <c r="AB2704" i="1"/>
  <c r="AB2724" i="1"/>
  <c r="AB2731" i="1"/>
  <c r="AB2735" i="1"/>
  <c r="AB2738" i="1"/>
  <c r="AB2741" i="1"/>
  <c r="AB2753" i="1"/>
  <c r="AB2768" i="1"/>
  <c r="AB2788" i="1"/>
  <c r="AB2795" i="1"/>
  <c r="AB2799" i="1"/>
  <c r="AB2802" i="1"/>
  <c r="AB2805" i="1"/>
  <c r="AB2817" i="1"/>
  <c r="AB2570" i="1"/>
  <c r="AB2716" i="1"/>
  <c r="AB2723" i="1"/>
  <c r="AB2727" i="1"/>
  <c r="AB2730" i="1"/>
  <c r="AB2733" i="1"/>
  <c r="AB2745" i="1"/>
  <c r="AB2760" i="1"/>
  <c r="AB2780" i="1"/>
  <c r="AB2787" i="1"/>
  <c r="AB2791" i="1"/>
  <c r="AB2794" i="1"/>
  <c r="AB2797" i="1"/>
  <c r="AB2809" i="1"/>
  <c r="AB2824" i="1"/>
  <c r="AB2829" i="1"/>
  <c r="AB2850" i="1"/>
  <c r="AB2930" i="1"/>
  <c r="V2572" i="1"/>
  <c r="AB2572" i="1" s="1"/>
  <c r="AB2578" i="1"/>
  <c r="S2581" i="1"/>
  <c r="AB2581" i="1" s="1"/>
  <c r="P2590" i="1"/>
  <c r="AB2590" i="1" s="1"/>
  <c r="M2599" i="1"/>
  <c r="AB2599" i="1" s="1"/>
  <c r="Z2616" i="1"/>
  <c r="AB2616" i="1" s="1"/>
  <c r="Z2624" i="1"/>
  <c r="AB2626" i="1"/>
  <c r="AB2627" i="1"/>
  <c r="V2636" i="1"/>
  <c r="AB2636" i="1" s="1"/>
  <c r="Z2640" i="1"/>
  <c r="AB2640" i="1" s="1"/>
  <c r="AB2642" i="1"/>
  <c r="AB2643" i="1"/>
  <c r="V2652" i="1"/>
  <c r="AB2652" i="1" s="1"/>
  <c r="Z2656" i="1"/>
  <c r="AB2658" i="1"/>
  <c r="AB2659" i="1"/>
  <c r="V2668" i="1"/>
  <c r="AB2668" i="1" s="1"/>
  <c r="Z2672" i="1"/>
  <c r="AB2674" i="1"/>
  <c r="AB2675" i="1"/>
  <c r="AB2687" i="1"/>
  <c r="AB2692" i="1"/>
  <c r="AB2700" i="1"/>
  <c r="AB2708" i="1"/>
  <c r="AB2715" i="1"/>
  <c r="AB2719" i="1"/>
  <c r="AB2722" i="1"/>
  <c r="AB2725" i="1"/>
  <c r="AB2737" i="1"/>
  <c r="AB2752" i="1"/>
  <c r="AB2772" i="1"/>
  <c r="AB2779" i="1"/>
  <c r="AB2783" i="1"/>
  <c r="AB2786" i="1"/>
  <c r="AB2789" i="1"/>
  <c r="AB2801" i="1"/>
  <c r="AB2816" i="1"/>
  <c r="AB2898" i="1"/>
  <c r="AB2586" i="1"/>
  <c r="AB2691" i="1"/>
  <c r="AB2699" i="1"/>
  <c r="AB2707" i="1"/>
  <c r="AB2711" i="1"/>
  <c r="AB2714" i="1"/>
  <c r="AB2717" i="1"/>
  <c r="AB2729" i="1"/>
  <c r="AB2744" i="1"/>
  <c r="AB2764" i="1"/>
  <c r="AB2771" i="1"/>
  <c r="AB2775" i="1"/>
  <c r="AB2778" i="1"/>
  <c r="AB2781" i="1"/>
  <c r="AB2793" i="1"/>
  <c r="AB2808" i="1"/>
  <c r="AB3071" i="1"/>
  <c r="Z2568" i="1"/>
  <c r="AB2568" i="1" s="1"/>
  <c r="V2588" i="1"/>
  <c r="AB2588" i="1" s="1"/>
  <c r="AB2594" i="1"/>
  <c r="S2597" i="1"/>
  <c r="AB2597" i="1" s="1"/>
  <c r="P2606" i="1"/>
  <c r="AB2606" i="1" s="1"/>
  <c r="M2615" i="1"/>
  <c r="AB2615" i="1" s="1"/>
  <c r="AB2620" i="1"/>
  <c r="S2623" i="1"/>
  <c r="AB2624" i="1"/>
  <c r="V2630" i="1"/>
  <c r="M2631" i="1"/>
  <c r="AB2631" i="1" s="1"/>
  <c r="P2638" i="1"/>
  <c r="AB2638" i="1" s="1"/>
  <c r="S2639" i="1"/>
  <c r="AB2639" i="1" s="1"/>
  <c r="V2646" i="1"/>
  <c r="M2647" i="1"/>
  <c r="P2654" i="1"/>
  <c r="AB2654" i="1" s="1"/>
  <c r="S2655" i="1"/>
  <c r="AB2656" i="1"/>
  <c r="V2662" i="1"/>
  <c r="M2663" i="1"/>
  <c r="AB2663" i="1" s="1"/>
  <c r="P2670" i="1"/>
  <c r="S2671" i="1"/>
  <c r="AB2672" i="1"/>
  <c r="V2678" i="1"/>
  <c r="M2679" i="1"/>
  <c r="AB2679" i="1" s="1"/>
  <c r="Z2682" i="1"/>
  <c r="AB2682" i="1" s="1"/>
  <c r="V2686" i="1"/>
  <c r="AB2686" i="1" s="1"/>
  <c r="P2688" i="1"/>
  <c r="AB2688" i="1" s="1"/>
  <c r="AB2690" i="1"/>
  <c r="AB2695" i="1"/>
  <c r="AB2698" i="1"/>
  <c r="AB2703" i="1"/>
  <c r="AB2706" i="1"/>
  <c r="AB2709" i="1"/>
  <c r="AB2721" i="1"/>
  <c r="AB2736" i="1"/>
  <c r="AB2756" i="1"/>
  <c r="AB2763" i="1"/>
  <c r="AB2767" i="1"/>
  <c r="AB2770" i="1"/>
  <c r="AB2773" i="1"/>
  <c r="AB2785" i="1"/>
  <c r="AB2800" i="1"/>
  <c r="AB2602" i="1"/>
  <c r="P2664" i="1"/>
  <c r="AB2664" i="1" s="1"/>
  <c r="Z2666" i="1"/>
  <c r="AB2666" i="1" s="1"/>
  <c r="M2673" i="1"/>
  <c r="AB2673" i="1" s="1"/>
  <c r="P2680" i="1"/>
  <c r="AB2680" i="1" s="1"/>
  <c r="AB2683" i="1"/>
  <c r="AB2684" i="1"/>
  <c r="AB2713" i="1"/>
  <c r="AB2728" i="1"/>
  <c r="AB2748" i="1"/>
  <c r="AB2755" i="1"/>
  <c r="AB2759" i="1"/>
  <c r="AB2762" i="1"/>
  <c r="AB2765" i="1"/>
  <c r="AB2777" i="1"/>
  <c r="AB2819" i="1"/>
  <c r="AB2820" i="1"/>
  <c r="AB2823" i="1"/>
  <c r="AB2835" i="1"/>
  <c r="M2567" i="1"/>
  <c r="Z2584" i="1"/>
  <c r="AB2584" i="1" s="1"/>
  <c r="V2604" i="1"/>
  <c r="AB2604" i="1" s="1"/>
  <c r="AB2610" i="1"/>
  <c r="S2613" i="1"/>
  <c r="AB2613" i="1" s="1"/>
  <c r="V2628" i="1"/>
  <c r="AB2628" i="1" s="1"/>
  <c r="Z2632" i="1"/>
  <c r="AB2632" i="1" s="1"/>
  <c r="AB2634" i="1"/>
  <c r="AB2635" i="1"/>
  <c r="V2644" i="1"/>
  <c r="AB2644" i="1" s="1"/>
  <c r="Z2648" i="1"/>
  <c r="AB2648" i="1" s="1"/>
  <c r="AB2650" i="1"/>
  <c r="AB2651" i="1"/>
  <c r="V2660" i="1"/>
  <c r="AB2660" i="1" s="1"/>
  <c r="Z2664" i="1"/>
  <c r="AB2667" i="1"/>
  <c r="V2676" i="1"/>
  <c r="AB2676" i="1" s="1"/>
  <c r="Z2680" i="1"/>
  <c r="AB2740" i="1"/>
  <c r="AB2747" i="1"/>
  <c r="AB2754" i="1"/>
  <c r="AB2811" i="1"/>
  <c r="AB2812" i="1"/>
  <c r="AB2818" i="1"/>
  <c r="AB2841" i="1"/>
  <c r="AB2852" i="1"/>
  <c r="AB2853" i="1"/>
  <c r="AB2868" i="1"/>
  <c r="AB2869" i="1"/>
  <c r="AB2885" i="1"/>
  <c r="AB2901" i="1"/>
  <c r="AB2928" i="1"/>
  <c r="AB3040" i="1"/>
  <c r="AB3041" i="1"/>
  <c r="AB3060" i="1"/>
  <c r="AB3061" i="1"/>
  <c r="AB3081" i="1"/>
  <c r="AB3083" i="1"/>
  <c r="AB3090" i="1"/>
  <c r="AB3104" i="1"/>
  <c r="AB3105" i="1"/>
  <c r="AB3124" i="1"/>
  <c r="AB3136" i="1"/>
  <c r="AB2840" i="1"/>
  <c r="P2849" i="1"/>
  <c r="S2855" i="1"/>
  <c r="AB2855" i="1" s="1"/>
  <c r="S2856" i="1"/>
  <c r="P2865" i="1"/>
  <c r="S2871" i="1"/>
  <c r="AB2871" i="1" s="1"/>
  <c r="S2872" i="1"/>
  <c r="P2881" i="1"/>
  <c r="S2887" i="1"/>
  <c r="AB2887" i="1" s="1"/>
  <c r="S2888" i="1"/>
  <c r="P2897" i="1"/>
  <c r="S2903" i="1"/>
  <c r="AB2903" i="1" s="1"/>
  <c r="S2904" i="1"/>
  <c r="AB2925" i="1"/>
  <c r="Z2930" i="1"/>
  <c r="AB2931" i="1"/>
  <c r="AB2938" i="1"/>
  <c r="AB2942" i="1"/>
  <c r="AB2944" i="1"/>
  <c r="AB2945" i="1"/>
  <c r="AB2947" i="1"/>
  <c r="AB2954" i="1"/>
  <c r="AB2958" i="1"/>
  <c r="AB2960" i="1"/>
  <c r="AB2961" i="1"/>
  <c r="AB2963" i="1"/>
  <c r="AB2970" i="1"/>
  <c r="AB2974" i="1"/>
  <c r="AB2976" i="1"/>
  <c r="AB2977" i="1"/>
  <c r="AB2979" i="1"/>
  <c r="AB2986" i="1"/>
  <c r="AB2990" i="1"/>
  <c r="AB2992" i="1"/>
  <c r="AB2993" i="1"/>
  <c r="AB2995" i="1"/>
  <c r="AB3002" i="1"/>
  <c r="AB3006" i="1"/>
  <c r="AB3008" i="1"/>
  <c r="AB3009" i="1"/>
  <c r="AB3011" i="1"/>
  <c r="AB3018" i="1"/>
  <c r="AB3022" i="1"/>
  <c r="AB3024" i="1"/>
  <c r="AB3028" i="1"/>
  <c r="AB3029" i="1"/>
  <c r="AB3030" i="1"/>
  <c r="AB3036" i="1"/>
  <c r="AB3037" i="1"/>
  <c r="AB3038" i="1"/>
  <c r="AB3059" i="1"/>
  <c r="AB3066" i="1"/>
  <c r="AB3080" i="1"/>
  <c r="AB3100" i="1"/>
  <c r="AB3101" i="1"/>
  <c r="AB3102" i="1"/>
  <c r="AB3172" i="1"/>
  <c r="AB2924" i="1"/>
  <c r="AB2941" i="1"/>
  <c r="AB2957" i="1"/>
  <c r="AB2973" i="1"/>
  <c r="AB2989" i="1"/>
  <c r="AB3005" i="1"/>
  <c r="AB3021" i="1"/>
  <c r="AB3025" i="1"/>
  <c r="AB3027" i="1"/>
  <c r="AB3035" i="1"/>
  <c r="AB3056" i="1"/>
  <c r="AB3057" i="1"/>
  <c r="AB3078" i="1"/>
  <c r="AB3097" i="1"/>
  <c r="AB3099" i="1"/>
  <c r="AB3113" i="1"/>
  <c r="AB3120" i="1"/>
  <c r="AB3139" i="1"/>
  <c r="AB3399" i="1"/>
  <c r="P2832" i="1"/>
  <c r="AB2832" i="1" s="1"/>
  <c r="Z2834" i="1"/>
  <c r="AB2834" i="1" s="1"/>
  <c r="Z2835" i="1"/>
  <c r="M2841" i="1"/>
  <c r="Z2843" i="1"/>
  <c r="AB2843" i="1" s="1"/>
  <c r="P2848" i="1"/>
  <c r="V2855" i="1"/>
  <c r="M2857" i="1"/>
  <c r="AB2857" i="1" s="1"/>
  <c r="Z2859" i="1"/>
  <c r="AB2859" i="1" s="1"/>
  <c r="P2864" i="1"/>
  <c r="V2871" i="1"/>
  <c r="M2873" i="1"/>
  <c r="AB2873" i="1" s="1"/>
  <c r="Z2875" i="1"/>
  <c r="AB2875" i="1" s="1"/>
  <c r="P2880" i="1"/>
  <c r="AB2880" i="1" s="1"/>
  <c r="V2887" i="1"/>
  <c r="V2888" i="1"/>
  <c r="M2889" i="1"/>
  <c r="AB2889" i="1" s="1"/>
  <c r="Z2891" i="1"/>
  <c r="AB2891" i="1" s="1"/>
  <c r="Z2892" i="1"/>
  <c r="AB2892" i="1" s="1"/>
  <c r="P2896" i="1"/>
  <c r="S2897" i="1"/>
  <c r="V2903" i="1"/>
  <c r="V2904" i="1"/>
  <c r="M2905" i="1"/>
  <c r="AB2905" i="1" s="1"/>
  <c r="Z2907" i="1"/>
  <c r="AB2907" i="1" s="1"/>
  <c r="Z2908" i="1"/>
  <c r="P2912" i="1"/>
  <c r="AB2912" i="1" s="1"/>
  <c r="AB2918" i="1"/>
  <c r="AB2920" i="1"/>
  <c r="M2921" i="1"/>
  <c r="AB2921" i="1" s="1"/>
  <c r="V2926" i="1"/>
  <c r="AB2926" i="1" s="1"/>
  <c r="AB2940" i="1"/>
  <c r="AB2956" i="1"/>
  <c r="AB2972" i="1"/>
  <c r="AB2988" i="1"/>
  <c r="AB3004" i="1"/>
  <c r="AB3020" i="1"/>
  <c r="AB3033" i="1"/>
  <c r="AB3052" i="1"/>
  <c r="AB3053" i="1"/>
  <c r="AB3054" i="1"/>
  <c r="AB3073" i="1"/>
  <c r="AB3075" i="1"/>
  <c r="AB3082" i="1"/>
  <c r="AB3096" i="1"/>
  <c r="AB3116" i="1"/>
  <c r="AB3117" i="1"/>
  <c r="AB3118" i="1"/>
  <c r="AB3131" i="1"/>
  <c r="AB3143" i="1"/>
  <c r="AB3145" i="1"/>
  <c r="AB3168" i="1"/>
  <c r="AB3187" i="1"/>
  <c r="Z2842" i="1"/>
  <c r="AB2842" i="1" s="1"/>
  <c r="AB2844" i="1"/>
  <c r="AB2845" i="1"/>
  <c r="AB2846" i="1"/>
  <c r="V2854" i="1"/>
  <c r="AB2854" i="1" s="1"/>
  <c r="Z2858" i="1"/>
  <c r="AB2858" i="1" s="1"/>
  <c r="AB2860" i="1"/>
  <c r="AB2861" i="1"/>
  <c r="AB2862" i="1"/>
  <c r="V2870" i="1"/>
  <c r="AB2870" i="1" s="1"/>
  <c r="Z2874" i="1"/>
  <c r="AB2874" i="1" s="1"/>
  <c r="AB2876" i="1"/>
  <c r="AB2877" i="1"/>
  <c r="AB2878" i="1"/>
  <c r="M2883" i="1"/>
  <c r="AB2883" i="1" s="1"/>
  <c r="V2886" i="1"/>
  <c r="AB2886" i="1" s="1"/>
  <c r="P2890" i="1"/>
  <c r="AB2890" i="1" s="1"/>
  <c r="Z2890" i="1"/>
  <c r="AB2893" i="1"/>
  <c r="AB2894" i="1"/>
  <c r="M2899" i="1"/>
  <c r="AB2899" i="1" s="1"/>
  <c r="V2902" i="1"/>
  <c r="AB2902" i="1" s="1"/>
  <c r="P2906" i="1"/>
  <c r="AB2906" i="1" s="1"/>
  <c r="Z2906" i="1"/>
  <c r="AB2908" i="1"/>
  <c r="AB2909" i="1"/>
  <c r="AB2910" i="1"/>
  <c r="AB2917" i="1"/>
  <c r="Z2922" i="1"/>
  <c r="AB2922" i="1" s="1"/>
  <c r="AB2923" i="1"/>
  <c r="S2935" i="1"/>
  <c r="AB2935" i="1" s="1"/>
  <c r="AB3058" i="1"/>
  <c r="AB3072" i="1"/>
  <c r="AB3094" i="1"/>
  <c r="AB3122" i="1"/>
  <c r="AB3127" i="1"/>
  <c r="AB3140" i="1"/>
  <c r="AB2837" i="1"/>
  <c r="AB2848" i="1"/>
  <c r="AB2864" i="1"/>
  <c r="AB2896" i="1"/>
  <c r="AB2933" i="1"/>
  <c r="AB2949" i="1"/>
  <c r="AB2965" i="1"/>
  <c r="AB2981" i="1"/>
  <c r="AB2997" i="1"/>
  <c r="AB3013" i="1"/>
  <c r="AB3017" i="1"/>
  <c r="AB3044" i="1"/>
  <c r="AB3045" i="1"/>
  <c r="AB3046" i="1"/>
  <c r="AB3067" i="1"/>
  <c r="AB3074" i="1"/>
  <c r="AB3088" i="1"/>
  <c r="AB3108" i="1"/>
  <c r="AB3109" i="1"/>
  <c r="AB3110" i="1"/>
  <c r="AB3193" i="1"/>
  <c r="AB3317" i="1"/>
  <c r="V2831" i="1"/>
  <c r="AB2831" i="1" s="1"/>
  <c r="V2847" i="1"/>
  <c r="AB2847" i="1" s="1"/>
  <c r="M2849" i="1"/>
  <c r="AB2849" i="1" s="1"/>
  <c r="Z2851" i="1"/>
  <c r="AB2851" i="1" s="1"/>
  <c r="P2856" i="1"/>
  <c r="AB2856" i="1" s="1"/>
  <c r="V2863" i="1"/>
  <c r="AB2863" i="1" s="1"/>
  <c r="M2865" i="1"/>
  <c r="AB2865" i="1" s="1"/>
  <c r="Z2867" i="1"/>
  <c r="AB2867" i="1" s="1"/>
  <c r="P2872" i="1"/>
  <c r="AB2872" i="1" s="1"/>
  <c r="V2879" i="1"/>
  <c r="AB2879" i="1" s="1"/>
  <c r="M2881" i="1"/>
  <c r="AB2881" i="1" s="1"/>
  <c r="Z2883" i="1"/>
  <c r="Z2884" i="1"/>
  <c r="AB2884" i="1" s="1"/>
  <c r="P2888" i="1"/>
  <c r="AB2888" i="1" s="1"/>
  <c r="S2889" i="1"/>
  <c r="V2895" i="1"/>
  <c r="AB2895" i="1" s="1"/>
  <c r="V2896" i="1"/>
  <c r="M2897" i="1"/>
  <c r="AB2897" i="1" s="1"/>
  <c r="Z2899" i="1"/>
  <c r="Z2900" i="1"/>
  <c r="AB2900" i="1" s="1"/>
  <c r="P2904" i="1"/>
  <c r="AB2904" i="1" s="1"/>
  <c r="S2905" i="1"/>
  <c r="V2911" i="1"/>
  <c r="AB2911" i="1" s="1"/>
  <c r="Z2914" i="1"/>
  <c r="AB2914" i="1" s="1"/>
  <c r="AB2915" i="1"/>
  <c r="S2927" i="1"/>
  <c r="AB2927" i="1" s="1"/>
  <c r="AB2932" i="1"/>
  <c r="AB2948" i="1"/>
  <c r="AB2964" i="1"/>
  <c r="AB2980" i="1"/>
  <c r="AB2996" i="1"/>
  <c r="AB3012" i="1"/>
  <c r="AB3043" i="1"/>
  <c r="AB3050" i="1"/>
  <c r="AB3064" i="1"/>
  <c r="AB3065" i="1"/>
  <c r="AB3084" i="1"/>
  <c r="AB3085" i="1"/>
  <c r="AB3086" i="1"/>
  <c r="AB3107" i="1"/>
  <c r="AB3114" i="1"/>
  <c r="AB3121" i="1"/>
  <c r="AB3130" i="1"/>
  <c r="AB3206" i="1"/>
  <c r="M3135" i="1"/>
  <c r="AB3135" i="1" s="1"/>
  <c r="S3142" i="1"/>
  <c r="AB3146" i="1"/>
  <c r="P3151" i="1"/>
  <c r="AB3157" i="1"/>
  <c r="M3159" i="1"/>
  <c r="AB3159" i="1" s="1"/>
  <c r="M3175" i="1"/>
  <c r="AB3175" i="1" s="1"/>
  <c r="S3182" i="1"/>
  <c r="Z3185" i="1"/>
  <c r="AB3186" i="1"/>
  <c r="AB3189" i="1"/>
  <c r="Z3191" i="1"/>
  <c r="V3195" i="1"/>
  <c r="P3198" i="1"/>
  <c r="AB3219" i="1"/>
  <c r="V3221" i="1"/>
  <c r="AB3221" i="1" s="1"/>
  <c r="Z3225" i="1"/>
  <c r="AB3226" i="1"/>
  <c r="S3238" i="1"/>
  <c r="AB3243" i="1"/>
  <c r="AB3252" i="1"/>
  <c r="V3253" i="1"/>
  <c r="AB3253" i="1" s="1"/>
  <c r="M3256" i="1"/>
  <c r="AB3256" i="1" s="1"/>
  <c r="P3263" i="1"/>
  <c r="Z3265" i="1"/>
  <c r="AB3265" i="1" s="1"/>
  <c r="AB3275" i="1"/>
  <c r="AB3284" i="1"/>
  <c r="V3285" i="1"/>
  <c r="AB3285" i="1" s="1"/>
  <c r="M3288" i="1"/>
  <c r="AB3288" i="1" s="1"/>
  <c r="P3295" i="1"/>
  <c r="AB3295" i="1" s="1"/>
  <c r="Z3297" i="1"/>
  <c r="AB3307" i="1"/>
  <c r="AB3316" i="1"/>
  <c r="V3317" i="1"/>
  <c r="M3320" i="1"/>
  <c r="AB3320" i="1" s="1"/>
  <c r="AB3326" i="1"/>
  <c r="P3327" i="1"/>
  <c r="AB3333" i="1"/>
  <c r="AB3341" i="1"/>
  <c r="AB3381" i="1"/>
  <c r="AB3392" i="1"/>
  <c r="M3134" i="1"/>
  <c r="AB3134" i="1" s="1"/>
  <c r="S3141" i="1"/>
  <c r="AB3141" i="1" s="1"/>
  <c r="P3150" i="1"/>
  <c r="AB3150" i="1" s="1"/>
  <c r="Z3152" i="1"/>
  <c r="AB3152" i="1" s="1"/>
  <c r="V3156" i="1"/>
  <c r="AB3156" i="1" s="1"/>
  <c r="V3157" i="1"/>
  <c r="Z3160" i="1"/>
  <c r="Z3161" i="1"/>
  <c r="AB3161" i="1" s="1"/>
  <c r="S3166" i="1"/>
  <c r="AB3166" i="1" s="1"/>
  <c r="V3172" i="1"/>
  <c r="V3173" i="1"/>
  <c r="AB3173" i="1" s="1"/>
  <c r="Z3176" i="1"/>
  <c r="Z3177" i="1"/>
  <c r="AB3177" i="1" s="1"/>
  <c r="Z3184" i="1"/>
  <c r="AB3184" i="1" s="1"/>
  <c r="V3189" i="1"/>
  <c r="M3190" i="1"/>
  <c r="AB3190" i="1" s="1"/>
  <c r="P3191" i="1"/>
  <c r="AB3191" i="1" s="1"/>
  <c r="M3200" i="1"/>
  <c r="AB3200" i="1" s="1"/>
  <c r="AB3203" i="1"/>
  <c r="AB3204" i="1"/>
  <c r="AB3212" i="1"/>
  <c r="AB3213" i="1"/>
  <c r="P3215" i="1"/>
  <c r="M3224" i="1"/>
  <c r="AB3224" i="1" s="1"/>
  <c r="S3246" i="1"/>
  <c r="AB3261" i="1"/>
  <c r="AB3266" i="1"/>
  <c r="S3278" i="1"/>
  <c r="AB3293" i="1"/>
  <c r="S3310" i="1"/>
  <c r="AB3310" i="1" s="1"/>
  <c r="AB3325" i="1"/>
  <c r="AB3332" i="1"/>
  <c r="V3333" i="1"/>
  <c r="AB3340" i="1"/>
  <c r="M3349" i="1"/>
  <c r="AB3349" i="1" s="1"/>
  <c r="V3367" i="1"/>
  <c r="AB3367" i="1" s="1"/>
  <c r="AB3375" i="1"/>
  <c r="AB3147" i="1"/>
  <c r="AB3153" i="1"/>
  <c r="AB3162" i="1"/>
  <c r="AB3163" i="1"/>
  <c r="AB3178" i="1"/>
  <c r="AB3179" i="1"/>
  <c r="AB3180" i="1"/>
  <c r="AB3185" i="1"/>
  <c r="AB3202" i="1"/>
  <c r="AB3205" i="1"/>
  <c r="AB3218" i="1"/>
  <c r="AB3251" i="1"/>
  <c r="AB3260" i="1"/>
  <c r="AB3270" i="1"/>
  <c r="AB3283" i="1"/>
  <c r="AB3292" i="1"/>
  <c r="AB3302" i="1"/>
  <c r="AB3315" i="1"/>
  <c r="AB3319" i="1"/>
  <c r="AB3324" i="1"/>
  <c r="S3150" i="1"/>
  <c r="AB3154" i="1"/>
  <c r="P3158" i="1"/>
  <c r="AB3158" i="1" s="1"/>
  <c r="AB3181" i="1"/>
  <c r="AB3223" i="1"/>
  <c r="AB3225" i="1"/>
  <c r="AB3236" i="1"/>
  <c r="AB3237" i="1"/>
  <c r="AB3238" i="1"/>
  <c r="P3239" i="1"/>
  <c r="AB3239" i="1" s="1"/>
  <c r="Z3241" i="1"/>
  <c r="AB3241" i="1" s="1"/>
  <c r="AB3242" i="1"/>
  <c r="S3254" i="1"/>
  <c r="AB3254" i="1" s="1"/>
  <c r="AB3274" i="1"/>
  <c r="AB3306" i="1"/>
  <c r="AB3335" i="1"/>
  <c r="AB3338" i="1"/>
  <c r="AB3353" i="1"/>
  <c r="AB3361" i="1"/>
  <c r="AB3373" i="1"/>
  <c r="M3127" i="1"/>
  <c r="Z3137" i="1"/>
  <c r="AB3137" i="1" s="1"/>
  <c r="M3142" i="1"/>
  <c r="AB3142" i="1" s="1"/>
  <c r="S3149" i="1"/>
  <c r="AB3149" i="1" s="1"/>
  <c r="AB3165" i="1"/>
  <c r="M3167" i="1"/>
  <c r="V3181" i="1"/>
  <c r="M3182" i="1"/>
  <c r="P3183" i="1"/>
  <c r="AB3183" i="1" s="1"/>
  <c r="M3192" i="1"/>
  <c r="AB3192" i="1" s="1"/>
  <c r="AB3195" i="1"/>
  <c r="AB3196" i="1"/>
  <c r="S3197" i="1"/>
  <c r="M3199" i="1"/>
  <c r="AB3199" i="1" s="1"/>
  <c r="AB3201" i="1"/>
  <c r="Z3209" i="1"/>
  <c r="AB3209" i="1" s="1"/>
  <c r="AB3210" i="1"/>
  <c r="S3222" i="1"/>
  <c r="AB3222" i="1" s="1"/>
  <c r="AB3235" i="1"/>
  <c r="AB3246" i="1"/>
  <c r="P3247" i="1"/>
  <c r="AB3247" i="1" s="1"/>
  <c r="Z3249" i="1"/>
  <c r="AB3249" i="1" s="1"/>
  <c r="AB3259" i="1"/>
  <c r="AB3263" i="1"/>
  <c r="AB3268" i="1"/>
  <c r="V3269" i="1"/>
  <c r="AB3269" i="1" s="1"/>
  <c r="M3272" i="1"/>
  <c r="AB3272" i="1" s="1"/>
  <c r="AB3278" i="1"/>
  <c r="P3279" i="1"/>
  <c r="AB3279" i="1" s="1"/>
  <c r="Z3281" i="1"/>
  <c r="AB3281" i="1" s="1"/>
  <c r="AB3291" i="1"/>
  <c r="AB3297" i="1"/>
  <c r="AB3300" i="1"/>
  <c r="V3301" i="1"/>
  <c r="AB3301" i="1" s="1"/>
  <c r="M3304" i="1"/>
  <c r="AB3304" i="1" s="1"/>
  <c r="P3311" i="1"/>
  <c r="AB3311" i="1" s="1"/>
  <c r="Z3313" i="1"/>
  <c r="AB3313" i="1" s="1"/>
  <c r="AB3323" i="1"/>
  <c r="AB3327" i="1"/>
  <c r="AB3330" i="1"/>
  <c r="S3334" i="1"/>
  <c r="AB3334" i="1" s="1"/>
  <c r="AB3347" i="1"/>
  <c r="AB3352" i="1"/>
  <c r="AB3357" i="1"/>
  <c r="AB3359" i="1"/>
  <c r="AB3370" i="1"/>
  <c r="Z3377" i="1"/>
  <c r="AB3379" i="1"/>
  <c r="AB3138" i="1"/>
  <c r="AB3155" i="1"/>
  <c r="AB3194" i="1"/>
  <c r="AB3215" i="1"/>
  <c r="AB3217" i="1"/>
  <c r="AB3228" i="1"/>
  <c r="AB3230" i="1"/>
  <c r="P3231" i="1"/>
  <c r="AB3231" i="1" s="1"/>
  <c r="M3240" i="1"/>
  <c r="AB3240" i="1" s="1"/>
  <c r="AB3250" i="1"/>
  <c r="S3262" i="1"/>
  <c r="AB3262" i="1" s="1"/>
  <c r="AB3282" i="1"/>
  <c r="S3294" i="1"/>
  <c r="AB3294" i="1" s="1"/>
  <c r="AB3309" i="1"/>
  <c r="AB3314" i="1"/>
  <c r="S3326" i="1"/>
  <c r="AB3337" i="1"/>
  <c r="AB3397" i="1"/>
  <c r="S3125" i="1"/>
  <c r="AB3125" i="1" s="1"/>
  <c r="S3133" i="1"/>
  <c r="AB3133" i="1" s="1"/>
  <c r="P3142" i="1"/>
  <c r="Z3144" i="1"/>
  <c r="AB3144" i="1" s="1"/>
  <c r="V3148" i="1"/>
  <c r="AB3148" i="1" s="1"/>
  <c r="V3149" i="1"/>
  <c r="M3151" i="1"/>
  <c r="AB3151" i="1" s="1"/>
  <c r="M3160" i="1"/>
  <c r="AB3160" i="1" s="1"/>
  <c r="P3167" i="1"/>
  <c r="AB3167" i="1" s="1"/>
  <c r="AB3169" i="1"/>
  <c r="AB3170" i="1"/>
  <c r="AB3171" i="1"/>
  <c r="M3176" i="1"/>
  <c r="AB3176" i="1" s="1"/>
  <c r="P3182" i="1"/>
  <c r="Z3192" i="1"/>
  <c r="V3197" i="1"/>
  <c r="AB3197" i="1" s="1"/>
  <c r="M3198" i="1"/>
  <c r="AB3198" i="1" s="1"/>
  <c r="P3199" i="1"/>
  <c r="S3214" i="1"/>
  <c r="AB3214" i="1" s="1"/>
  <c r="V3229" i="1"/>
  <c r="AB3229" i="1" s="1"/>
  <c r="Z3233" i="1"/>
  <c r="AB3233" i="1" s="1"/>
  <c r="AB3234" i="1"/>
  <c r="AB3244" i="1"/>
  <c r="V3245" i="1"/>
  <c r="AB3245" i="1" s="1"/>
  <c r="M3248" i="1"/>
  <c r="AB3248" i="1" s="1"/>
  <c r="P3255" i="1"/>
  <c r="AB3255" i="1" s="1"/>
  <c r="Z3257" i="1"/>
  <c r="AB3257" i="1" s="1"/>
  <c r="AB3267" i="1"/>
  <c r="AB3271" i="1"/>
  <c r="AB3273" i="1"/>
  <c r="AB3276" i="1"/>
  <c r="V3277" i="1"/>
  <c r="AB3277" i="1" s="1"/>
  <c r="M3280" i="1"/>
  <c r="AB3280" i="1" s="1"/>
  <c r="AB3286" i="1"/>
  <c r="P3287" i="1"/>
  <c r="AB3287" i="1" s="1"/>
  <c r="Z3289" i="1"/>
  <c r="AB3289" i="1" s="1"/>
  <c r="AB3299" i="1"/>
  <c r="AB3303" i="1"/>
  <c r="AB3305" i="1"/>
  <c r="AB3308" i="1"/>
  <c r="V3309" i="1"/>
  <c r="M3312" i="1"/>
  <c r="AB3312" i="1" s="1"/>
  <c r="AB3318" i="1"/>
  <c r="P3319" i="1"/>
  <c r="Z3321" i="1"/>
  <c r="AB3321" i="1" s="1"/>
  <c r="AB3329" i="1"/>
  <c r="Z3345" i="1"/>
  <c r="M3360" i="1"/>
  <c r="AB3360" i="1" s="1"/>
  <c r="Z3371" i="1"/>
  <c r="AB3391" i="1"/>
  <c r="M3377" i="1"/>
  <c r="AB3377" i="1" s="1"/>
  <c r="AB3388" i="1"/>
  <c r="AB3390" i="1"/>
  <c r="M3395" i="1"/>
  <c r="AB3395" i="1" s="1"/>
  <c r="M3405" i="1"/>
  <c r="AB3405" i="1" s="1"/>
  <c r="AB3430" i="1"/>
  <c r="AB3433" i="1"/>
  <c r="AB3470" i="1"/>
  <c r="AB3356" i="1"/>
  <c r="AB3374" i="1"/>
  <c r="AB3385" i="1"/>
  <c r="AB3386" i="1"/>
  <c r="AB3413" i="1"/>
  <c r="AB3420" i="1"/>
  <c r="AB3421" i="1"/>
  <c r="AB3425" i="1"/>
  <c r="P3344" i="1"/>
  <c r="M3353" i="1"/>
  <c r="P3376" i="1"/>
  <c r="AB3376" i="1" s="1"/>
  <c r="AB3382" i="1"/>
  <c r="Z3427" i="1"/>
  <c r="AB3748" i="1"/>
  <c r="S3343" i="1"/>
  <c r="AB3343" i="1" s="1"/>
  <c r="P3346" i="1"/>
  <c r="AB3346" i="1" s="1"/>
  <c r="M3355" i="1"/>
  <c r="AB3355" i="1" s="1"/>
  <c r="V3360" i="1"/>
  <c r="Z3364" i="1"/>
  <c r="AB3364" i="1" s="1"/>
  <c r="S3369" i="1"/>
  <c r="AB3369" i="1" s="1"/>
  <c r="P3378" i="1"/>
  <c r="AB3378" i="1" s="1"/>
  <c r="M3387" i="1"/>
  <c r="AB3387" i="1" s="1"/>
  <c r="P3394" i="1"/>
  <c r="AB3394" i="1" s="1"/>
  <c r="Z3396" i="1"/>
  <c r="AB3396" i="1" s="1"/>
  <c r="P3407" i="1"/>
  <c r="AB3407" i="1" s="1"/>
  <c r="AB3409" i="1"/>
  <c r="AB3427" i="1"/>
  <c r="AB3429" i="1"/>
  <c r="AB3439" i="1"/>
  <c r="AB3458" i="1"/>
  <c r="V3342" i="1"/>
  <c r="AB3342" i="1" s="1"/>
  <c r="S3345" i="1"/>
  <c r="AB3345" i="1" s="1"/>
  <c r="S3351" i="1"/>
  <c r="AB3351" i="1" s="1"/>
  <c r="P3354" i="1"/>
  <c r="AB3354" i="1" s="1"/>
  <c r="AB3358" i="1"/>
  <c r="M3363" i="1"/>
  <c r="AB3363" i="1" s="1"/>
  <c r="V3368" i="1"/>
  <c r="AB3368" i="1" s="1"/>
  <c r="AB3372" i="1"/>
  <c r="Z3372" i="1"/>
  <c r="S3377" i="1"/>
  <c r="AB3398" i="1"/>
  <c r="M3401" i="1"/>
  <c r="AB3401" i="1" s="1"/>
  <c r="AB3418" i="1"/>
  <c r="AB3443" i="1"/>
  <c r="AB3457" i="1"/>
  <c r="AB3653" i="1"/>
  <c r="AB3393" i="1"/>
  <c r="AB3403" i="1"/>
  <c r="AB3419" i="1"/>
  <c r="AB3434" i="1"/>
  <c r="AB3485" i="1"/>
  <c r="V3344" i="1"/>
  <c r="AB3344" i="1" s="1"/>
  <c r="Z3348" i="1"/>
  <c r="AB3348" i="1" s="1"/>
  <c r="V3350" i="1"/>
  <c r="AB3350" i="1" s="1"/>
  <c r="S3353" i="1"/>
  <c r="S3359" i="1"/>
  <c r="P3362" i="1"/>
  <c r="AB3362" i="1" s="1"/>
  <c r="AB3366" i="1"/>
  <c r="M3371" i="1"/>
  <c r="AB3371" i="1" s="1"/>
  <c r="V3376" i="1"/>
  <c r="AB3380" i="1"/>
  <c r="Z3380" i="1"/>
  <c r="AB3414" i="1"/>
  <c r="S3417" i="1"/>
  <c r="AB3437" i="1"/>
  <c r="Z3410" i="1"/>
  <c r="AB3410" i="1" s="1"/>
  <c r="P3440" i="1"/>
  <c r="AB3440" i="1" s="1"/>
  <c r="V3442" i="1"/>
  <c r="Z3446" i="1"/>
  <c r="M3449" i="1"/>
  <c r="AB3449" i="1" s="1"/>
  <c r="S3451" i="1"/>
  <c r="AB3451" i="1" s="1"/>
  <c r="P3469" i="1"/>
  <c r="AB3469" i="1" s="1"/>
  <c r="Z3470" i="1"/>
  <c r="S3475" i="1"/>
  <c r="AB3475" i="1" s="1"/>
  <c r="M3478" i="1"/>
  <c r="AB3478" i="1" s="1"/>
  <c r="P3484" i="1"/>
  <c r="AB3488" i="1"/>
  <c r="AB3505" i="1"/>
  <c r="AB3512" i="1"/>
  <c r="V3515" i="1"/>
  <c r="AB3515" i="1" s="1"/>
  <c r="Z3518" i="1"/>
  <c r="AB3518" i="1" s="1"/>
  <c r="Z3519" i="1"/>
  <c r="M3525" i="1"/>
  <c r="AB3525" i="1" s="1"/>
  <c r="AB3529" i="1"/>
  <c r="S3531" i="1"/>
  <c r="S3539" i="1"/>
  <c r="S3547" i="1"/>
  <c r="AB3547" i="1" s="1"/>
  <c r="S3555" i="1"/>
  <c r="S3563" i="1"/>
  <c r="S3571" i="1"/>
  <c r="S3579" i="1"/>
  <c r="AB3592" i="1"/>
  <c r="AB3595" i="1"/>
  <c r="M3597" i="1"/>
  <c r="AB3597" i="1" s="1"/>
  <c r="Z3606" i="1"/>
  <c r="AB3607" i="1"/>
  <c r="V3610" i="1"/>
  <c r="P3620" i="1"/>
  <c r="AB3627" i="1"/>
  <c r="AB3640" i="1"/>
  <c r="V3642" i="1"/>
  <c r="Z3654" i="1"/>
  <c r="AB3655" i="1"/>
  <c r="AB3665" i="1"/>
  <c r="S3675" i="1"/>
  <c r="M3677" i="1"/>
  <c r="AB3677" i="1" s="1"/>
  <c r="P3684" i="1"/>
  <c r="AB3691" i="1"/>
  <c r="AB3704" i="1"/>
  <c r="V3706" i="1"/>
  <c r="Z3718" i="1"/>
  <c r="AB3719" i="1"/>
  <c r="AB3729" i="1"/>
  <c r="AB3474" i="1"/>
  <c r="V3523" i="1"/>
  <c r="Z3526" i="1"/>
  <c r="Z3527" i="1"/>
  <c r="AB3531" i="1"/>
  <c r="M3533" i="1"/>
  <c r="AB3533" i="1" s="1"/>
  <c r="AB3539" i="1"/>
  <c r="M3541" i="1"/>
  <c r="AB3541" i="1" s="1"/>
  <c r="M3549" i="1"/>
  <c r="AB3549" i="1" s="1"/>
  <c r="AB3555" i="1"/>
  <c r="M3557" i="1"/>
  <c r="AB3557" i="1" s="1"/>
  <c r="AB3563" i="1"/>
  <c r="M3565" i="1"/>
  <c r="AB3565" i="1" s="1"/>
  <c r="AB3568" i="1"/>
  <c r="AB3571" i="1"/>
  <c r="M3573" i="1"/>
  <c r="AB3573" i="1" s="1"/>
  <c r="AB3576" i="1"/>
  <c r="AB3579" i="1"/>
  <c r="M3581" i="1"/>
  <c r="AB3581" i="1" s="1"/>
  <c r="AB3584" i="1"/>
  <c r="AB3587" i="1"/>
  <c r="M3589" i="1"/>
  <c r="AB3589" i="1" s="1"/>
  <c r="Z3598" i="1"/>
  <c r="V3602" i="1"/>
  <c r="AB3625" i="1"/>
  <c r="S3635" i="1"/>
  <c r="AB3635" i="1" s="1"/>
  <c r="AB3636" i="1"/>
  <c r="M3637" i="1"/>
  <c r="AB3637" i="1" s="1"/>
  <c r="P3644" i="1"/>
  <c r="AB3651" i="1"/>
  <c r="AB3664" i="1"/>
  <c r="V3666" i="1"/>
  <c r="AB3666" i="1" s="1"/>
  <c r="AB3674" i="1"/>
  <c r="Z3678" i="1"/>
  <c r="AB3689" i="1"/>
  <c r="S3699" i="1"/>
  <c r="AB3700" i="1"/>
  <c r="M3701" i="1"/>
  <c r="AB3701" i="1" s="1"/>
  <c r="P3708" i="1"/>
  <c r="AB3715" i="1"/>
  <c r="AB3728" i="1"/>
  <c r="V3730" i="1"/>
  <c r="AB3730" i="1" s="1"/>
  <c r="Z3742" i="1"/>
  <c r="V3746" i="1"/>
  <c r="AB3471" i="1"/>
  <c r="AB3472" i="1"/>
  <c r="AB3473" i="1"/>
  <c r="AB3504" i="1"/>
  <c r="AB3519" i="1"/>
  <c r="AB3528" i="1"/>
  <c r="AB3536" i="1"/>
  <c r="AB3544" i="1"/>
  <c r="AB3552" i="1"/>
  <c r="AB3560" i="1"/>
  <c r="AB3591" i="1"/>
  <c r="AB3639" i="1"/>
  <c r="AB3670" i="1"/>
  <c r="AB3675" i="1"/>
  <c r="AB3703" i="1"/>
  <c r="AB3734" i="1"/>
  <c r="S3399" i="1"/>
  <c r="P3408" i="1"/>
  <c r="AB3408" i="1" s="1"/>
  <c r="M3417" i="1"/>
  <c r="AB3417" i="1" s="1"/>
  <c r="AB3428" i="1"/>
  <c r="P3436" i="1"/>
  <c r="V3438" i="1"/>
  <c r="AB3438" i="1" s="1"/>
  <c r="Z3442" i="1"/>
  <c r="M3445" i="1"/>
  <c r="AB3445" i="1" s="1"/>
  <c r="S3447" i="1"/>
  <c r="AB3447" i="1" s="1"/>
  <c r="P3456" i="1"/>
  <c r="AB3456" i="1" s="1"/>
  <c r="P3477" i="1"/>
  <c r="AB3477" i="1" s="1"/>
  <c r="Z3478" i="1"/>
  <c r="S3483" i="1"/>
  <c r="AB3483" i="1" s="1"/>
  <c r="AB3484" i="1"/>
  <c r="M3486" i="1"/>
  <c r="AB3486" i="1" s="1"/>
  <c r="S3492" i="1"/>
  <c r="M3494" i="1"/>
  <c r="AB3494" i="1" s="1"/>
  <c r="V3499" i="1"/>
  <c r="AB3499" i="1" s="1"/>
  <c r="P3501" i="1"/>
  <c r="AB3501" i="1" s="1"/>
  <c r="AB3503" i="1"/>
  <c r="V3506" i="1"/>
  <c r="P3508" i="1"/>
  <c r="AB3508" i="1" s="1"/>
  <c r="P3516" i="1"/>
  <c r="AB3527" i="1"/>
  <c r="V3530" i="1"/>
  <c r="AB3535" i="1"/>
  <c r="V3538" i="1"/>
  <c r="AB3543" i="1"/>
  <c r="V3546" i="1"/>
  <c r="AB3551" i="1"/>
  <c r="V3554" i="1"/>
  <c r="AB3559" i="1"/>
  <c r="V3562" i="1"/>
  <c r="AB3567" i="1"/>
  <c r="V3570" i="1"/>
  <c r="AB3575" i="1"/>
  <c r="V3578" i="1"/>
  <c r="AB3583" i="1"/>
  <c r="V3586" i="1"/>
  <c r="P3604" i="1"/>
  <c r="AB3604" i="1" s="1"/>
  <c r="S3619" i="1"/>
  <c r="AB3620" i="1"/>
  <c r="M3621" i="1"/>
  <c r="AB3621" i="1" s="1"/>
  <c r="P3628" i="1"/>
  <c r="AB3628" i="1" s="1"/>
  <c r="AB3648" i="1"/>
  <c r="V3650" i="1"/>
  <c r="AB3650" i="1" s="1"/>
  <c r="AB3658" i="1"/>
  <c r="Z3662" i="1"/>
  <c r="AB3663" i="1"/>
  <c r="AB3673" i="1"/>
  <c r="S3683" i="1"/>
  <c r="AB3684" i="1"/>
  <c r="M3685" i="1"/>
  <c r="AB3685" i="1" s="1"/>
  <c r="P3692" i="1"/>
  <c r="AB3692" i="1" s="1"/>
  <c r="AB3699" i="1"/>
  <c r="AB3712" i="1"/>
  <c r="V3714" i="1"/>
  <c r="AB3714" i="1" s="1"/>
  <c r="AB3722" i="1"/>
  <c r="Z3726" i="1"/>
  <c r="AB3727" i="1"/>
  <c r="AB3737" i="1"/>
  <c r="P3748" i="1"/>
  <c r="AB3818" i="1"/>
  <c r="AB3894" i="1"/>
  <c r="AB3404" i="1"/>
  <c r="AB3492" i="1"/>
  <c r="AB3497" i="1"/>
  <c r="P3596" i="1"/>
  <c r="AB3606" i="1"/>
  <c r="AB3610" i="1"/>
  <c r="AB3617" i="1"/>
  <c r="Z3622" i="1"/>
  <c r="AB3622" i="1" s="1"/>
  <c r="AB3623" i="1"/>
  <c r="AB3633" i="1"/>
  <c r="AB3644" i="1"/>
  <c r="AB3654" i="1"/>
  <c r="AB3659" i="1"/>
  <c r="AB3672" i="1"/>
  <c r="V3674" i="1"/>
  <c r="Z3686" i="1"/>
  <c r="AB3686" i="1" s="1"/>
  <c r="AB3687" i="1"/>
  <c r="AB3697" i="1"/>
  <c r="AB3708" i="1"/>
  <c r="AB3718" i="1"/>
  <c r="AB3723" i="1"/>
  <c r="AB3736" i="1"/>
  <c r="V3738" i="1"/>
  <c r="AB3738" i="1" s="1"/>
  <c r="AB3778" i="1"/>
  <c r="AB3802" i="1"/>
  <c r="V3406" i="1"/>
  <c r="AB3406" i="1" s="1"/>
  <c r="AB3412" i="1"/>
  <c r="S3415" i="1"/>
  <c r="AB3415" i="1" s="1"/>
  <c r="S3423" i="1"/>
  <c r="AB3423" i="1" s="1"/>
  <c r="AB3436" i="1"/>
  <c r="P3444" i="1"/>
  <c r="V3446" i="1"/>
  <c r="AB3446" i="1" s="1"/>
  <c r="AB3448" i="1"/>
  <c r="Z3450" i="1"/>
  <c r="AB3450" i="1" s="1"/>
  <c r="M3453" i="1"/>
  <c r="AB3453" i="1" s="1"/>
  <c r="S3455" i="1"/>
  <c r="AB3455" i="1" s="1"/>
  <c r="Z3462" i="1"/>
  <c r="AB3462" i="1" s="1"/>
  <c r="S3467" i="1"/>
  <c r="AB3468" i="1"/>
  <c r="M3470" i="1"/>
  <c r="P3476" i="1"/>
  <c r="AB3476" i="1" s="1"/>
  <c r="AB3479" i="1"/>
  <c r="AB3480" i="1"/>
  <c r="AB3481" i="1"/>
  <c r="V3483" i="1"/>
  <c r="AB3490" i="1"/>
  <c r="S3491" i="1"/>
  <c r="M3493" i="1"/>
  <c r="Z3494" i="1"/>
  <c r="Z3495" i="1"/>
  <c r="V3498" i="1"/>
  <c r="AB3498" i="1" s="1"/>
  <c r="P3500" i="1"/>
  <c r="AB3500" i="1" s="1"/>
  <c r="S3508" i="1"/>
  <c r="M3510" i="1"/>
  <c r="AB3514" i="1"/>
  <c r="S3516" i="1"/>
  <c r="AB3516" i="1" s="1"/>
  <c r="P3532" i="1"/>
  <c r="P3540" i="1"/>
  <c r="P3548" i="1"/>
  <c r="P3556" i="1"/>
  <c r="P3564" i="1"/>
  <c r="P3572" i="1"/>
  <c r="P3580" i="1"/>
  <c r="AB3580" i="1" s="1"/>
  <c r="P3588" i="1"/>
  <c r="AB3588" i="1" s="1"/>
  <c r="AB3598" i="1"/>
  <c r="AB3602" i="1"/>
  <c r="AB3609" i="1"/>
  <c r="S3611" i="1"/>
  <c r="AB3611" i="1" s="1"/>
  <c r="AB3612" i="1"/>
  <c r="AB3616" i="1"/>
  <c r="AB3619" i="1"/>
  <c r="AB3632" i="1"/>
  <c r="V3634" i="1"/>
  <c r="AB3634" i="1" s="1"/>
  <c r="AB3642" i="1"/>
  <c r="Z3646" i="1"/>
  <c r="AB3646" i="1" s="1"/>
  <c r="AB3647" i="1"/>
  <c r="AB3657" i="1"/>
  <c r="S3667" i="1"/>
  <c r="AB3668" i="1"/>
  <c r="M3669" i="1"/>
  <c r="AB3669" i="1" s="1"/>
  <c r="P3676" i="1"/>
  <c r="AB3676" i="1" s="1"/>
  <c r="AB3678" i="1"/>
  <c r="AB3683" i="1"/>
  <c r="AB3696" i="1"/>
  <c r="V3698" i="1"/>
  <c r="AB3698" i="1" s="1"/>
  <c r="AB3706" i="1"/>
  <c r="Z3710" i="1"/>
  <c r="AB3710" i="1" s="1"/>
  <c r="AB3711" i="1"/>
  <c r="AB3721" i="1"/>
  <c r="S3731" i="1"/>
  <c r="AB3732" i="1"/>
  <c r="M3733" i="1"/>
  <c r="AB3733" i="1" s="1"/>
  <c r="P3740" i="1"/>
  <c r="AB3740" i="1" s="1"/>
  <c r="AB3742" i="1"/>
  <c r="AB3746" i="1"/>
  <c r="AB3759" i="1"/>
  <c r="Z3402" i="1"/>
  <c r="AB3402" i="1" s="1"/>
  <c r="V3422" i="1"/>
  <c r="AB3422" i="1" s="1"/>
  <c r="AB3424" i="1"/>
  <c r="Z3426" i="1"/>
  <c r="AB3426" i="1" s="1"/>
  <c r="M3429" i="1"/>
  <c r="S3431" i="1"/>
  <c r="AB3431" i="1" s="1"/>
  <c r="AB3444" i="1"/>
  <c r="P3452" i="1"/>
  <c r="AB3452" i="1" s="1"/>
  <c r="V3454" i="1"/>
  <c r="AB3454" i="1" s="1"/>
  <c r="AB3460" i="1"/>
  <c r="AB3463" i="1"/>
  <c r="AB3464" i="1"/>
  <c r="AB3465" i="1"/>
  <c r="V3467" i="1"/>
  <c r="S3476" i="1"/>
  <c r="V3482" i="1"/>
  <c r="AB3482" i="1" s="1"/>
  <c r="Z3487" i="1"/>
  <c r="AB3487" i="1" s="1"/>
  <c r="V3491" i="1"/>
  <c r="AB3491" i="1" s="1"/>
  <c r="P3493" i="1"/>
  <c r="AB3495" i="1"/>
  <c r="S3500" i="1"/>
  <c r="M3502" i="1"/>
  <c r="AB3502" i="1" s="1"/>
  <c r="AB3506" i="1"/>
  <c r="S3507" i="1"/>
  <c r="AB3507" i="1" s="1"/>
  <c r="M3509" i="1"/>
  <c r="AB3509" i="1" s="1"/>
  <c r="Z3510" i="1"/>
  <c r="Z3511" i="1"/>
  <c r="AB3511" i="1" s="1"/>
  <c r="M3517" i="1"/>
  <c r="AB3517" i="1" s="1"/>
  <c r="AB3521" i="1"/>
  <c r="S3523" i="1"/>
  <c r="AB3523" i="1" s="1"/>
  <c r="M3526" i="1"/>
  <c r="AB3530" i="1"/>
  <c r="AB3532" i="1"/>
  <c r="AB3538" i="1"/>
  <c r="AB3540" i="1"/>
  <c r="AB3546" i="1"/>
  <c r="AB3548" i="1"/>
  <c r="AB3554" i="1"/>
  <c r="AB3556" i="1"/>
  <c r="AB3562" i="1"/>
  <c r="AB3564" i="1"/>
  <c r="AB3570" i="1"/>
  <c r="AB3572" i="1"/>
  <c r="AB3578" i="1"/>
  <c r="AB3586" i="1"/>
  <c r="AB3593" i="1"/>
  <c r="S3595" i="1"/>
  <c r="AB3596" i="1"/>
  <c r="AB3600" i="1"/>
  <c r="AB3603" i="1"/>
  <c r="M3605" i="1"/>
  <c r="AB3605" i="1" s="1"/>
  <c r="Z3614" i="1"/>
  <c r="AB3614" i="1" s="1"/>
  <c r="V3618" i="1"/>
  <c r="AB3618" i="1" s="1"/>
  <c r="AB3626" i="1"/>
  <c r="Z3630" i="1"/>
  <c r="AB3630" i="1" s="1"/>
  <c r="AB3641" i="1"/>
  <c r="AB3652" i="1"/>
  <c r="AB3662" i="1"/>
  <c r="AB3667" i="1"/>
  <c r="AB3680" i="1"/>
  <c r="V3682" i="1"/>
  <c r="AB3682" i="1" s="1"/>
  <c r="AB3690" i="1"/>
  <c r="Z3694" i="1"/>
  <c r="AB3694" i="1" s="1"/>
  <c r="AB3705" i="1"/>
  <c r="AB3716" i="1"/>
  <c r="AB3726" i="1"/>
  <c r="AB3731" i="1"/>
  <c r="AB3744" i="1"/>
  <c r="AB3758" i="1"/>
  <c r="AB3749" i="1"/>
  <c r="AB3784" i="1"/>
  <c r="AB3797" i="1"/>
  <c r="AB3816" i="1"/>
  <c r="AB3840" i="1"/>
  <c r="AB3852" i="1"/>
  <c r="AB3865" i="1"/>
  <c r="AB3877" i="1"/>
  <c r="AB3751" i="1"/>
  <c r="AB3752" i="1"/>
  <c r="M3762" i="1"/>
  <c r="AB3762" i="1" s="1"/>
  <c r="Z3765" i="1"/>
  <c r="AB3767" i="1"/>
  <c r="AB3768" i="1"/>
  <c r="AB3772" i="1"/>
  <c r="Z3775" i="1"/>
  <c r="V3779" i="1"/>
  <c r="AB3779" i="1" s="1"/>
  <c r="P3781" i="1"/>
  <c r="AB3783" i="1"/>
  <c r="AB3785" i="1"/>
  <c r="S3796" i="1"/>
  <c r="M3798" i="1"/>
  <c r="AB3798" i="1" s="1"/>
  <c r="AB3804" i="1"/>
  <c r="Z3807" i="1"/>
  <c r="V3811" i="1"/>
  <c r="AB3811" i="1" s="1"/>
  <c r="P3813" i="1"/>
  <c r="AB3817" i="1"/>
  <c r="V3835" i="1"/>
  <c r="AB3835" i="1" s="1"/>
  <c r="P3837" i="1"/>
  <c r="AB3837" i="1" s="1"/>
  <c r="AB3839" i="1"/>
  <c r="AB3841" i="1"/>
  <c r="Z3855" i="1"/>
  <c r="AB3858" i="1"/>
  <c r="AB3864" i="1"/>
  <c r="S3868" i="1"/>
  <c r="M3870" i="1"/>
  <c r="AB3870" i="1" s="1"/>
  <c r="P3917" i="1"/>
  <c r="AB3948" i="1"/>
  <c r="AB3950" i="1"/>
  <c r="AB3753" i="1"/>
  <c r="S3754" i="1"/>
  <c r="AB3754" i="1" s="1"/>
  <c r="S3768" i="1"/>
  <c r="S3770" i="1"/>
  <c r="AB3770" i="1" s="1"/>
  <c r="AB3776" i="1"/>
  <c r="AB3789" i="1"/>
  <c r="AB3808" i="1"/>
  <c r="M3818" i="1"/>
  <c r="Z3819" i="1"/>
  <c r="AB3819" i="1" s="1"/>
  <c r="AB3821" i="1"/>
  <c r="AB3828" i="1"/>
  <c r="Z3831" i="1"/>
  <c r="AB3834" i="1"/>
  <c r="S3844" i="1"/>
  <c r="M3846" i="1"/>
  <c r="AB3846" i="1" s="1"/>
  <c r="AB3856" i="1"/>
  <c r="AB3868" i="1"/>
  <c r="AB3872" i="1"/>
  <c r="AB3910" i="1"/>
  <c r="AB3945" i="1"/>
  <c r="M3750" i="1"/>
  <c r="AB3750" i="1" s="1"/>
  <c r="V3755" i="1"/>
  <c r="M3756" i="1"/>
  <c r="AB3756" i="1" s="1"/>
  <c r="P3763" i="1"/>
  <c r="AB3763" i="1" s="1"/>
  <c r="S3764" i="1"/>
  <c r="AB3764" i="1" s="1"/>
  <c r="AB3765" i="1"/>
  <c r="AB3769" i="1"/>
  <c r="AB3775" i="1"/>
  <c r="AB3777" i="1"/>
  <c r="AB3796" i="1"/>
  <c r="AB3807" i="1"/>
  <c r="AB3809" i="1"/>
  <c r="AB3832" i="1"/>
  <c r="AB3855" i="1"/>
  <c r="AB3857" i="1"/>
  <c r="AB3885" i="1"/>
  <c r="M3886" i="1"/>
  <c r="AB3886" i="1" s="1"/>
  <c r="AB3899" i="1"/>
  <c r="Z3943" i="1"/>
  <c r="P3757" i="1"/>
  <c r="Z3759" i="1"/>
  <c r="P3761" i="1"/>
  <c r="M3766" i="1"/>
  <c r="AB3766" i="1" s="1"/>
  <c r="AB3781" i="1"/>
  <c r="AB3800" i="1"/>
  <c r="M3810" i="1"/>
  <c r="AB3810" i="1" s="1"/>
  <c r="Z3811" i="1"/>
  <c r="AB3813" i="1"/>
  <c r="V3815" i="1"/>
  <c r="AB3815" i="1" s="1"/>
  <c r="V3827" i="1"/>
  <c r="AB3827" i="1" s="1"/>
  <c r="P3829" i="1"/>
  <c r="AB3829" i="1" s="1"/>
  <c r="AB3831" i="1"/>
  <c r="AB3833" i="1"/>
  <c r="AB3844" i="1"/>
  <c r="Z3847" i="1"/>
  <c r="AB3850" i="1"/>
  <c r="S3860" i="1"/>
  <c r="AB3860" i="1" s="1"/>
  <c r="M3862" i="1"/>
  <c r="AB3862" i="1" s="1"/>
  <c r="AB3882" i="1"/>
  <c r="AB3926" i="1"/>
  <c r="AB3965" i="1"/>
  <c r="P3749" i="1"/>
  <c r="AB3761" i="1"/>
  <c r="AB3773" i="1"/>
  <c r="AB3792" i="1"/>
  <c r="AB3805" i="1"/>
  <c r="AB3824" i="1"/>
  <c r="V3843" i="1"/>
  <c r="AB3843" i="1" s="1"/>
  <c r="P3845" i="1"/>
  <c r="AB3845" i="1" s="1"/>
  <c r="AB3847" i="1"/>
  <c r="AB3849" i="1"/>
  <c r="AB3853" i="1"/>
  <c r="Z3863" i="1"/>
  <c r="AB3863" i="1" s="1"/>
  <c r="AB3866" i="1"/>
  <c r="AB3881" i="1"/>
  <c r="AB3888" i="1"/>
  <c r="AB3917" i="1"/>
  <c r="AB3939" i="1"/>
  <c r="V3939" i="1"/>
  <c r="P3755" i="1"/>
  <c r="AB3755" i="1" s="1"/>
  <c r="S3756" i="1"/>
  <c r="AB3757" i="1"/>
  <c r="AB3780" i="1"/>
  <c r="AB3791" i="1"/>
  <c r="AB3793" i="1"/>
  <c r="AB3812" i="1"/>
  <c r="AB3823" i="1"/>
  <c r="AB3825" i="1"/>
  <c r="AB3836" i="1"/>
  <c r="AB3842" i="1"/>
  <c r="M3891" i="1"/>
  <c r="AB3891" i="1" s="1"/>
  <c r="P3901" i="1"/>
  <c r="AB3901" i="1" s="1"/>
  <c r="S3924" i="1"/>
  <c r="AB3924" i="1" s="1"/>
  <c r="AB3977" i="1"/>
  <c r="AB3998" i="1"/>
  <c r="AB3980" i="1"/>
  <c r="AB4040" i="1"/>
  <c r="AB4068" i="1"/>
  <c r="AB3900" i="1"/>
  <c r="Z3927" i="1"/>
  <c r="AB3929" i="1"/>
  <c r="AB3930" i="1"/>
  <c r="P3941" i="1"/>
  <c r="AB3941" i="1" s="1"/>
  <c r="AB3943" i="1"/>
  <c r="AB3953" i="1"/>
  <c r="AB3954" i="1"/>
  <c r="AB3973" i="1"/>
  <c r="AB3975" i="1"/>
  <c r="AB3985" i="1"/>
  <c r="AB3986" i="1"/>
  <c r="AB4007" i="1"/>
  <c r="AB4026" i="1"/>
  <c r="AB4037" i="1"/>
  <c r="AB3873" i="1"/>
  <c r="AB3913" i="1"/>
  <c r="AB3914" i="1"/>
  <c r="AB3928" i="1"/>
  <c r="AB3932" i="1"/>
  <c r="AB3952" i="1"/>
  <c r="AB3956" i="1"/>
  <c r="AB3984" i="1"/>
  <c r="AB3988" i="1"/>
  <c r="M3990" i="1"/>
  <c r="AB3990" i="1" s="1"/>
  <c r="P4005" i="1"/>
  <c r="AB4005" i="1" s="1"/>
  <c r="AB4017" i="1"/>
  <c r="V3876" i="1"/>
  <c r="AB3876" i="1" s="1"/>
  <c r="M3879" i="1"/>
  <c r="AB3879" i="1" s="1"/>
  <c r="AB3884" i="1"/>
  <c r="AB3889" i="1"/>
  <c r="AB3890" i="1"/>
  <c r="V3899" i="1"/>
  <c r="P3909" i="1"/>
  <c r="AB3912" i="1"/>
  <c r="S3916" i="1"/>
  <c r="AB3916" i="1" s="1"/>
  <c r="P3925" i="1"/>
  <c r="AB3925" i="1" s="1"/>
  <c r="AB3927" i="1"/>
  <c r="M3934" i="1"/>
  <c r="AB3934" i="1" s="1"/>
  <c r="AB3949" i="1"/>
  <c r="AB3951" i="1"/>
  <c r="Z3959" i="1"/>
  <c r="AB3961" i="1"/>
  <c r="AB3962" i="1"/>
  <c r="AB3981" i="1"/>
  <c r="AB3983" i="1"/>
  <c r="Z3991" i="1"/>
  <c r="AB3993" i="1"/>
  <c r="AB3994" i="1"/>
  <c r="Z4014" i="1"/>
  <c r="AB3874" i="1"/>
  <c r="AB3937" i="1"/>
  <c r="AB3960" i="1"/>
  <c r="AB3964" i="1"/>
  <c r="AB3992" i="1"/>
  <c r="AB4014" i="1"/>
  <c r="AB4036" i="1"/>
  <c r="Z3871" i="1"/>
  <c r="AB3871" i="1" s="1"/>
  <c r="V3883" i="1"/>
  <c r="AB3883" i="1" s="1"/>
  <c r="Z3903" i="1"/>
  <c r="AB3903" i="1" s="1"/>
  <c r="Z3904" i="1"/>
  <c r="AB3904" i="1" s="1"/>
  <c r="S3909" i="1"/>
  <c r="V3915" i="1"/>
  <c r="AB3915" i="1" s="1"/>
  <c r="V3916" i="1"/>
  <c r="Z3919" i="1"/>
  <c r="AB3919" i="1" s="1"/>
  <c r="Z3920" i="1"/>
  <c r="AB3920" i="1" s="1"/>
  <c r="AB3936" i="1"/>
  <c r="AB3940" i="1"/>
  <c r="S3940" i="1"/>
  <c r="AB3959" i="1"/>
  <c r="Z3967" i="1"/>
  <c r="AB3967" i="1" s="1"/>
  <c r="AB3969" i="1"/>
  <c r="AB3970" i="1"/>
  <c r="AB3991" i="1"/>
  <c r="Z3999" i="1"/>
  <c r="AB3999" i="1" s="1"/>
  <c r="AB4001" i="1"/>
  <c r="AB4002" i="1"/>
  <c r="AB4056" i="1"/>
  <c r="P3877" i="1"/>
  <c r="P3878" i="1"/>
  <c r="AB3878" i="1" s="1"/>
  <c r="Z3879" i="1"/>
  <c r="Z3880" i="1"/>
  <c r="AB3880" i="1" s="1"/>
  <c r="M3887" i="1"/>
  <c r="AB3887" i="1" s="1"/>
  <c r="AB3892" i="1"/>
  <c r="AB3897" i="1"/>
  <c r="AB3898" i="1"/>
  <c r="P3902" i="1"/>
  <c r="AB3902" i="1" s="1"/>
  <c r="AB3905" i="1"/>
  <c r="AB3906" i="1"/>
  <c r="M3911" i="1"/>
  <c r="AB3911" i="1" s="1"/>
  <c r="P3918" i="1"/>
  <c r="AB3918" i="1" s="1"/>
  <c r="AB3921" i="1"/>
  <c r="P3933" i="1"/>
  <c r="AB3933" i="1" s="1"/>
  <c r="AB3935" i="1"/>
  <c r="M3942" i="1"/>
  <c r="AB3942" i="1" s="1"/>
  <c r="P3957" i="1"/>
  <c r="AB3957" i="1" s="1"/>
  <c r="V3963" i="1"/>
  <c r="AB3963" i="1" s="1"/>
  <c r="AB3968" i="1"/>
  <c r="S3972" i="1"/>
  <c r="AB3972" i="1" s="1"/>
  <c r="M3974" i="1"/>
  <c r="AB3974" i="1" s="1"/>
  <c r="P3989" i="1"/>
  <c r="AB3989" i="1" s="1"/>
  <c r="V3995" i="1"/>
  <c r="AB3995" i="1" s="1"/>
  <c r="AB4000" i="1"/>
  <c r="AB4004" i="1"/>
  <c r="S4004" i="1"/>
  <c r="M4006" i="1"/>
  <c r="AB4006" i="1" s="1"/>
  <c r="AB4019" i="1"/>
  <c r="AB4021" i="1"/>
  <c r="AB4048" i="1"/>
  <c r="P4027" i="1"/>
  <c r="AB4070" i="1"/>
  <c r="AB4111" i="1"/>
  <c r="AB4249" i="1"/>
  <c r="Z4009" i="1"/>
  <c r="M4012" i="1"/>
  <c r="AB4012" i="1" s="1"/>
  <c r="S4014" i="1"/>
  <c r="AB4027" i="1"/>
  <c r="Z4033" i="1"/>
  <c r="V4041" i="1"/>
  <c r="AB4041" i="1" s="1"/>
  <c r="M4052" i="1"/>
  <c r="AB4052" i="1" s="1"/>
  <c r="V4053" i="1"/>
  <c r="AB4062" i="1"/>
  <c r="M4064" i="1"/>
  <c r="AB4064" i="1" s="1"/>
  <c r="Z4065" i="1"/>
  <c r="AB4074" i="1"/>
  <c r="AB4087" i="1"/>
  <c r="AB4090" i="1"/>
  <c r="AB4091" i="1"/>
  <c r="AB4129" i="1"/>
  <c r="AB4015" i="1"/>
  <c r="P4023" i="1"/>
  <c r="V4025" i="1"/>
  <c r="AB4025" i="1" s="1"/>
  <c r="S4030" i="1"/>
  <c r="AB4030" i="1" s="1"/>
  <c r="P4035" i="1"/>
  <c r="V4049" i="1"/>
  <c r="AB4049" i="1" s="1"/>
  <c r="Z4057" i="1"/>
  <c r="AB4057" i="1" s="1"/>
  <c r="S4066" i="1"/>
  <c r="M4068" i="1"/>
  <c r="AB4079" i="1"/>
  <c r="AB4082" i="1"/>
  <c r="AB4083" i="1"/>
  <c r="AB4118" i="1"/>
  <c r="AB4173" i="1"/>
  <c r="AB4031" i="1"/>
  <c r="AB4066" i="1"/>
  <c r="AB4085" i="1"/>
  <c r="AB4088" i="1"/>
  <c r="AB4095" i="1"/>
  <c r="AB4102" i="1"/>
  <c r="AB4142" i="1"/>
  <c r="M4008" i="1"/>
  <c r="AB4008" i="1" s="1"/>
  <c r="S4010" i="1"/>
  <c r="AB4010" i="1" s="1"/>
  <c r="AB4023" i="1"/>
  <c r="S4034" i="1"/>
  <c r="AB4034" i="1" s="1"/>
  <c r="AB4035" i="1"/>
  <c r="Z4041" i="1"/>
  <c r="P4051" i="1"/>
  <c r="AB4051" i="1" s="1"/>
  <c r="Z4053" i="1"/>
  <c r="S4058" i="1"/>
  <c r="AB4058" i="1" s="1"/>
  <c r="AB4059" i="1"/>
  <c r="M4060" i="1"/>
  <c r="AB4060" i="1" s="1"/>
  <c r="P4063" i="1"/>
  <c r="AB4063" i="1" s="1"/>
  <c r="Z4069" i="1"/>
  <c r="V4073" i="1"/>
  <c r="AB4073" i="1" s="1"/>
  <c r="P4075" i="1"/>
  <c r="AB4075" i="1" s="1"/>
  <c r="AB4077" i="1"/>
  <c r="AB4080" i="1"/>
  <c r="AB4086" i="1"/>
  <c r="AB4113" i="1"/>
  <c r="AB4181" i="1"/>
  <c r="AB4011" i="1"/>
  <c r="V4029" i="1"/>
  <c r="AB4029" i="1" s="1"/>
  <c r="M4032" i="1"/>
  <c r="AB4032" i="1" s="1"/>
  <c r="S4038" i="1"/>
  <c r="AB4038" i="1" s="1"/>
  <c r="P4043" i="1"/>
  <c r="AB4043" i="1" s="1"/>
  <c r="Z4049" i="1"/>
  <c r="S4054" i="1"/>
  <c r="AB4054" i="1" s="1"/>
  <c r="AB4071" i="1"/>
  <c r="AB4078" i="1"/>
  <c r="AB4084" i="1"/>
  <c r="AB4150" i="1"/>
  <c r="V4009" i="1"/>
  <c r="AB4009" i="1" s="1"/>
  <c r="Z4013" i="1"/>
  <c r="AB4013" i="1" s="1"/>
  <c r="M4016" i="1"/>
  <c r="AB4016" i="1" s="1"/>
  <c r="S4018" i="1"/>
  <c r="AB4018" i="1" s="1"/>
  <c r="V4033" i="1"/>
  <c r="AB4033" i="1" s="1"/>
  <c r="AB4039" i="1"/>
  <c r="AB4042" i="1"/>
  <c r="Z4045" i="1"/>
  <c r="AB4045" i="1" s="1"/>
  <c r="P4047" i="1"/>
  <c r="AB4047" i="1" s="1"/>
  <c r="AB4053" i="1"/>
  <c r="AB4055" i="1"/>
  <c r="Z4061" i="1"/>
  <c r="AB4061" i="1" s="1"/>
  <c r="V4065" i="1"/>
  <c r="AB4065" i="1" s="1"/>
  <c r="P4067" i="1"/>
  <c r="AB4067" i="1" s="1"/>
  <c r="AB4069" i="1"/>
  <c r="AB4103" i="1"/>
  <c r="AB4257" i="1"/>
  <c r="S4093" i="1"/>
  <c r="S4099" i="1"/>
  <c r="AB4099" i="1" s="1"/>
  <c r="P4102" i="1"/>
  <c r="AB4106" i="1"/>
  <c r="M4111" i="1"/>
  <c r="V4116" i="1"/>
  <c r="AB4123" i="1"/>
  <c r="S4130" i="1"/>
  <c r="AB4163" i="1"/>
  <c r="AB4164" i="1"/>
  <c r="S4175" i="1"/>
  <c r="M4177" i="1"/>
  <c r="AB4177" i="1" s="1"/>
  <c r="P4188" i="1"/>
  <c r="AB4188" i="1" s="1"/>
  <c r="AB4219" i="1"/>
  <c r="M4240" i="1"/>
  <c r="AB4376" i="1"/>
  <c r="AB4144" i="1"/>
  <c r="V4153" i="1"/>
  <c r="AB4153" i="1" s="1"/>
  <c r="M4156" i="1"/>
  <c r="AB4156" i="1" s="1"/>
  <c r="AB4160" i="1"/>
  <c r="M4169" i="1"/>
  <c r="AB4169" i="1" s="1"/>
  <c r="AB4175" i="1"/>
  <c r="AB4351" i="1"/>
  <c r="AB4096" i="1"/>
  <c r="AB4114" i="1"/>
  <c r="AB4167" i="1"/>
  <c r="AB4207" i="1"/>
  <c r="AB4208" i="1"/>
  <c r="AB4227" i="1"/>
  <c r="AB4316" i="1"/>
  <c r="AB4391" i="1"/>
  <c r="M4093" i="1"/>
  <c r="AB4093" i="1" s="1"/>
  <c r="Z4110" i="1"/>
  <c r="AB4110" i="1" s="1"/>
  <c r="P4116" i="1"/>
  <c r="AB4116" i="1" s="1"/>
  <c r="V4122" i="1"/>
  <c r="Z4134" i="1"/>
  <c r="AB4134" i="1" s="1"/>
  <c r="AB4143" i="1"/>
  <c r="Z4157" i="1"/>
  <c r="AB4157" i="1" s="1"/>
  <c r="AB4159" i="1"/>
  <c r="Z4178" i="1"/>
  <c r="V4182" i="1"/>
  <c r="AB4182" i="1" s="1"/>
  <c r="P4184" i="1"/>
  <c r="S4187" i="1"/>
  <c r="AB4194" i="1"/>
  <c r="AB4213" i="1"/>
  <c r="AB4217" i="1"/>
  <c r="AB4229" i="1"/>
  <c r="M4233" i="1"/>
  <c r="AB4233" i="1" s="1"/>
  <c r="AB4258" i="1"/>
  <c r="AB4273" i="1"/>
  <c r="S4273" i="1"/>
  <c r="AB4307" i="1"/>
  <c r="AB4104" i="1"/>
  <c r="AB4136" i="1"/>
  <c r="AB4139" i="1"/>
  <c r="V4145" i="1"/>
  <c r="AB4145" i="1" s="1"/>
  <c r="V4146" i="1"/>
  <c r="AB4146" i="1" s="1"/>
  <c r="M4148" i="1"/>
  <c r="AB4148" i="1" s="1"/>
  <c r="P4155" i="1"/>
  <c r="AB4155" i="1" s="1"/>
  <c r="Z4170" i="1"/>
  <c r="V4174" i="1"/>
  <c r="AB4174" i="1" s="1"/>
  <c r="P4176" i="1"/>
  <c r="AB4195" i="1"/>
  <c r="M4197" i="1"/>
  <c r="AB4197" i="1" s="1"/>
  <c r="Z4198" i="1"/>
  <c r="AB4198" i="1" s="1"/>
  <c r="AB4200" i="1"/>
  <c r="AB4206" i="1"/>
  <c r="AB4245" i="1"/>
  <c r="S4257" i="1"/>
  <c r="AB4271" i="1"/>
  <c r="AB4277" i="1"/>
  <c r="S4294" i="1"/>
  <c r="AB4294" i="1" s="1"/>
  <c r="M4296" i="1"/>
  <c r="AB4296" i="1" s="1"/>
  <c r="AB4306" i="1"/>
  <c r="M4357" i="1"/>
  <c r="AB4357" i="1" s="1"/>
  <c r="AB4387" i="1"/>
  <c r="M4101" i="1"/>
  <c r="AB4101" i="1" s="1"/>
  <c r="Z4120" i="1"/>
  <c r="M4125" i="1"/>
  <c r="AB4125" i="1" s="1"/>
  <c r="P4131" i="1"/>
  <c r="S4138" i="1"/>
  <c r="AB4138" i="1" s="1"/>
  <c r="Z4162" i="1"/>
  <c r="V4166" i="1"/>
  <c r="AB4166" i="1" s="1"/>
  <c r="P4168" i="1"/>
  <c r="AB4168" i="1" s="1"/>
  <c r="AB4178" i="1"/>
  <c r="AB4187" i="1"/>
  <c r="M4189" i="1"/>
  <c r="AB4189" i="1" s="1"/>
  <c r="Z4190" i="1"/>
  <c r="AB4190" i="1" s="1"/>
  <c r="AB4192" i="1"/>
  <c r="S4199" i="1"/>
  <c r="M4201" i="1"/>
  <c r="AB4201" i="1" s="1"/>
  <c r="S4204" i="1"/>
  <c r="Z4214" i="1"/>
  <c r="AB4214" i="1" s="1"/>
  <c r="V4216" i="1"/>
  <c r="P4223" i="1"/>
  <c r="AB4223" i="1" s="1"/>
  <c r="AB4251" i="1"/>
  <c r="S4255" i="1"/>
  <c r="AB4263" i="1"/>
  <c r="S4270" i="1"/>
  <c r="AB4270" i="1" s="1"/>
  <c r="P4287" i="1"/>
  <c r="AB4289" i="1"/>
  <c r="AB4341" i="1"/>
  <c r="AB4098" i="1"/>
  <c r="AB4112" i="1"/>
  <c r="AB4120" i="1"/>
  <c r="AB4135" i="1"/>
  <c r="AB4152" i="1"/>
  <c r="AB4170" i="1"/>
  <c r="AB4180" i="1"/>
  <c r="AB4184" i="1"/>
  <c r="AB4199" i="1"/>
  <c r="AB4203" i="1"/>
  <c r="AB4211" i="1"/>
  <c r="AB4280" i="1"/>
  <c r="AB4496" i="1"/>
  <c r="Z4094" i="1"/>
  <c r="AB4094" i="1" s="1"/>
  <c r="P4100" i="1"/>
  <c r="AB4100" i="1" s="1"/>
  <c r="M4109" i="1"/>
  <c r="AB4109" i="1" s="1"/>
  <c r="AB4122" i="1"/>
  <c r="P4124" i="1"/>
  <c r="AB4124" i="1" s="1"/>
  <c r="Z4125" i="1"/>
  <c r="AB4128" i="1"/>
  <c r="AB4130" i="1"/>
  <c r="AB4131" i="1"/>
  <c r="S4131" i="1"/>
  <c r="V4137" i="1"/>
  <c r="AB4137" i="1" s="1"/>
  <c r="V4138" i="1"/>
  <c r="M4140" i="1"/>
  <c r="AB4140" i="1" s="1"/>
  <c r="M4141" i="1"/>
  <c r="AB4141" i="1" s="1"/>
  <c r="P4147" i="1"/>
  <c r="AB4147" i="1" s="1"/>
  <c r="AB4151" i="1"/>
  <c r="S4154" i="1"/>
  <c r="AB4154" i="1" s="1"/>
  <c r="AB4162" i="1"/>
  <c r="AB4171" i="1"/>
  <c r="AB4172" i="1"/>
  <c r="AB4176" i="1"/>
  <c r="S4183" i="1"/>
  <c r="AB4183" i="1" s="1"/>
  <c r="M4185" i="1"/>
  <c r="AB4185" i="1" s="1"/>
  <c r="V4186" i="1"/>
  <c r="AB4186" i="1" s="1"/>
  <c r="AB4191" i="1"/>
  <c r="P4196" i="1"/>
  <c r="AB4196" i="1" s="1"/>
  <c r="M4205" i="1"/>
  <c r="AB4205" i="1" s="1"/>
  <c r="M4216" i="1"/>
  <c r="AB4216" i="1" s="1"/>
  <c r="V4240" i="1"/>
  <c r="AB4275" i="1"/>
  <c r="Z4281" i="1"/>
  <c r="AB4281" i="1" s="1"/>
  <c r="AB4334" i="1"/>
  <c r="AB4336" i="1"/>
  <c r="P4368" i="1"/>
  <c r="AB4411" i="1"/>
  <c r="AB4234" i="1"/>
  <c r="AB4246" i="1"/>
  <c r="AB4284" i="1"/>
  <c r="AB4297" i="1"/>
  <c r="AB4302" i="1"/>
  <c r="AB4314" i="1"/>
  <c r="AB4315" i="1"/>
  <c r="Z4202" i="1"/>
  <c r="AB4202" i="1" s="1"/>
  <c r="P4218" i="1"/>
  <c r="AB4218" i="1" s="1"/>
  <c r="Z4218" i="1"/>
  <c r="V4224" i="1"/>
  <c r="AB4224" i="1" s="1"/>
  <c r="M4235" i="1"/>
  <c r="AB4235" i="1" s="1"/>
  <c r="S4239" i="1"/>
  <c r="AB4239" i="1" s="1"/>
  <c r="S4241" i="1"/>
  <c r="AB4241" i="1" s="1"/>
  <c r="AB4242" i="1"/>
  <c r="AB4254" i="1"/>
  <c r="AB4260" i="1"/>
  <c r="P4264" i="1"/>
  <c r="AB4264" i="1" s="1"/>
  <c r="P4266" i="1"/>
  <c r="AB4266" i="1" s="1"/>
  <c r="Z4266" i="1"/>
  <c r="Z4268" i="1"/>
  <c r="V4285" i="1"/>
  <c r="AB4285" i="1" s="1"/>
  <c r="AB4290" i="1"/>
  <c r="AB4291" i="1"/>
  <c r="AB4324" i="1"/>
  <c r="Z4329" i="1"/>
  <c r="AB4329" i="1" s="1"/>
  <c r="AB4330" i="1"/>
  <c r="P4335" i="1"/>
  <c r="AB4335" i="1" s="1"/>
  <c r="AB4342" i="1"/>
  <c r="S4342" i="1"/>
  <c r="M4344" i="1"/>
  <c r="AB4344" i="1" s="1"/>
  <c r="AB4366" i="1"/>
  <c r="AB4392" i="1"/>
  <c r="AB4397" i="1"/>
  <c r="AB4423" i="1"/>
  <c r="AB4434" i="1"/>
  <c r="Z4210" i="1"/>
  <c r="AB4210" i="1" s="1"/>
  <c r="Z4220" i="1"/>
  <c r="AB4220" i="1" s="1"/>
  <c r="M4225" i="1"/>
  <c r="AB4225" i="1" s="1"/>
  <c r="V4230" i="1"/>
  <c r="V4232" i="1"/>
  <c r="AB4232" i="1" s="1"/>
  <c r="M4243" i="1"/>
  <c r="AB4243" i="1" s="1"/>
  <c r="S4247" i="1"/>
  <c r="AB4247" i="1" s="1"/>
  <c r="S4249" i="1"/>
  <c r="AB4255" i="1"/>
  <c r="AB4262" i="1"/>
  <c r="AB4268" i="1"/>
  <c r="AB4295" i="1"/>
  <c r="AB4300" i="1"/>
  <c r="Z4305" i="1"/>
  <c r="P4311" i="1"/>
  <c r="AB4311" i="1" s="1"/>
  <c r="S4318" i="1"/>
  <c r="AB4318" i="1" s="1"/>
  <c r="M4320" i="1"/>
  <c r="AB4320" i="1" s="1"/>
  <c r="V4325" i="1"/>
  <c r="AB4325" i="1" s="1"/>
  <c r="AB4331" i="1"/>
  <c r="AB4348" i="1"/>
  <c r="M4377" i="1"/>
  <c r="AB4377" i="1" s="1"/>
  <c r="V4383" i="1"/>
  <c r="AB4390" i="1"/>
  <c r="V4391" i="1"/>
  <c r="AB4450" i="1"/>
  <c r="AB4467" i="1"/>
  <c r="AB4228" i="1"/>
  <c r="AB4287" i="1"/>
  <c r="AB4292" i="1"/>
  <c r="AB4305" i="1"/>
  <c r="AB4310" i="1"/>
  <c r="AB4322" i="1"/>
  <c r="AB4323" i="1"/>
  <c r="AB4204" i="1"/>
  <c r="AB4230" i="1"/>
  <c r="AB4236" i="1"/>
  <c r="AB4278" i="1"/>
  <c r="AB4279" i="1"/>
  <c r="AB4286" i="1"/>
  <c r="S4286" i="1"/>
  <c r="M4288" i="1"/>
  <c r="AB4288" i="1" s="1"/>
  <c r="V4293" i="1"/>
  <c r="AB4293" i="1" s="1"/>
  <c r="AB4298" i="1"/>
  <c r="AB4299" i="1"/>
  <c r="AB4327" i="1"/>
  <c r="AB4332" i="1"/>
  <c r="Z4337" i="1"/>
  <c r="AB4337" i="1" s="1"/>
  <c r="AB4338" i="1"/>
  <c r="P4343" i="1"/>
  <c r="AB4343" i="1" s="1"/>
  <c r="AB4345" i="1"/>
  <c r="V4350" i="1"/>
  <c r="AB4350" i="1" s="1"/>
  <c r="AB4433" i="1"/>
  <c r="V4206" i="1"/>
  <c r="AB4212" i="1"/>
  <c r="S4215" i="1"/>
  <c r="AB4215" i="1" s="1"/>
  <c r="S4225" i="1"/>
  <c r="AB4226" i="1"/>
  <c r="AB4231" i="1"/>
  <c r="AB4238" i="1"/>
  <c r="AB4244" i="1"/>
  <c r="P4248" i="1"/>
  <c r="AB4248" i="1" s="1"/>
  <c r="P4250" i="1"/>
  <c r="AB4250" i="1" s="1"/>
  <c r="Z4250" i="1"/>
  <c r="Z4252" i="1"/>
  <c r="AB4252" i="1" s="1"/>
  <c r="M4265" i="1"/>
  <c r="AB4265" i="1" s="1"/>
  <c r="P4274" i="1"/>
  <c r="AB4274" i="1" s="1"/>
  <c r="AB4276" i="1"/>
  <c r="AB4303" i="1"/>
  <c r="AB4308" i="1"/>
  <c r="Z4313" i="1"/>
  <c r="AB4313" i="1" s="1"/>
  <c r="P4319" i="1"/>
  <c r="AB4319" i="1" s="1"/>
  <c r="AB4321" i="1"/>
  <c r="S4326" i="1"/>
  <c r="AB4326" i="1" s="1"/>
  <c r="M4328" i="1"/>
  <c r="AB4328" i="1" s="1"/>
  <c r="V4333" i="1"/>
  <c r="AB4333" i="1" s="1"/>
  <c r="AB4339" i="1"/>
  <c r="S4359" i="1"/>
  <c r="Z4361" i="1"/>
  <c r="AB4361" i="1" s="1"/>
  <c r="AB4362" i="1"/>
  <c r="P4367" i="1"/>
  <c r="AB4367" i="1" s="1"/>
  <c r="AB4415" i="1"/>
  <c r="AB4446" i="1"/>
  <c r="AB4462" i="1"/>
  <c r="AB4537" i="1"/>
  <c r="P4375" i="1"/>
  <c r="AB4375" i="1" s="1"/>
  <c r="P4376" i="1"/>
  <c r="M4384" i="1"/>
  <c r="AB4384" i="1" s="1"/>
  <c r="M4385" i="1"/>
  <c r="AB4385" i="1" s="1"/>
  <c r="V4394" i="1"/>
  <c r="AB4394" i="1" s="1"/>
  <c r="P4401" i="1"/>
  <c r="AB4401" i="1" s="1"/>
  <c r="Z4402" i="1"/>
  <c r="S4408" i="1"/>
  <c r="V4414" i="1"/>
  <c r="AB4414" i="1" s="1"/>
  <c r="P4416" i="1"/>
  <c r="AB4436" i="1"/>
  <c r="AB4458" i="1"/>
  <c r="AB4473" i="1"/>
  <c r="V4474" i="1"/>
  <c r="AB4493" i="1"/>
  <c r="AB4529" i="1"/>
  <c r="AB4545" i="1"/>
  <c r="AB4551" i="1"/>
  <c r="AB4356" i="1"/>
  <c r="AB4363" i="1"/>
  <c r="V4365" i="1"/>
  <c r="AB4365" i="1" s="1"/>
  <c r="Z4370" i="1"/>
  <c r="AB4370" i="1" s="1"/>
  <c r="AB4388" i="1"/>
  <c r="AB4404" i="1"/>
  <c r="AB4461" i="1"/>
  <c r="AB4485" i="1"/>
  <c r="AB4492" i="1"/>
  <c r="AB4513" i="1"/>
  <c r="AB4403" i="1"/>
  <c r="AB4405" i="1"/>
  <c r="AB4408" i="1"/>
  <c r="AB4424" i="1"/>
  <c r="M4437" i="1"/>
  <c r="AB4437" i="1" s="1"/>
  <c r="P4439" i="1"/>
  <c r="AB4439" i="1" s="1"/>
  <c r="S4456" i="1"/>
  <c r="AB4471" i="1"/>
  <c r="AB4472" i="1"/>
  <c r="AB4474" i="1"/>
  <c r="AB4364" i="1"/>
  <c r="AB4371" i="1"/>
  <c r="V4373" i="1"/>
  <c r="AB4373" i="1" s="1"/>
  <c r="Z4378" i="1"/>
  <c r="AB4378" i="1" s="1"/>
  <c r="Z4394" i="1"/>
  <c r="V4407" i="1"/>
  <c r="AB4407" i="1" s="1"/>
  <c r="S4415" i="1"/>
  <c r="M4417" i="1"/>
  <c r="AB4417" i="1" s="1"/>
  <c r="Z4426" i="1"/>
  <c r="AB4426" i="1" s="1"/>
  <c r="AB4428" i="1"/>
  <c r="AB4429" i="1"/>
  <c r="AB4435" i="1"/>
  <c r="AB4440" i="1"/>
  <c r="P4465" i="1"/>
  <c r="AB4465" i="1" s="1"/>
  <c r="M4500" i="1"/>
  <c r="AB4500" i="1" s="1"/>
  <c r="AB4347" i="1"/>
  <c r="Z4353" i="1"/>
  <c r="AB4353" i="1" s="1"/>
  <c r="P4359" i="1"/>
  <c r="AB4359" i="1" s="1"/>
  <c r="P4360" i="1"/>
  <c r="AB4360" i="1" s="1"/>
  <c r="M4368" i="1"/>
  <c r="AB4368" i="1" s="1"/>
  <c r="M4369" i="1"/>
  <c r="AB4369" i="1" s="1"/>
  <c r="V4374" i="1"/>
  <c r="AB4374" i="1" s="1"/>
  <c r="S4382" i="1"/>
  <c r="AB4382" i="1" s="1"/>
  <c r="S4383" i="1"/>
  <c r="AB4383" i="1" s="1"/>
  <c r="Z4385" i="1"/>
  <c r="S4391" i="1"/>
  <c r="Z4395" i="1"/>
  <c r="S4400" i="1"/>
  <c r="AB4400" i="1" s="1"/>
  <c r="P4409" i="1"/>
  <c r="AB4409" i="1" s="1"/>
  <c r="Z4410" i="1"/>
  <c r="AB4410" i="1" s="1"/>
  <c r="AB4416" i="1"/>
  <c r="AB4422" i="1"/>
  <c r="AB4427" i="1"/>
  <c r="V4430" i="1"/>
  <c r="AB4430" i="1" s="1"/>
  <c r="P4432" i="1"/>
  <c r="AB4432" i="1" s="1"/>
  <c r="Z4438" i="1"/>
  <c r="V4444" i="1"/>
  <c r="AB4444" i="1" s="1"/>
  <c r="M4452" i="1"/>
  <c r="AB4452" i="1" s="1"/>
  <c r="P4454" i="1"/>
  <c r="AB4456" i="1"/>
  <c r="AB4477" i="1"/>
  <c r="AB4481" i="1"/>
  <c r="S4502" i="1"/>
  <c r="AB4531" i="1"/>
  <c r="V4349" i="1"/>
  <c r="AB4349" i="1" s="1"/>
  <c r="Z4354" i="1"/>
  <c r="AB4354" i="1" s="1"/>
  <c r="AB4372" i="1"/>
  <c r="AB4379" i="1"/>
  <c r="V4381" i="1"/>
  <c r="AB4381" i="1" s="1"/>
  <c r="Z4386" i="1"/>
  <c r="AB4386" i="1" s="1"/>
  <c r="AB4395" i="1"/>
  <c r="AB4396" i="1"/>
  <c r="S4399" i="1"/>
  <c r="AB4399" i="1" s="1"/>
  <c r="M4402" i="1"/>
  <c r="AB4402" i="1" s="1"/>
  <c r="V4406" i="1"/>
  <c r="AB4406" i="1" s="1"/>
  <c r="Z4411" i="1"/>
  <c r="AB4412" i="1"/>
  <c r="Z4418" i="1"/>
  <c r="AB4418" i="1" s="1"/>
  <c r="AB4420" i="1"/>
  <c r="AB4421" i="1"/>
  <c r="AB4455" i="1"/>
  <c r="AB4466" i="1"/>
  <c r="AB4491" i="1"/>
  <c r="V4448" i="1"/>
  <c r="AB4448" i="1" s="1"/>
  <c r="AB4454" i="1"/>
  <c r="S4457" i="1"/>
  <c r="AB4457" i="1" s="1"/>
  <c r="P4466" i="1"/>
  <c r="M4475" i="1"/>
  <c r="AB4475" i="1" s="1"/>
  <c r="P4486" i="1"/>
  <c r="V4488" i="1"/>
  <c r="AB4488" i="1" s="1"/>
  <c r="Z4492" i="1"/>
  <c r="M4495" i="1"/>
  <c r="AB4495" i="1" s="1"/>
  <c r="S4497" i="1"/>
  <c r="AB4497" i="1" s="1"/>
  <c r="M4512" i="1"/>
  <c r="AB4512" i="1" s="1"/>
  <c r="S4525" i="1"/>
  <c r="AB4525" i="1" s="1"/>
  <c r="AB4532" i="1"/>
  <c r="M4535" i="1"/>
  <c r="AB4535" i="1" s="1"/>
  <c r="AB4539" i="1"/>
  <c r="Z4544" i="1"/>
  <c r="AB4546" i="1"/>
  <c r="P4550" i="1"/>
  <c r="AB4470" i="1"/>
  <c r="AB4486" i="1"/>
  <c r="AB4498" i="1"/>
  <c r="AB4523" i="1"/>
  <c r="AB4538" i="1"/>
  <c r="AB4550" i="1"/>
  <c r="Z4552" i="1"/>
  <c r="AB4478" i="1"/>
  <c r="AB4515" i="1"/>
  <c r="AB4530" i="1"/>
  <c r="AB4544" i="1"/>
  <c r="AB4553" i="1"/>
  <c r="AB4576" i="1"/>
  <c r="AB4672" i="1"/>
  <c r="AB4494" i="1"/>
  <c r="AB4514" i="1"/>
  <c r="AB4522" i="1"/>
  <c r="AB4548" i="1"/>
  <c r="AB4556" i="1"/>
  <c r="AB4557" i="1"/>
  <c r="AB4561" i="1"/>
  <c r="AB4592" i="1"/>
  <c r="P4442" i="1"/>
  <c r="AB4442" i="1" s="1"/>
  <c r="M4451" i="1"/>
  <c r="AB4451" i="1" s="1"/>
  <c r="Z4468" i="1"/>
  <c r="AB4468" i="1" s="1"/>
  <c r="P4490" i="1"/>
  <c r="AB4490" i="1" s="1"/>
  <c r="V4492" i="1"/>
  <c r="Z4496" i="1"/>
  <c r="M4499" i="1"/>
  <c r="AB4499" i="1" s="1"/>
  <c r="S4501" i="1"/>
  <c r="AB4501" i="1" s="1"/>
  <c r="Z4504" i="1"/>
  <c r="AB4504" i="1" s="1"/>
  <c r="Z4505" i="1"/>
  <c r="AB4505" i="1" s="1"/>
  <c r="P4510" i="1"/>
  <c r="AB4510" i="1" s="1"/>
  <c r="V4516" i="1"/>
  <c r="AB4516" i="1" s="1"/>
  <c r="P4534" i="1"/>
  <c r="AB4534" i="1" s="1"/>
  <c r="AB4536" i="1"/>
  <c r="AB4549" i="1"/>
  <c r="AB4565" i="1"/>
  <c r="AB4591" i="1"/>
  <c r="AB4614" i="1"/>
  <c r="AB4655" i="1"/>
  <c r="AB4438" i="1"/>
  <c r="S4441" i="1"/>
  <c r="AB4441" i="1" s="1"/>
  <c r="P4450" i="1"/>
  <c r="M4459" i="1"/>
  <c r="AB4459" i="1" s="1"/>
  <c r="Z4476" i="1"/>
  <c r="AB4476" i="1" s="1"/>
  <c r="Z4484" i="1"/>
  <c r="AB4484" i="1" s="1"/>
  <c r="M4487" i="1"/>
  <c r="AB4487" i="1" s="1"/>
  <c r="S4489" i="1"/>
  <c r="AB4489" i="1" s="1"/>
  <c r="AB4502" i="1"/>
  <c r="AB4507" i="1"/>
  <c r="AB4508" i="1"/>
  <c r="P4526" i="1"/>
  <c r="AB4526" i="1" s="1"/>
  <c r="AB4528" i="1"/>
  <c r="S4541" i="1"/>
  <c r="AB4541" i="1" s="1"/>
  <c r="AB4542" i="1"/>
  <c r="AB4547" i="1"/>
  <c r="AB4552" i="1"/>
  <c r="S4555" i="1"/>
  <c r="AB4555" i="1" s="1"/>
  <c r="AB4570" i="1"/>
  <c r="S4562" i="1"/>
  <c r="AB4566" i="1"/>
  <c r="P4571" i="1"/>
  <c r="M4580" i="1"/>
  <c r="P4585" i="1"/>
  <c r="AB4585" i="1" s="1"/>
  <c r="S4586" i="1"/>
  <c r="Z4597" i="1"/>
  <c r="AB4606" i="1"/>
  <c r="AB4607" i="1"/>
  <c r="V4609" i="1"/>
  <c r="AB4609" i="1" s="1"/>
  <c r="P4611" i="1"/>
  <c r="S4626" i="1"/>
  <c r="M4628" i="1"/>
  <c r="AB4628" i="1" s="1"/>
  <c r="Z4637" i="1"/>
  <c r="AB4640" i="1"/>
  <c r="V4641" i="1"/>
  <c r="AB4641" i="1" s="1"/>
  <c r="P4643" i="1"/>
  <c r="S4658" i="1"/>
  <c r="M4660" i="1"/>
  <c r="AB4660" i="1" s="1"/>
  <c r="Z4669" i="1"/>
  <c r="AB4673" i="1"/>
  <c r="S4680" i="1"/>
  <c r="P4697" i="1"/>
  <c r="AB4704" i="1"/>
  <c r="Z4707" i="1"/>
  <c r="AB4708" i="1"/>
  <c r="AB4709" i="1"/>
  <c r="AB4711" i="1"/>
  <c r="AB4598" i="1"/>
  <c r="AB4599" i="1"/>
  <c r="AB4605" i="1"/>
  <c r="AB4638" i="1"/>
  <c r="AB4639" i="1"/>
  <c r="AB4647" i="1"/>
  <c r="AB4670" i="1"/>
  <c r="AB4713" i="1"/>
  <c r="AB4573" i="1"/>
  <c r="AB4597" i="1"/>
  <c r="AB4626" i="1"/>
  <c r="AB4632" i="1"/>
  <c r="AB4637" i="1"/>
  <c r="AB4658" i="1"/>
  <c r="AB4664" i="1"/>
  <c r="AB4669" i="1"/>
  <c r="AB4674" i="1"/>
  <c r="AB4707" i="1"/>
  <c r="AB4574" i="1"/>
  <c r="AB4630" i="1"/>
  <c r="AB4631" i="1"/>
  <c r="AB4643" i="1"/>
  <c r="AB4662" i="1"/>
  <c r="AB4692" i="1"/>
  <c r="AB4705" i="1"/>
  <c r="AB4558" i="1"/>
  <c r="M4562" i="1"/>
  <c r="AB4562" i="1" s="1"/>
  <c r="S4568" i="1"/>
  <c r="AB4568" i="1" s="1"/>
  <c r="S4569" i="1"/>
  <c r="AB4569" i="1" s="1"/>
  <c r="P4578" i="1"/>
  <c r="AB4578" i="1" s="1"/>
  <c r="Z4579" i="1"/>
  <c r="AB4579" i="1" s="1"/>
  <c r="Z4580" i="1"/>
  <c r="V4583" i="1"/>
  <c r="AB4583" i="1" s="1"/>
  <c r="V4584" i="1"/>
  <c r="AB4584" i="1" s="1"/>
  <c r="V4585" i="1"/>
  <c r="M4586" i="1"/>
  <c r="AB4586" i="1" s="1"/>
  <c r="S4610" i="1"/>
  <c r="AB4611" i="1"/>
  <c r="M4612" i="1"/>
  <c r="AB4612" i="1" s="1"/>
  <c r="AB4618" i="1"/>
  <c r="Z4621" i="1"/>
  <c r="AB4621" i="1" s="1"/>
  <c r="AB4624" i="1"/>
  <c r="V4625" i="1"/>
  <c r="AB4625" i="1" s="1"/>
  <c r="P4627" i="1"/>
  <c r="AB4627" i="1" s="1"/>
  <c r="AB4629" i="1"/>
  <c r="S4642" i="1"/>
  <c r="M4644" i="1"/>
  <c r="AB4644" i="1" s="1"/>
  <c r="AB4650" i="1"/>
  <c r="Z4653" i="1"/>
  <c r="AB4653" i="1" s="1"/>
  <c r="AB4656" i="1"/>
  <c r="V4657" i="1"/>
  <c r="AB4657" i="1" s="1"/>
  <c r="P4659" i="1"/>
  <c r="AB4659" i="1" s="1"/>
  <c r="AB4661" i="1"/>
  <c r="AB4679" i="1"/>
  <c r="Z4681" i="1"/>
  <c r="AB4682" i="1"/>
  <c r="S4688" i="1"/>
  <c r="AB4697" i="1"/>
  <c r="AB4575" i="1"/>
  <c r="AB4581" i="1"/>
  <c r="AB4603" i="1"/>
  <c r="AB4622" i="1"/>
  <c r="AB4623" i="1"/>
  <c r="AB4635" i="1"/>
  <c r="AB4654" i="1"/>
  <c r="AB4663" i="1"/>
  <c r="AB4667" i="1"/>
  <c r="AB4677" i="1"/>
  <c r="P4562" i="1"/>
  <c r="Z4563" i="1"/>
  <c r="AB4563" i="1" s="1"/>
  <c r="Z4564" i="1"/>
  <c r="AB4564" i="1" s="1"/>
  <c r="V4567" i="1"/>
  <c r="AB4567" i="1" s="1"/>
  <c r="V4568" i="1"/>
  <c r="V4569" i="1"/>
  <c r="M4571" i="1"/>
  <c r="AB4571" i="1" s="1"/>
  <c r="S4578" i="1"/>
  <c r="AB4582" i="1"/>
  <c r="Z4587" i="1"/>
  <c r="AB4587" i="1" s="1"/>
  <c r="AB4589" i="1"/>
  <c r="AB4590" i="1"/>
  <c r="AB4595" i="1"/>
  <c r="M4596" i="1"/>
  <c r="AB4596" i="1" s="1"/>
  <c r="AB4610" i="1"/>
  <c r="Z4613" i="1"/>
  <c r="AB4613" i="1" s="1"/>
  <c r="AB4616" i="1"/>
  <c r="V4617" i="1"/>
  <c r="AB4617" i="1" s="1"/>
  <c r="P4619" i="1"/>
  <c r="AB4619" i="1" s="1"/>
  <c r="S4634" i="1"/>
  <c r="AB4634" i="1" s="1"/>
  <c r="M4636" i="1"/>
  <c r="AB4636" i="1" s="1"/>
  <c r="AB4642" i="1"/>
  <c r="Z4645" i="1"/>
  <c r="AB4645" i="1" s="1"/>
  <c r="AB4648" i="1"/>
  <c r="V4649" i="1"/>
  <c r="AB4649" i="1" s="1"/>
  <c r="P4651" i="1"/>
  <c r="AB4651" i="1" s="1"/>
  <c r="S4666" i="1"/>
  <c r="AB4666" i="1" s="1"/>
  <c r="M4668" i="1"/>
  <c r="AB4668" i="1" s="1"/>
  <c r="S4672" i="1"/>
  <c r="M4678" i="1"/>
  <c r="AB4678" i="1" s="1"/>
  <c r="Z4715" i="1"/>
  <c r="AB4717" i="1"/>
  <c r="M4690" i="1"/>
  <c r="AB4690" i="1" s="1"/>
  <c r="AB4693" i="1"/>
  <c r="P4695" i="1"/>
  <c r="AB4695" i="1" s="1"/>
  <c r="AB4699" i="1"/>
  <c r="Z4699" i="1"/>
  <c r="AB4710" i="1"/>
  <c r="AB4712" i="1"/>
  <c r="AB4715" i="1"/>
  <c r="AB4731" i="1"/>
  <c r="AB4751" i="1"/>
  <c r="AB4683" i="1"/>
  <c r="AB4700" i="1"/>
  <c r="P4713" i="1"/>
  <c r="AB4729" i="1"/>
  <c r="AB4737" i="1"/>
  <c r="AB4740" i="1"/>
  <c r="M4680" i="1"/>
  <c r="AB4680" i="1" s="1"/>
  <c r="M4681" i="1"/>
  <c r="AB4681" i="1" s="1"/>
  <c r="M4688" i="1"/>
  <c r="AB4688" i="1" s="1"/>
  <c r="S4694" i="1"/>
  <c r="AB4694" i="1" s="1"/>
  <c r="S4695" i="1"/>
  <c r="P4703" i="1"/>
  <c r="AB4703" i="1" s="1"/>
  <c r="M4722" i="1"/>
  <c r="AB4722" i="1" s="1"/>
  <c r="AB4736" i="1"/>
  <c r="AB4739" i="1"/>
  <c r="AB4792" i="1"/>
  <c r="AB4684" i="1"/>
  <c r="AB4701" i="1"/>
  <c r="AB4724" i="1"/>
  <c r="AB4725" i="1"/>
  <c r="AB4726" i="1"/>
  <c r="AB4728" i="1"/>
  <c r="AB4741" i="1"/>
  <c r="AB4734" i="1"/>
  <c r="S4671" i="1"/>
  <c r="AB4671" i="1" s="1"/>
  <c r="AB4685" i="1"/>
  <c r="P4687" i="1"/>
  <c r="AB4687" i="1" s="1"/>
  <c r="AB4691" i="1"/>
  <c r="Z4691" i="1"/>
  <c r="M4696" i="1"/>
  <c r="AB4696" i="1" s="1"/>
  <c r="S4702" i="1"/>
  <c r="AB4702" i="1" s="1"/>
  <c r="M4705" i="1"/>
  <c r="M4714" i="1"/>
  <c r="AB4714" i="1" s="1"/>
  <c r="AB4721" i="1"/>
  <c r="AB4723" i="1"/>
  <c r="AB4733" i="1"/>
  <c r="AB4770" i="1"/>
  <c r="AB4772" i="1"/>
  <c r="AB4810" i="1"/>
  <c r="V4741" i="1"/>
  <c r="Z4746" i="1"/>
  <c r="AB4746" i="1" s="1"/>
  <c r="Z4753" i="1"/>
  <c r="Z4754" i="1"/>
  <c r="AB4754" i="1" s="1"/>
  <c r="V4757" i="1"/>
  <c r="AB4757" i="1" s="1"/>
  <c r="V4758" i="1"/>
  <c r="AB4758" i="1" s="1"/>
  <c r="V4759" i="1"/>
  <c r="AB4759" i="1" s="1"/>
  <c r="M4761" i="1"/>
  <c r="AB4761" i="1" s="1"/>
  <c r="S4768" i="1"/>
  <c r="AB4768" i="1" s="1"/>
  <c r="S4774" i="1"/>
  <c r="AB4774" i="1" s="1"/>
  <c r="M4777" i="1"/>
  <c r="V4781" i="1"/>
  <c r="Z4785" i="1"/>
  <c r="Z4786" i="1"/>
  <c r="AB4786" i="1" s="1"/>
  <c r="AB4787" i="1"/>
  <c r="V4799" i="1"/>
  <c r="AB4814" i="1"/>
  <c r="AB4755" i="1"/>
  <c r="AB4788" i="1"/>
  <c r="AB4797" i="1"/>
  <c r="AB4799" i="1"/>
  <c r="AB4807" i="1"/>
  <c r="AB4747" i="1"/>
  <c r="V4749" i="1"/>
  <c r="AB4749" i="1" s="1"/>
  <c r="AB4756" i="1"/>
  <c r="P4761" i="1"/>
  <c r="V4774" i="1"/>
  <c r="M4776" i="1"/>
  <c r="AB4776" i="1" s="1"/>
  <c r="P4783" i="1"/>
  <c r="AB4783" i="1" s="1"/>
  <c r="S4790" i="1"/>
  <c r="AB4790" i="1" s="1"/>
  <c r="AB4808" i="1"/>
  <c r="AB4840" i="1"/>
  <c r="M4744" i="1"/>
  <c r="AB4744" i="1" s="1"/>
  <c r="M4745" i="1"/>
  <c r="AB4745" i="1" s="1"/>
  <c r="V4750" i="1"/>
  <c r="AB4750" i="1" s="1"/>
  <c r="V4765" i="1"/>
  <c r="AB4765" i="1" s="1"/>
  <c r="V4766" i="1"/>
  <c r="AB4766" i="1" s="1"/>
  <c r="V4767" i="1"/>
  <c r="AB4767" i="1" s="1"/>
  <c r="M4769" i="1"/>
  <c r="AB4769" i="1" s="1"/>
  <c r="V4773" i="1"/>
  <c r="AB4773" i="1" s="1"/>
  <c r="Z4777" i="1"/>
  <c r="Z4778" i="1"/>
  <c r="AB4778" i="1" s="1"/>
  <c r="AB4779" i="1"/>
  <c r="M4792" i="1"/>
  <c r="AB4795" i="1"/>
  <c r="AB4821" i="1"/>
  <c r="AB4748" i="1"/>
  <c r="AB4763" i="1"/>
  <c r="AB4780" i="1"/>
  <c r="AB4794" i="1"/>
  <c r="AB4805" i="1"/>
  <c r="P4743" i="1"/>
  <c r="AB4743" i="1" s="1"/>
  <c r="P4744" i="1"/>
  <c r="M4752" i="1"/>
  <c r="AB4752" i="1" s="1"/>
  <c r="M4753" i="1"/>
  <c r="AB4753" i="1" s="1"/>
  <c r="S4760" i="1"/>
  <c r="AB4760" i="1" s="1"/>
  <c r="AB4764" i="1"/>
  <c r="P4775" i="1"/>
  <c r="AB4775" i="1" s="1"/>
  <c r="AB4781" i="1"/>
  <c r="S4782" i="1"/>
  <c r="AB4782" i="1" s="1"/>
  <c r="M4785" i="1"/>
  <c r="AB4785" i="1" s="1"/>
  <c r="V4789" i="1"/>
  <c r="AB4789" i="1" s="1"/>
  <c r="AB4819" i="1"/>
  <c r="AB4798" i="1"/>
  <c r="AB4809" i="1"/>
  <c r="AB4812" i="1"/>
  <c r="AB4846" i="1"/>
  <c r="AB4850" i="1"/>
  <c r="P4802" i="1"/>
  <c r="AB4802" i="1" s="1"/>
  <c r="P4818" i="1"/>
  <c r="AB4818" i="1" s="1"/>
  <c r="M4827" i="1"/>
  <c r="AB4827" i="1" s="1"/>
  <c r="AB4837" i="1"/>
  <c r="P4855" i="1"/>
  <c r="Z4878" i="1"/>
  <c r="AB4838" i="1"/>
  <c r="AB4844" i="1"/>
  <c r="AB4855" i="1"/>
  <c r="AB4860" i="1"/>
  <c r="AB4871" i="1"/>
  <c r="AB4875" i="1"/>
  <c r="Z4796" i="1"/>
  <c r="AB4796" i="1" s="1"/>
  <c r="AB4801" i="1"/>
  <c r="S4801" i="1"/>
  <c r="AB4804" i="1"/>
  <c r="AB4817" i="1"/>
  <c r="S4817" i="1"/>
  <c r="AB4820" i="1"/>
  <c r="AB4834" i="1"/>
  <c r="V4845" i="1"/>
  <c r="AB4845" i="1" s="1"/>
  <c r="AB4854" i="1"/>
  <c r="S4854" i="1"/>
  <c r="AB4865" i="1"/>
  <c r="P4873" i="1"/>
  <c r="AB4921" i="1"/>
  <c r="AB4822" i="1"/>
  <c r="AB4823" i="1"/>
  <c r="AB4831" i="1"/>
  <c r="AB4849" i="1"/>
  <c r="V4800" i="1"/>
  <c r="AB4800" i="1" s="1"/>
  <c r="AB4806" i="1"/>
  <c r="V4816" i="1"/>
  <c r="AB4816" i="1" s="1"/>
  <c r="S4825" i="1"/>
  <c r="AB4825" i="1" s="1"/>
  <c r="AB4828" i="1"/>
  <c r="S4830" i="1"/>
  <c r="AB4830" i="1" s="1"/>
  <c r="M4832" i="1"/>
  <c r="AB4832" i="1" s="1"/>
  <c r="Z4841" i="1"/>
  <c r="AB4841" i="1" s="1"/>
  <c r="AB4843" i="1"/>
  <c r="AB4856" i="1"/>
  <c r="S4864" i="1"/>
  <c r="AB4895" i="1"/>
  <c r="AB4897" i="1"/>
  <c r="AB4903" i="1"/>
  <c r="AB4847" i="1"/>
  <c r="AB4852" i="1"/>
  <c r="AB4904" i="1"/>
  <c r="AB4931" i="1"/>
  <c r="AB4939" i="1"/>
  <c r="AB4868" i="1"/>
  <c r="AB4884" i="1"/>
  <c r="Z4914" i="1"/>
  <c r="AB4993" i="1"/>
  <c r="AB4996" i="1"/>
  <c r="S4881" i="1"/>
  <c r="AB4885" i="1"/>
  <c r="P4890" i="1"/>
  <c r="Z4890" i="1"/>
  <c r="AB4892" i="1"/>
  <c r="AB4893" i="1"/>
  <c r="M4899" i="1"/>
  <c r="AB4899" i="1" s="1"/>
  <c r="V4902" i="1"/>
  <c r="P4906" i="1"/>
  <c r="V4911" i="1"/>
  <c r="AB4911" i="1" s="1"/>
  <c r="AB4915" i="1"/>
  <c r="AB4923" i="1"/>
  <c r="AB4945" i="1"/>
  <c r="AB4987" i="1"/>
  <c r="P4858" i="1"/>
  <c r="AB4858" i="1" s="1"/>
  <c r="AB4862" i="1"/>
  <c r="M4867" i="1"/>
  <c r="AB4867" i="1" s="1"/>
  <c r="V4872" i="1"/>
  <c r="AB4876" i="1"/>
  <c r="Z4876" i="1"/>
  <c r="V4878" i="1"/>
  <c r="AB4878" i="1" s="1"/>
  <c r="Z4858" i="1"/>
  <c r="P4864" i="1"/>
  <c r="AB4864" i="1" s="1"/>
  <c r="M4873" i="1"/>
  <c r="AB4873" i="1" s="1"/>
  <c r="M4883" i="1"/>
  <c r="AB4883" i="1" s="1"/>
  <c r="AB4886" i="1"/>
  <c r="P4888" i="1"/>
  <c r="AB4888" i="1" s="1"/>
  <c r="AB4896" i="1"/>
  <c r="M4898" i="1"/>
  <c r="P4912" i="1"/>
  <c r="AB4922" i="1"/>
  <c r="AB4944" i="1"/>
  <c r="AB4972" i="1"/>
  <c r="AB4870" i="1"/>
  <c r="AB4906" i="1"/>
  <c r="Z4866" i="1"/>
  <c r="AB4866" i="1" s="1"/>
  <c r="P4872" i="1"/>
  <c r="AB4872" i="1" s="1"/>
  <c r="M4881" i="1"/>
  <c r="AB4881" i="1" s="1"/>
  <c r="S4887" i="1"/>
  <c r="AB4887" i="1" s="1"/>
  <c r="S4888" i="1"/>
  <c r="M4891" i="1"/>
  <c r="AB4891" i="1" s="1"/>
  <c r="V4894" i="1"/>
  <c r="AB4894" i="1" s="1"/>
  <c r="P4898" i="1"/>
  <c r="Z4898" i="1"/>
  <c r="AB4900" i="1"/>
  <c r="AB4901" i="1"/>
  <c r="AB4902" i="1"/>
  <c r="M4909" i="1"/>
  <c r="AB4909" i="1" s="1"/>
  <c r="AB4912" i="1"/>
  <c r="Z4926" i="1"/>
  <c r="AB4930" i="1"/>
  <c r="AB4964" i="1"/>
  <c r="Z4966" i="1"/>
  <c r="AB4979" i="1"/>
  <c r="S4979" i="1"/>
  <c r="AB4986" i="1"/>
  <c r="AB4914" i="1"/>
  <c r="M4917" i="1"/>
  <c r="AB4917" i="1" s="1"/>
  <c r="V4918" i="1"/>
  <c r="AB4918" i="1" s="1"/>
  <c r="P4924" i="1"/>
  <c r="S4927" i="1"/>
  <c r="AB4927" i="1" s="1"/>
  <c r="AB4928" i="1"/>
  <c r="M4933" i="1"/>
  <c r="AB4933" i="1" s="1"/>
  <c r="V4934" i="1"/>
  <c r="AB4934" i="1" s="1"/>
  <c r="P4940" i="1"/>
  <c r="AB4940" i="1" s="1"/>
  <c r="AB4948" i="1"/>
  <c r="Z4950" i="1"/>
  <c r="AB4950" i="1" s="1"/>
  <c r="AB4956" i="1"/>
  <c r="Z4958" i="1"/>
  <c r="AB4971" i="1"/>
  <c r="AB4978" i="1"/>
  <c r="AB4992" i="1"/>
  <c r="AB5001" i="1"/>
  <c r="AB4963" i="1"/>
  <c r="AB4970" i="1"/>
  <c r="AB4982" i="1"/>
  <c r="AB4983" i="1"/>
  <c r="P4908" i="1"/>
  <c r="M4913" i="1"/>
  <c r="AB4913" i="1" s="1"/>
  <c r="V4914" i="1"/>
  <c r="P4920" i="1"/>
  <c r="AB4924" i="1"/>
  <c r="M4929" i="1"/>
  <c r="AB4929" i="1" s="1"/>
  <c r="P4936" i="1"/>
  <c r="AB4942" i="1"/>
  <c r="M4943" i="1"/>
  <c r="AB4943" i="1" s="1"/>
  <c r="S4947" i="1"/>
  <c r="AB4947" i="1" s="1"/>
  <c r="AB4955" i="1"/>
  <c r="AB4962" i="1"/>
  <c r="AB4974" i="1"/>
  <c r="AB4977" i="1"/>
  <c r="Z4990" i="1"/>
  <c r="AB4990" i="1" s="1"/>
  <c r="AB5000" i="1"/>
  <c r="AB4938" i="1"/>
  <c r="AB4946" i="1"/>
  <c r="AB4954" i="1"/>
  <c r="AB4966" i="1"/>
  <c r="AB4967" i="1"/>
  <c r="AB4975" i="1"/>
  <c r="AB4984" i="1"/>
  <c r="AB4991" i="1"/>
  <c r="AB4994" i="1"/>
  <c r="AB4995" i="1"/>
  <c r="S4907" i="1"/>
  <c r="AB4907" i="1" s="1"/>
  <c r="AB4908" i="1"/>
  <c r="Z4910" i="1"/>
  <c r="AB4910" i="1" s="1"/>
  <c r="P4916" i="1"/>
  <c r="AB4916" i="1" s="1"/>
  <c r="S4919" i="1"/>
  <c r="AB4919" i="1" s="1"/>
  <c r="AB4920" i="1"/>
  <c r="M4925" i="1"/>
  <c r="AB4925" i="1" s="1"/>
  <c r="V4926" i="1"/>
  <c r="AB4926" i="1" s="1"/>
  <c r="P4932" i="1"/>
  <c r="AB4932" i="1" s="1"/>
  <c r="S4935" i="1"/>
  <c r="AB4935" i="1" s="1"/>
  <c r="AB4936" i="1"/>
  <c r="M4941" i="1"/>
  <c r="AB4941" i="1" s="1"/>
  <c r="M4951" i="1"/>
  <c r="AB4951" i="1" s="1"/>
  <c r="Z4952" i="1"/>
  <c r="AB4952" i="1" s="1"/>
  <c r="AB4958" i="1"/>
  <c r="AB4959" i="1"/>
  <c r="AB4961" i="1"/>
  <c r="AB4976" i="1"/>
  <c r="AB4988" i="1"/>
  <c r="M4989" i="1"/>
  <c r="AB4989" i="1" s="1"/>
  <c r="Z4998" i="1"/>
  <c r="AB4998" i="1" s="1"/>
  <c r="AB4777" i="1" l="1"/>
  <c r="AB3182" i="1"/>
  <c r="AB3909" i="1"/>
  <c r="AB4898" i="1"/>
  <c r="AB4240" i="1"/>
  <c r="AB3526" i="1"/>
  <c r="AB3510" i="1"/>
  <c r="AB3467" i="1"/>
  <c r="AB2047" i="1"/>
  <c r="AB4580" i="1"/>
  <c r="AB3442" i="1"/>
  <c r="AB4890" i="1"/>
  <c r="AB349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<sst xmlns="http://schemas.openxmlformats.org/spreadsheetml/2006/main" count="33" uniqueCount="20">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</sst>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2.0.0.6\Financeiro\PCF%20Historico\2024\06%20-%20JUNHO\01.PCF\13.2%20PCF%20em%20Excel.%20HDH%2006.2024%20consolidada%20REV%201.xlsx" TargetMode="External"/><Relationship Id="rId1" Type="http://schemas.openxmlformats.org/officeDocument/2006/relationships/externalLinkPath" Target="/PCF%20Historico/2024/06%20-%20JUNHO/01.PCF/13.2%20PCF%20em%20Excel.%20HDH%2006.2024%20consolidada%20REV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MEM.CÁLC.FP.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06/2024</v>
          </cell>
          <cell r="I12">
            <v>0</v>
          </cell>
          <cell r="J12">
            <v>138.77359999999999</v>
          </cell>
          <cell r="L12">
            <v>173.04322525597269</v>
          </cell>
          <cell r="M12">
            <v>28.24</v>
          </cell>
          <cell r="O12">
            <v>2.7527150537634411</v>
          </cell>
          <cell r="R12">
            <v>327.30688405797099</v>
          </cell>
          <cell r="S12">
            <v>84.72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06/2024</v>
          </cell>
          <cell r="I13">
            <v>0</v>
          </cell>
          <cell r="J13">
            <v>312.1352</v>
          </cell>
          <cell r="L13">
            <v>173.04322525597269</v>
          </cell>
          <cell r="M13">
            <v>28.24</v>
          </cell>
          <cell r="O13">
            <v>2.7527150537634411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ABIGAIL RIBEIRO DOS SANTOS PESSOA</v>
          </cell>
          <cell r="F14" t="str">
            <v>3 - Administrativo</v>
          </cell>
          <cell r="G14" t="str">
            <v>5143-20</v>
          </cell>
          <cell r="H14" t="str">
            <v>06/2024</v>
          </cell>
          <cell r="I14">
            <v>0</v>
          </cell>
          <cell r="J14">
            <v>186.38399999999999</v>
          </cell>
          <cell r="L14">
            <v>0</v>
          </cell>
          <cell r="M14">
            <v>0</v>
          </cell>
          <cell r="O14">
            <v>2.7527150537634411</v>
          </cell>
          <cell r="R14">
            <v>327.30688405797099</v>
          </cell>
          <cell r="S14">
            <v>84.72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ABNAELSON JOSE DOS SANTOS</v>
          </cell>
          <cell r="F15" t="str">
            <v>3 - Administrativo</v>
          </cell>
          <cell r="G15" t="str">
            <v>5143-20</v>
          </cell>
          <cell r="H15" t="str">
            <v>06/2024</v>
          </cell>
          <cell r="I15">
            <v>0</v>
          </cell>
          <cell r="J15">
            <v>197.68</v>
          </cell>
          <cell r="L15">
            <v>173.04322525597269</v>
          </cell>
          <cell r="M15">
            <v>28.24</v>
          </cell>
          <cell r="O15">
            <v>2.7527150537634411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ADEILDA BARBOSA DE OLIVEIRA</v>
          </cell>
          <cell r="F16" t="str">
            <v>2 - Outros Profissionais da Saúde</v>
          </cell>
          <cell r="G16" t="str">
            <v>3222-05</v>
          </cell>
          <cell r="H16" t="str">
            <v>06/2024</v>
          </cell>
          <cell r="I16">
            <v>0</v>
          </cell>
          <cell r="J16">
            <v>318.83359999999999</v>
          </cell>
          <cell r="L16">
            <v>173.04322525597269</v>
          </cell>
          <cell r="M16">
            <v>28.24</v>
          </cell>
          <cell r="O16">
            <v>2.7527150537634411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ADELINA MARIA DE SOUZA FARIAS</v>
          </cell>
          <cell r="F17" t="str">
            <v>2 - Outros Profissionais da Saúde</v>
          </cell>
          <cell r="G17" t="str">
            <v>2516-05</v>
          </cell>
          <cell r="H17" t="str">
            <v>06/2024</v>
          </cell>
          <cell r="I17">
            <v>0</v>
          </cell>
          <cell r="J17">
            <v>365.13040000000001</v>
          </cell>
          <cell r="L17">
            <v>0</v>
          </cell>
          <cell r="M17">
            <v>0</v>
          </cell>
          <cell r="O17">
            <v>2.7527150537634411</v>
          </cell>
          <cell r="R17">
            <v>0</v>
          </cell>
          <cell r="S17">
            <v>0</v>
          </cell>
          <cell r="U17">
            <v>80.95</v>
          </cell>
        </row>
        <row r="18">
          <cell r="C18" t="str">
            <v>HOSPITAL DOM HÉLDER CÂMARA - CG. Nº 018/2022</v>
          </cell>
          <cell r="E18" t="str">
            <v>ADEMILSON AUGUSTO DE LIMA</v>
          </cell>
          <cell r="F18" t="str">
            <v>3 - Administrativo</v>
          </cell>
          <cell r="G18" t="str">
            <v>5174-10</v>
          </cell>
          <cell r="H18" t="str">
            <v>06/2024</v>
          </cell>
          <cell r="I18">
            <v>0</v>
          </cell>
          <cell r="J18">
            <v>188.55760000000001</v>
          </cell>
          <cell r="L18">
            <v>173.04322525597269</v>
          </cell>
          <cell r="M18">
            <v>28.24</v>
          </cell>
          <cell r="O18">
            <v>2.7527150537634411</v>
          </cell>
          <cell r="R18">
            <v>327.30688405897098</v>
          </cell>
          <cell r="S18">
            <v>84.72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ADEMIR OLIVEIRA DE MELO</v>
          </cell>
          <cell r="F19" t="str">
            <v>2 - Outros Profissionais da Saúde</v>
          </cell>
          <cell r="G19" t="str">
            <v>3242-05</v>
          </cell>
          <cell r="H19" t="str">
            <v>06/2024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2.7527150537634411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ADENI SABINO DA SILVA</v>
          </cell>
          <cell r="F20" t="str">
            <v>2 - Outros Profissionais da Saúde</v>
          </cell>
          <cell r="G20" t="str">
            <v>3222-05</v>
          </cell>
          <cell r="H20" t="str">
            <v>06/2024</v>
          </cell>
          <cell r="I20">
            <v>0</v>
          </cell>
          <cell r="J20">
            <v>382.95679999999999</v>
          </cell>
          <cell r="L20">
            <v>0</v>
          </cell>
          <cell r="M20">
            <v>0</v>
          </cell>
          <cell r="O20">
            <v>2.7527150537634411</v>
          </cell>
          <cell r="R20">
            <v>327.30688405797099</v>
          </cell>
          <cell r="S20">
            <v>84.72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CARNEIRO DA PAZ SANTOS</v>
          </cell>
          <cell r="F21" t="str">
            <v>2 - Outros Profissionais da Saúde</v>
          </cell>
          <cell r="G21" t="str">
            <v>3222-05</v>
          </cell>
          <cell r="H21" t="str">
            <v>06/2024</v>
          </cell>
          <cell r="I21">
            <v>0</v>
          </cell>
          <cell r="J21">
            <v>371.83760000000001</v>
          </cell>
          <cell r="L21">
            <v>0</v>
          </cell>
          <cell r="M21">
            <v>0</v>
          </cell>
          <cell r="O21">
            <v>2.7527150537634411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CHALEGRE GUIMARAES</v>
          </cell>
          <cell r="F22" t="str">
            <v>2 - Outros Profissionais da Saúde</v>
          </cell>
          <cell r="G22" t="str">
            <v>3222-05</v>
          </cell>
          <cell r="H22" t="str">
            <v>06/2024</v>
          </cell>
          <cell r="I22">
            <v>0</v>
          </cell>
          <cell r="J22">
            <v>406.77440000000001</v>
          </cell>
          <cell r="L22">
            <v>0</v>
          </cell>
          <cell r="M22">
            <v>0</v>
          </cell>
          <cell r="O22">
            <v>2.7527150537634411</v>
          </cell>
          <cell r="R22">
            <v>327.30688405797099</v>
          </cell>
          <cell r="S22">
            <v>3.39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COLARES CRISTINO</v>
          </cell>
          <cell r="F23" t="str">
            <v>3 - Administrativo</v>
          </cell>
          <cell r="G23" t="str">
            <v>4110-10</v>
          </cell>
          <cell r="H23" t="str">
            <v>06/2024</v>
          </cell>
          <cell r="I23">
            <v>0</v>
          </cell>
          <cell r="J23">
            <v>173.2056</v>
          </cell>
          <cell r="L23">
            <v>173.04322525597269</v>
          </cell>
          <cell r="M23">
            <v>28.24</v>
          </cell>
          <cell r="O23">
            <v>2.7527150537634411</v>
          </cell>
          <cell r="R23">
            <v>327.30688405797099</v>
          </cell>
          <cell r="S23">
            <v>84.72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ELLEN DE LIMA BARRETO</v>
          </cell>
          <cell r="F24" t="str">
            <v>2 - Outros Profissionais da Saúde</v>
          </cell>
          <cell r="G24" t="str">
            <v>3222-05</v>
          </cell>
          <cell r="H24" t="str">
            <v>06/2024</v>
          </cell>
          <cell r="I24">
            <v>0</v>
          </cell>
          <cell r="J24">
            <v>341.65280000000001</v>
          </cell>
          <cell r="L24">
            <v>0</v>
          </cell>
          <cell r="M24">
            <v>0</v>
          </cell>
          <cell r="O24">
            <v>2.7527150537634411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MARIA DA SILVA</v>
          </cell>
          <cell r="F25" t="str">
            <v>3 - Administrativo</v>
          </cell>
          <cell r="G25" t="str">
            <v>5143-20</v>
          </cell>
          <cell r="H25" t="str">
            <v>06/2024</v>
          </cell>
          <cell r="I25">
            <v>0</v>
          </cell>
          <cell r="J25">
            <v>197.68</v>
          </cell>
          <cell r="L25">
            <v>0</v>
          </cell>
          <cell r="M25">
            <v>0</v>
          </cell>
          <cell r="O25">
            <v>2.7527150537634411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PEREIRA DA SILVA DAVINO</v>
          </cell>
          <cell r="F26" t="str">
            <v>2 - Outros Profissionais da Saúde</v>
          </cell>
          <cell r="G26" t="str">
            <v>3222-05</v>
          </cell>
          <cell r="H26" t="str">
            <v>06/2024</v>
          </cell>
          <cell r="I26">
            <v>0</v>
          </cell>
          <cell r="J26">
            <v>458.01119999999997</v>
          </cell>
          <cell r="L26">
            <v>173.04322525597269</v>
          </cell>
          <cell r="M26">
            <v>28.24</v>
          </cell>
          <cell r="O26">
            <v>2.7527150537634411</v>
          </cell>
          <cell r="R26">
            <v>327.30688405797099</v>
          </cell>
          <cell r="S26">
            <v>5.65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ADRIANA PEREIRA DE BARROS</v>
          </cell>
          <cell r="F27" t="str">
            <v>3 - Administrativo</v>
          </cell>
          <cell r="G27" t="str">
            <v>4110-10</v>
          </cell>
          <cell r="H27" t="str">
            <v>06/2024</v>
          </cell>
          <cell r="I27">
            <v>0</v>
          </cell>
          <cell r="J27">
            <v>118.608</v>
          </cell>
          <cell r="L27">
            <v>173.04322525597269</v>
          </cell>
          <cell r="M27">
            <v>28.24</v>
          </cell>
          <cell r="O27">
            <v>2.7527150537634411</v>
          </cell>
          <cell r="R27">
            <v>327.30688405797099</v>
          </cell>
          <cell r="S27">
            <v>84.72</v>
          </cell>
          <cell r="U27">
            <v>239.47</v>
          </cell>
        </row>
        <row r="28">
          <cell r="C28" t="str">
            <v>HOSPITAL DOM HÉLDER CÂMARA - CG. Nº 018/2022</v>
          </cell>
          <cell r="E28" t="str">
            <v>ADRIANA RODRIGUES DE ARAUJO DO VALE</v>
          </cell>
          <cell r="F28" t="str">
            <v>3 - Administrativo</v>
          </cell>
          <cell r="G28" t="str">
            <v>4110-10</v>
          </cell>
          <cell r="H28" t="str">
            <v>06/2024</v>
          </cell>
          <cell r="I28">
            <v>0</v>
          </cell>
          <cell r="J28">
            <v>211.03039999999999</v>
          </cell>
          <cell r="L28">
            <v>0</v>
          </cell>
          <cell r="M28">
            <v>0</v>
          </cell>
          <cell r="O28">
            <v>2.7527150537634411</v>
          </cell>
          <cell r="R28">
            <v>327.30688405797099</v>
          </cell>
          <cell r="S28">
            <v>100.28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ADRIANA VIEIRA GOIS</v>
          </cell>
          <cell r="F29" t="str">
            <v>2 - Outros Profissionais da Saúde</v>
          </cell>
          <cell r="G29" t="str">
            <v>2235-05</v>
          </cell>
          <cell r="H29" t="str">
            <v>06/2024</v>
          </cell>
          <cell r="I29">
            <v>0</v>
          </cell>
          <cell r="J29">
            <v>510.9128</v>
          </cell>
          <cell r="L29">
            <v>0</v>
          </cell>
          <cell r="M29">
            <v>0</v>
          </cell>
          <cell r="O29">
            <v>2.7527150537634411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ADRIANO DA SILVA LINS</v>
          </cell>
          <cell r="F30" t="str">
            <v>3 - Administrativo</v>
          </cell>
          <cell r="G30" t="str">
            <v>2234-45</v>
          </cell>
          <cell r="H30" t="str">
            <v>06/2024</v>
          </cell>
          <cell r="I30">
            <v>0</v>
          </cell>
          <cell r="J30">
            <v>1139.4680000000001</v>
          </cell>
          <cell r="L30">
            <v>173.04322525597269</v>
          </cell>
          <cell r="M30">
            <v>21.77</v>
          </cell>
          <cell r="O30">
            <v>2.7527150537634411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ADRIANO JOSE DE SOUZA SANTANA</v>
          </cell>
          <cell r="F31" t="str">
            <v>3 - Administrativo</v>
          </cell>
          <cell r="G31" t="str">
            <v>5174-10</v>
          </cell>
          <cell r="H31" t="str">
            <v>06/2024</v>
          </cell>
          <cell r="I31">
            <v>0</v>
          </cell>
          <cell r="J31">
            <v>180.11680000000001</v>
          </cell>
          <cell r="L31">
            <v>173.04322525597269</v>
          </cell>
          <cell r="M31">
            <v>28.24</v>
          </cell>
          <cell r="O31">
            <v>2.7527150537634411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ADRIANO SILVA DE AGUIAR</v>
          </cell>
          <cell r="F32" t="str">
            <v>2 - Outros Profissionais da Saúde</v>
          </cell>
          <cell r="G32" t="str">
            <v>2236-05</v>
          </cell>
          <cell r="H32" t="str">
            <v>06/2024</v>
          </cell>
          <cell r="I32">
            <v>0</v>
          </cell>
          <cell r="J32">
            <v>350.18639999999999</v>
          </cell>
          <cell r="L32">
            <v>173.04322525597269</v>
          </cell>
          <cell r="M32">
            <v>2.95</v>
          </cell>
          <cell r="O32">
            <v>2.7527150537634411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ADRIELY VITORIA PEREIRA DE OLIVEIRA</v>
          </cell>
          <cell r="F33" t="str">
            <v>2 - Outros Profissionais da Saúde</v>
          </cell>
          <cell r="G33" t="str">
            <v>3222-05</v>
          </cell>
          <cell r="H33" t="str">
            <v>06/2024</v>
          </cell>
          <cell r="I33">
            <v>0</v>
          </cell>
          <cell r="J33">
            <v>286.82639999999998</v>
          </cell>
          <cell r="L33">
            <v>173.04322525597269</v>
          </cell>
          <cell r="M33">
            <v>28.24</v>
          </cell>
          <cell r="O33">
            <v>2.7527150537634411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ADRIEMILY JOICY DA SILVA</v>
          </cell>
          <cell r="F34" t="str">
            <v>3 - Administrativo</v>
          </cell>
          <cell r="G34" t="str">
            <v>4110-10</v>
          </cell>
          <cell r="H34" t="str">
            <v>06/2024</v>
          </cell>
          <cell r="I34">
            <v>0</v>
          </cell>
          <cell r="J34">
            <v>21.18</v>
          </cell>
          <cell r="L34">
            <v>0</v>
          </cell>
          <cell r="M34">
            <v>0</v>
          </cell>
          <cell r="O34">
            <v>2.7527150537634411</v>
          </cell>
          <cell r="R34">
            <v>327.30688405797099</v>
          </cell>
          <cell r="S34">
            <v>38.119999999999997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ADRIEZIA MARIA DE AGUIAR</v>
          </cell>
          <cell r="F35" t="str">
            <v>2 - Outros Profissionais da Saúde</v>
          </cell>
          <cell r="G35" t="str">
            <v>3222-05</v>
          </cell>
          <cell r="H35" t="str">
            <v>06/2024</v>
          </cell>
          <cell r="I35">
            <v>0</v>
          </cell>
          <cell r="J35">
            <v>363.3304</v>
          </cell>
          <cell r="L35">
            <v>0</v>
          </cell>
          <cell r="M35">
            <v>0</v>
          </cell>
          <cell r="O35">
            <v>2.7527150537634411</v>
          </cell>
          <cell r="R35">
            <v>327.30688405797099</v>
          </cell>
          <cell r="S35">
            <v>8.1999999999999993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ADRYELE BORGES CLEMENTINO</v>
          </cell>
          <cell r="F36" t="str">
            <v>2 - Outros Profissionais da Saúde</v>
          </cell>
          <cell r="G36" t="str">
            <v>3222-05</v>
          </cell>
          <cell r="H36" t="str">
            <v>06/2024</v>
          </cell>
          <cell r="I36">
            <v>0</v>
          </cell>
          <cell r="J36">
            <v>279.12720000000002</v>
          </cell>
          <cell r="L36">
            <v>0</v>
          </cell>
          <cell r="M36">
            <v>0</v>
          </cell>
          <cell r="O36">
            <v>2.7527150537634411</v>
          </cell>
          <cell r="R36">
            <v>327.30688405797099</v>
          </cell>
          <cell r="S36">
            <v>82.6</v>
          </cell>
          <cell r="U36">
            <v>67.099999999999994</v>
          </cell>
        </row>
        <row r="37">
          <cell r="C37" t="str">
            <v>HOSPITAL DOM HÉLDER CÂMARA - CG. Nº 018/2022</v>
          </cell>
          <cell r="E37" t="str">
            <v>ADYSLAYNE FIGUEIREDO DA SILVA</v>
          </cell>
          <cell r="F37" t="str">
            <v>3 - Administrativo</v>
          </cell>
          <cell r="G37" t="str">
            <v>4110-10</v>
          </cell>
          <cell r="H37" t="str">
            <v>06/2024</v>
          </cell>
          <cell r="I37">
            <v>0</v>
          </cell>
          <cell r="J37">
            <v>112.96</v>
          </cell>
          <cell r="L37">
            <v>0</v>
          </cell>
          <cell r="M37">
            <v>0</v>
          </cell>
          <cell r="O37">
            <v>2.7527150537634411</v>
          </cell>
          <cell r="R37">
            <v>327.30688405797099</v>
          </cell>
          <cell r="S37">
            <v>84.72</v>
          </cell>
          <cell r="U37">
            <v>161.9</v>
          </cell>
        </row>
        <row r="38">
          <cell r="C38" t="str">
            <v>HOSPITAL DOM HÉLDER CÂMARA - CG. Nº 018/2022</v>
          </cell>
          <cell r="E38" t="str">
            <v>AFONSO CELSO DE FARIAS ACIOLI NETO</v>
          </cell>
          <cell r="F38" t="str">
            <v>2 - Outros Profissionais da Saúde</v>
          </cell>
          <cell r="G38" t="str">
            <v>2236-05</v>
          </cell>
          <cell r="H38" t="str">
            <v>06/2024</v>
          </cell>
          <cell r="I38">
            <v>0</v>
          </cell>
          <cell r="J38">
            <v>373.06959999999998</v>
          </cell>
          <cell r="L38">
            <v>173.04322525597269</v>
          </cell>
          <cell r="M38">
            <v>2.95</v>
          </cell>
          <cell r="O38">
            <v>2.7527150537634411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AGNES MARIANE SANTANA DA SILVA</v>
          </cell>
          <cell r="F39" t="str">
            <v>2 - Outros Profissionais da Saúde</v>
          </cell>
          <cell r="G39" t="str">
            <v>2236-05</v>
          </cell>
          <cell r="H39" t="str">
            <v>06/2024</v>
          </cell>
          <cell r="I39">
            <v>0</v>
          </cell>
          <cell r="J39">
            <v>324.74639999999999</v>
          </cell>
          <cell r="L39">
            <v>0</v>
          </cell>
          <cell r="M39">
            <v>0</v>
          </cell>
          <cell r="O39">
            <v>2.7527150537634411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ALAN RAFAEL SANTOS BARBOSA</v>
          </cell>
          <cell r="F40" t="str">
            <v>3 - Administrativo</v>
          </cell>
          <cell r="G40" t="str">
            <v>5174-10</v>
          </cell>
          <cell r="H40" t="str">
            <v>06/2024</v>
          </cell>
          <cell r="I40">
            <v>0</v>
          </cell>
          <cell r="J40">
            <v>169.89840000000001</v>
          </cell>
          <cell r="L40">
            <v>173.04322525597269</v>
          </cell>
          <cell r="M40">
            <v>28.24</v>
          </cell>
          <cell r="O40">
            <v>2.7527150537634411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ALANA FERNANDA DA SILVA NASCIMENTO</v>
          </cell>
          <cell r="F41" t="str">
            <v>2 - Outros Profissionais da Saúde</v>
          </cell>
          <cell r="G41" t="str">
            <v>2234-05</v>
          </cell>
          <cell r="H41" t="str">
            <v>06/2024</v>
          </cell>
          <cell r="I41">
            <v>0</v>
          </cell>
          <cell r="J41">
            <v>508.14719999999988</v>
          </cell>
          <cell r="L41">
            <v>0</v>
          </cell>
          <cell r="M41">
            <v>0</v>
          </cell>
          <cell r="O41">
            <v>2.7527150537634411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ALANA MIKAELA SOARES MOURA PALMEIRA ROCHA</v>
          </cell>
          <cell r="F42" t="str">
            <v>2 - Outros Profissionais da Saúde</v>
          </cell>
          <cell r="G42" t="str">
            <v>2235-05</v>
          </cell>
          <cell r="H42" t="str">
            <v>06/2024</v>
          </cell>
          <cell r="I42">
            <v>0</v>
          </cell>
          <cell r="J42">
            <v>338.10719999999998</v>
          </cell>
          <cell r="L42">
            <v>173.04322525597269</v>
          </cell>
          <cell r="M42">
            <v>37.18</v>
          </cell>
          <cell r="O42">
            <v>2.7527150537634411</v>
          </cell>
          <cell r="R42">
            <v>327.30688405797099</v>
          </cell>
          <cell r="S42">
            <v>106.9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ALBANI ANDREZA DA CUNHA SILVA</v>
          </cell>
          <cell r="F43" t="str">
            <v>2 - Outros Profissionais da Saúde</v>
          </cell>
          <cell r="G43" t="str">
            <v>2235-05</v>
          </cell>
          <cell r="H43" t="str">
            <v>06/2024</v>
          </cell>
          <cell r="I43">
            <v>0</v>
          </cell>
          <cell r="J43">
            <v>613.69920000000002</v>
          </cell>
          <cell r="L43">
            <v>0</v>
          </cell>
          <cell r="M43">
            <v>0</v>
          </cell>
          <cell r="O43">
            <v>2.7527150537634411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ALBERICO JUVINO LOURENCO</v>
          </cell>
          <cell r="F44" t="str">
            <v>2 - Outros Profissionais da Saúde</v>
          </cell>
          <cell r="G44" t="str">
            <v>5151-10</v>
          </cell>
          <cell r="H44" t="str">
            <v>06/2024</v>
          </cell>
          <cell r="I44">
            <v>0</v>
          </cell>
          <cell r="J44">
            <v>203.09200000000001</v>
          </cell>
          <cell r="L44">
            <v>173.04322525597269</v>
          </cell>
          <cell r="M44">
            <v>28.24</v>
          </cell>
          <cell r="O44">
            <v>2.7527150537634411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ALCIENE FELICIANO FERREIRA</v>
          </cell>
          <cell r="F45" t="str">
            <v>2 - Outros Profissionais da Saúde</v>
          </cell>
          <cell r="G45" t="str">
            <v>3222-05</v>
          </cell>
          <cell r="H45" t="str">
            <v>06/2024</v>
          </cell>
          <cell r="I45">
            <v>0</v>
          </cell>
          <cell r="J45">
            <v>357.21359999999999</v>
          </cell>
          <cell r="L45">
            <v>173.04322525597269</v>
          </cell>
          <cell r="M45">
            <v>28.24</v>
          </cell>
          <cell r="O45">
            <v>2.7527150537634411</v>
          </cell>
          <cell r="R45">
            <v>327.30688405797099</v>
          </cell>
          <cell r="S45">
            <v>76.81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ALCINEIDE MENEZES GAIAO</v>
          </cell>
          <cell r="F46" t="str">
            <v>2 - Outros Profissionais da Saúde</v>
          </cell>
          <cell r="G46" t="str">
            <v>2235-05</v>
          </cell>
          <cell r="H46" t="str">
            <v>06/2024</v>
          </cell>
          <cell r="I46">
            <v>0</v>
          </cell>
          <cell r="J46">
            <v>614.36959999999999</v>
          </cell>
          <cell r="L46">
            <v>0</v>
          </cell>
          <cell r="M46">
            <v>0</v>
          </cell>
          <cell r="O46">
            <v>2.7527150537634411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ALDAZETE MARIA SOUZA MARQUES</v>
          </cell>
          <cell r="F47" t="str">
            <v>2 - Outros Profissionais da Saúde</v>
          </cell>
          <cell r="G47" t="str">
            <v>3222-05</v>
          </cell>
          <cell r="H47" t="str">
            <v>06/2024</v>
          </cell>
          <cell r="I47">
            <v>0</v>
          </cell>
          <cell r="J47">
            <v>299.1832</v>
          </cell>
          <cell r="L47">
            <v>0</v>
          </cell>
          <cell r="M47">
            <v>0</v>
          </cell>
          <cell r="O47">
            <v>2.7527150537634411</v>
          </cell>
          <cell r="R47">
            <v>327.30688405797099</v>
          </cell>
          <cell r="S47">
            <v>84.72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ALDEMIR FERREIRA DA SILVA</v>
          </cell>
          <cell r="F48" t="str">
            <v>2 - Outros Profissionais da Saúde</v>
          </cell>
          <cell r="G48" t="str">
            <v>3222-05</v>
          </cell>
          <cell r="H48" t="str">
            <v>06/2024</v>
          </cell>
          <cell r="I48">
            <v>0</v>
          </cell>
          <cell r="J48">
            <v>302.2432</v>
          </cell>
          <cell r="L48">
            <v>173.04322525597269</v>
          </cell>
          <cell r="M48">
            <v>28.24</v>
          </cell>
          <cell r="O48">
            <v>2.7527150537634411</v>
          </cell>
          <cell r="R48">
            <v>327.30688405797099</v>
          </cell>
          <cell r="S48">
            <v>84.72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ALDENICE DA SILVA RAMOS</v>
          </cell>
          <cell r="F49" t="str">
            <v>2 - Outros Profissionais da Saúde</v>
          </cell>
          <cell r="G49" t="str">
            <v>2235-05</v>
          </cell>
          <cell r="H49" t="str">
            <v>06/2024</v>
          </cell>
          <cell r="I49">
            <v>0</v>
          </cell>
          <cell r="J49">
            <v>415.62160000000011</v>
          </cell>
          <cell r="L49">
            <v>173.04322525597269</v>
          </cell>
          <cell r="M49">
            <v>3.05</v>
          </cell>
          <cell r="O49">
            <v>2.7527150537634411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 xml:space="preserve">ALESSANDRA CORDEIRO DA SILVA RODRIGUES </v>
          </cell>
          <cell r="F50" t="str">
            <v>2 - Outros Profissionais da Saúde</v>
          </cell>
          <cell r="G50" t="str">
            <v>5211-30</v>
          </cell>
          <cell r="H50" t="str">
            <v>06/2024</v>
          </cell>
          <cell r="I50">
            <v>0</v>
          </cell>
          <cell r="J50">
            <v>4.9424000000000001</v>
          </cell>
          <cell r="L50">
            <v>0</v>
          </cell>
          <cell r="M50">
            <v>0</v>
          </cell>
          <cell r="O50">
            <v>2.7527150537634411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ALESSANDRA GOMES DE OLIVEIRA SILVA</v>
          </cell>
          <cell r="F51" t="str">
            <v>2 - Outros Profissionais da Saúde</v>
          </cell>
          <cell r="G51" t="str">
            <v>2235-05</v>
          </cell>
          <cell r="H51" t="str">
            <v>06/2024</v>
          </cell>
          <cell r="I51">
            <v>0</v>
          </cell>
          <cell r="J51">
            <v>612.79600000000005</v>
          </cell>
          <cell r="L51">
            <v>173.04322525597269</v>
          </cell>
          <cell r="M51">
            <v>3.59</v>
          </cell>
          <cell r="O51">
            <v>2.7527150537634411</v>
          </cell>
          <cell r="R51">
            <v>327.30688405797099</v>
          </cell>
          <cell r="S51">
            <v>123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ALESSANDRA LINS NOGUEIRA DE ARAUJO VERISSIMO</v>
          </cell>
          <cell r="F52" t="str">
            <v>2 - Outros Profissionais da Saúde</v>
          </cell>
          <cell r="G52" t="str">
            <v>3241-15</v>
          </cell>
          <cell r="H52" t="str">
            <v>06/2024</v>
          </cell>
          <cell r="I52">
            <v>0</v>
          </cell>
          <cell r="J52">
            <v>497.9384</v>
          </cell>
          <cell r="L52">
            <v>0</v>
          </cell>
          <cell r="M52">
            <v>0</v>
          </cell>
          <cell r="O52">
            <v>2.7527150537634411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ALESSANDRO JOSE FERREIRA VIEIRA</v>
          </cell>
          <cell r="F53" t="str">
            <v>2 - Outros Profissionais da Saúde</v>
          </cell>
          <cell r="G53" t="str">
            <v>2234-05</v>
          </cell>
          <cell r="H53" t="str">
            <v>06/2024</v>
          </cell>
          <cell r="I53">
            <v>0</v>
          </cell>
          <cell r="J53">
            <v>431.82319999999999</v>
          </cell>
          <cell r="L53">
            <v>173.04322525597269</v>
          </cell>
          <cell r="M53">
            <v>20.079999999999998</v>
          </cell>
          <cell r="O53">
            <v>2.7527150537634411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 ALEXANDRE DE BARROS</v>
          </cell>
          <cell r="F54" t="str">
            <v>3 - Administrativo</v>
          </cell>
          <cell r="G54" t="str">
            <v>5174-10</v>
          </cell>
          <cell r="H54" t="str">
            <v>06/2024</v>
          </cell>
          <cell r="I54">
            <v>0</v>
          </cell>
          <cell r="J54">
            <v>112.96</v>
          </cell>
          <cell r="L54">
            <v>173.04322525597269</v>
          </cell>
          <cell r="M54">
            <v>28.24</v>
          </cell>
          <cell r="O54">
            <v>2.7527150537634411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 DA SILVA ANDRADE</v>
          </cell>
          <cell r="F55" t="str">
            <v>3 - Administrativo</v>
          </cell>
          <cell r="G55" t="str">
            <v>5174-10</v>
          </cell>
          <cell r="H55" t="str">
            <v>06/2024</v>
          </cell>
          <cell r="I55">
            <v>0</v>
          </cell>
          <cell r="J55">
            <v>173.2056</v>
          </cell>
          <cell r="L55">
            <v>0</v>
          </cell>
          <cell r="M55">
            <v>0</v>
          </cell>
          <cell r="O55">
            <v>2.7527150537634411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ALEXANDRA MARIA DA SILVA</v>
          </cell>
          <cell r="F56" t="str">
            <v>2 - Outros Profissionais da Saúde</v>
          </cell>
          <cell r="G56" t="str">
            <v>2235-05</v>
          </cell>
          <cell r="H56" t="str">
            <v>06/2024</v>
          </cell>
          <cell r="I56">
            <v>0</v>
          </cell>
          <cell r="J56">
            <v>497.89120000000003</v>
          </cell>
          <cell r="L56">
            <v>173.04322525597269</v>
          </cell>
          <cell r="M56">
            <v>37.18</v>
          </cell>
          <cell r="O56">
            <v>2.7527150537634411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ALEXANDRE GALVAO SILVA</v>
          </cell>
          <cell r="F57" t="str">
            <v>2 - Outros Profissionais da Saúde</v>
          </cell>
          <cell r="G57" t="str">
            <v>5151-10</v>
          </cell>
          <cell r="H57" t="str">
            <v>06/2024</v>
          </cell>
          <cell r="I57">
            <v>0</v>
          </cell>
          <cell r="J57">
            <v>166.59360000000001</v>
          </cell>
          <cell r="L57">
            <v>173.04322525597269</v>
          </cell>
          <cell r="M57">
            <v>28.24</v>
          </cell>
          <cell r="O57">
            <v>2.7527150537634411</v>
          </cell>
          <cell r="R57">
            <v>327.30688405797099</v>
          </cell>
          <cell r="S57">
            <v>84.72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ALEXANDRE LOPES DE FARIAS</v>
          </cell>
          <cell r="F58" t="str">
            <v>3 - Administrativo</v>
          </cell>
          <cell r="G58" t="str">
            <v>7241-10</v>
          </cell>
          <cell r="H58" t="str">
            <v>06/2024</v>
          </cell>
          <cell r="I58">
            <v>0</v>
          </cell>
          <cell r="J58">
            <v>234.11439999999999</v>
          </cell>
          <cell r="L58">
            <v>173.04322525597269</v>
          </cell>
          <cell r="M58">
            <v>32.17</v>
          </cell>
          <cell r="O58">
            <v>2.7527150537634411</v>
          </cell>
          <cell r="R58">
            <v>327.30688405797099</v>
          </cell>
          <cell r="S58">
            <v>96.51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ALEXSANDRA DA CUNHA BERNARDO</v>
          </cell>
          <cell r="F59" t="str">
            <v>3 - Administrativo</v>
          </cell>
          <cell r="G59" t="str">
            <v>5143-20</v>
          </cell>
          <cell r="H59" t="str">
            <v>06/2024</v>
          </cell>
          <cell r="I59">
            <v>0</v>
          </cell>
          <cell r="J59">
            <v>201.44560000000001</v>
          </cell>
          <cell r="L59">
            <v>173.04322525597269</v>
          </cell>
          <cell r="M59">
            <v>28.24</v>
          </cell>
          <cell r="O59">
            <v>2.7527150537634411</v>
          </cell>
          <cell r="R59">
            <v>327.30688405797099</v>
          </cell>
          <cell r="S59">
            <v>84.72</v>
          </cell>
          <cell r="U59">
            <v>161.9</v>
          </cell>
        </row>
        <row r="60">
          <cell r="C60" t="str">
            <v>HOSPITAL DOM HÉLDER CÂMARA - CG. Nº 018/2022</v>
          </cell>
          <cell r="E60" t="str">
            <v>ALEXSANDRA MARIA DA SILVA PAIVA</v>
          </cell>
          <cell r="F60" t="str">
            <v>3 - Administrativo</v>
          </cell>
          <cell r="G60" t="str">
            <v>5143-20</v>
          </cell>
          <cell r="H60" t="str">
            <v>06/2024</v>
          </cell>
          <cell r="I60">
            <v>0</v>
          </cell>
          <cell r="J60">
            <v>201.44560000000001</v>
          </cell>
          <cell r="L60">
            <v>0</v>
          </cell>
          <cell r="M60">
            <v>0</v>
          </cell>
          <cell r="O60">
            <v>2.7527150537634411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ALEXSANDRO SANTOS DA ROCHA</v>
          </cell>
          <cell r="F61" t="str">
            <v>2 - Outros Profissionais da Saúde</v>
          </cell>
          <cell r="G61" t="str">
            <v>3241-15</v>
          </cell>
          <cell r="H61" t="str">
            <v>06/2024</v>
          </cell>
          <cell r="I61">
            <v>0</v>
          </cell>
          <cell r="J61">
            <v>430.84879999999998</v>
          </cell>
          <cell r="L61">
            <v>0</v>
          </cell>
          <cell r="M61">
            <v>0</v>
          </cell>
          <cell r="O61">
            <v>2.7527150537634411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CAMPOS DE BRITTO</v>
          </cell>
          <cell r="F62" t="str">
            <v>1 - Médico</v>
          </cell>
          <cell r="G62" t="str">
            <v>2251-25</v>
          </cell>
          <cell r="H62" t="str">
            <v>06/2024</v>
          </cell>
          <cell r="I62">
            <v>0</v>
          </cell>
          <cell r="J62">
            <v>462.71280000000002</v>
          </cell>
          <cell r="L62">
            <v>0</v>
          </cell>
          <cell r="M62">
            <v>0</v>
          </cell>
          <cell r="O62">
            <v>2.7527150537634411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GREGORIO MARTINS DA SILVA</v>
          </cell>
          <cell r="F63" t="str">
            <v>2 - Outros Profissionais da Saúde</v>
          </cell>
          <cell r="G63" t="str">
            <v>2235-05</v>
          </cell>
          <cell r="H63" t="str">
            <v>06/2024</v>
          </cell>
          <cell r="I63">
            <v>0</v>
          </cell>
          <cell r="J63">
            <v>525.74880000000007</v>
          </cell>
          <cell r="L63">
            <v>173.04322525597269</v>
          </cell>
          <cell r="M63">
            <v>3.59</v>
          </cell>
          <cell r="O63">
            <v>2.7527150537634411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LARISSA DOS SANTOS AGOSTINHO</v>
          </cell>
          <cell r="F64" t="str">
            <v>3 - Administrativo</v>
          </cell>
          <cell r="G64" t="str">
            <v>4110-10</v>
          </cell>
          <cell r="H64" t="str">
            <v>06/2024</v>
          </cell>
          <cell r="I64">
            <v>0</v>
          </cell>
          <cell r="J64">
            <v>20.94</v>
          </cell>
          <cell r="L64">
            <v>0</v>
          </cell>
          <cell r="M64">
            <v>0</v>
          </cell>
          <cell r="O64">
            <v>2.7527150537634411</v>
          </cell>
          <cell r="R64">
            <v>327.30688405797099</v>
          </cell>
          <cell r="S64">
            <v>42.36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ALINE MARIA BEZERRA</v>
          </cell>
          <cell r="F65" t="str">
            <v>2 - Outros Profissionais da Saúde</v>
          </cell>
          <cell r="G65" t="str">
            <v>3222-05</v>
          </cell>
          <cell r="H65" t="str">
            <v>06/2024</v>
          </cell>
          <cell r="I65">
            <v>0</v>
          </cell>
          <cell r="J65">
            <v>346.44</v>
          </cell>
          <cell r="L65">
            <v>0</v>
          </cell>
          <cell r="M65">
            <v>0</v>
          </cell>
          <cell r="O65">
            <v>2.7527150537634411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ALINE MARIA DOS SANTOS CUNHA SILVA</v>
          </cell>
          <cell r="F66" t="str">
            <v>3 - Administrativo</v>
          </cell>
          <cell r="G66" t="str">
            <v>4110-10</v>
          </cell>
          <cell r="H66" t="str">
            <v>06/2024</v>
          </cell>
          <cell r="I66">
            <v>0</v>
          </cell>
          <cell r="J66">
            <v>9.8840000000000003</v>
          </cell>
          <cell r="L66">
            <v>0</v>
          </cell>
          <cell r="M66">
            <v>0</v>
          </cell>
          <cell r="O66">
            <v>2.7527150537634411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ALINE POLESI</v>
          </cell>
          <cell r="F67" t="str">
            <v>2 - Outros Profissionais da Saúde</v>
          </cell>
          <cell r="G67" t="str">
            <v>2237-10</v>
          </cell>
          <cell r="H67" t="str">
            <v>06/2024</v>
          </cell>
          <cell r="I67">
            <v>0</v>
          </cell>
          <cell r="J67">
            <v>488.64240000000001</v>
          </cell>
          <cell r="L67">
            <v>0</v>
          </cell>
          <cell r="M67">
            <v>0</v>
          </cell>
          <cell r="O67">
            <v>2.7527150537634411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ALINE POLLYANA OLIVEIRA DE AZEVEDO E ALBUQUERQUE</v>
          </cell>
          <cell r="F68" t="str">
            <v>2 - Outros Profissionais da Saúde</v>
          </cell>
          <cell r="G68" t="str">
            <v>2235-05</v>
          </cell>
          <cell r="H68" t="str">
            <v>06/2024</v>
          </cell>
          <cell r="I68">
            <v>0</v>
          </cell>
          <cell r="J68">
            <v>555.67039999999997</v>
          </cell>
          <cell r="L68">
            <v>173.04322525597269</v>
          </cell>
          <cell r="M68">
            <v>3.05</v>
          </cell>
          <cell r="O68">
            <v>2.7527150537634411</v>
          </cell>
          <cell r="R68">
            <v>0</v>
          </cell>
          <cell r="S68">
            <v>0</v>
          </cell>
          <cell r="U68">
            <v>120.26</v>
          </cell>
        </row>
        <row r="69">
          <cell r="C69" t="str">
            <v>HOSPITAL DOM HÉLDER CÂMARA - CG. Nº 018/2022</v>
          </cell>
          <cell r="E69" t="str">
            <v>ALISON DE DEUS LAERCIO</v>
          </cell>
          <cell r="F69" t="str">
            <v>2 - Outros Profissionais da Saúde</v>
          </cell>
          <cell r="G69" t="str">
            <v>3222-05</v>
          </cell>
          <cell r="H69" t="str">
            <v>06/2024</v>
          </cell>
          <cell r="I69">
            <v>0</v>
          </cell>
          <cell r="J69">
            <v>430.45760000000001</v>
          </cell>
          <cell r="L69">
            <v>0</v>
          </cell>
          <cell r="M69">
            <v>0</v>
          </cell>
          <cell r="O69">
            <v>2.7527150537634411</v>
          </cell>
          <cell r="R69">
            <v>327.30688405797099</v>
          </cell>
          <cell r="S69">
            <v>84.72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ALISSON SANTOS DO NASCIMENTO</v>
          </cell>
          <cell r="F70" t="str">
            <v>2 - Outros Profissionais da Saúde</v>
          </cell>
          <cell r="G70" t="str">
            <v>2235-05</v>
          </cell>
          <cell r="H70" t="str">
            <v>06/2024</v>
          </cell>
          <cell r="I70">
            <v>0</v>
          </cell>
          <cell r="J70">
            <v>533.57120000000009</v>
          </cell>
          <cell r="L70">
            <v>173.04322525597269</v>
          </cell>
          <cell r="M70">
            <v>2.79</v>
          </cell>
          <cell r="O70">
            <v>2.7527150537634411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ALLAYLTON AMARAL DE MENEZES</v>
          </cell>
          <cell r="F71" t="str">
            <v>2 - Outros Profissionais da Saúde</v>
          </cell>
          <cell r="G71" t="str">
            <v>2238-10</v>
          </cell>
          <cell r="H71" t="str">
            <v>06/2024</v>
          </cell>
          <cell r="I71">
            <v>0</v>
          </cell>
          <cell r="J71">
            <v>360.5256</v>
          </cell>
          <cell r="L71">
            <v>173.04322525597269</v>
          </cell>
          <cell r="M71">
            <v>51.95</v>
          </cell>
          <cell r="O71">
            <v>2.7527150537634411</v>
          </cell>
          <cell r="R71">
            <v>327.30688405797099</v>
          </cell>
          <cell r="S71">
            <v>155.80000000000001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ALUISIO ROBERTO ANDRADE MACEDO JUNIOR</v>
          </cell>
          <cell r="F72" t="str">
            <v>1 - Médico</v>
          </cell>
          <cell r="G72" t="str">
            <v>2251-20</v>
          </cell>
          <cell r="H72" t="str">
            <v>06/2024</v>
          </cell>
          <cell r="I72">
            <v>0</v>
          </cell>
          <cell r="J72">
            <v>518.74400000000003</v>
          </cell>
          <cell r="L72">
            <v>0</v>
          </cell>
          <cell r="M72">
            <v>0</v>
          </cell>
          <cell r="O72">
            <v>2.7527150537634411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ALUIZIO BARBOSA DE BRITO</v>
          </cell>
          <cell r="F73" t="str">
            <v>3 - Administrativo</v>
          </cell>
          <cell r="G73" t="str">
            <v>4131-15</v>
          </cell>
          <cell r="H73" t="str">
            <v>06/2024</v>
          </cell>
          <cell r="I73">
            <v>0</v>
          </cell>
          <cell r="J73">
            <v>278.54399999999998</v>
          </cell>
          <cell r="L73">
            <v>173.04322525597269</v>
          </cell>
          <cell r="M73">
            <v>42.2</v>
          </cell>
          <cell r="O73">
            <v>2.7527150537634411</v>
          </cell>
          <cell r="R73">
            <v>327.30688405797099</v>
          </cell>
          <cell r="S73">
            <v>61.5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AMANDA CODECEIRA DE FARIAS SOARES DE SANTANA</v>
          </cell>
          <cell r="F74" t="str">
            <v>2 - Outros Profissionais da Saúde</v>
          </cell>
          <cell r="G74" t="str">
            <v>3241-15</v>
          </cell>
          <cell r="H74" t="str">
            <v>06/2024</v>
          </cell>
          <cell r="I74">
            <v>0</v>
          </cell>
          <cell r="J74">
            <v>355.76159999999999</v>
          </cell>
          <cell r="L74">
            <v>173.04322525597269</v>
          </cell>
          <cell r="M74">
            <v>40.159999999999997</v>
          </cell>
          <cell r="O74">
            <v>2.7527150537634411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FERNANDA DO NASCIMENTO BRAZ</v>
          </cell>
          <cell r="F75" t="str">
            <v>2 - Outros Profissionais da Saúde</v>
          </cell>
          <cell r="G75" t="str">
            <v>2234-05</v>
          </cell>
          <cell r="H75" t="str">
            <v>06/2024</v>
          </cell>
          <cell r="I75">
            <v>0</v>
          </cell>
          <cell r="J75">
            <v>490.73119999999989</v>
          </cell>
          <cell r="L75">
            <v>173.04322525597269</v>
          </cell>
          <cell r="M75">
            <v>17.63</v>
          </cell>
          <cell r="O75">
            <v>2.7527150537634411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AMANDA KAROLINE DOS SANTOS NASCIMENTO</v>
          </cell>
          <cell r="F76" t="str">
            <v>2 - Outros Profissionais da Saúde</v>
          </cell>
          <cell r="G76" t="str">
            <v>3222-05</v>
          </cell>
          <cell r="H76" t="str">
            <v>06/2024</v>
          </cell>
          <cell r="I76">
            <v>0</v>
          </cell>
          <cell r="J76">
            <v>367.73599999999999</v>
          </cell>
          <cell r="L76">
            <v>0</v>
          </cell>
          <cell r="M76">
            <v>0</v>
          </cell>
          <cell r="O76">
            <v>2.7527150537634411</v>
          </cell>
          <cell r="R76">
            <v>327.30688405797099</v>
          </cell>
          <cell r="S76">
            <v>76.25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AMANDA MAYARA CARVALHO DE LIMA</v>
          </cell>
          <cell r="F77" t="str">
            <v>2 - Outros Profissionais da Saúde</v>
          </cell>
          <cell r="G77" t="str">
            <v>2235-05</v>
          </cell>
          <cell r="H77" t="str">
            <v>06/2024</v>
          </cell>
          <cell r="I77">
            <v>0</v>
          </cell>
          <cell r="J77">
            <v>503.0104</v>
          </cell>
          <cell r="L77">
            <v>173.04322525597269</v>
          </cell>
          <cell r="M77">
            <v>3.59</v>
          </cell>
          <cell r="O77">
            <v>2.7527150537634411</v>
          </cell>
          <cell r="R77">
            <v>327.30688405797099</v>
          </cell>
          <cell r="S77">
            <v>98.4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AMANDA RAFAELLA LIMA DA SILVA</v>
          </cell>
          <cell r="F78" t="str">
            <v>2 - Outros Profissionais da Saúde</v>
          </cell>
          <cell r="G78" t="str">
            <v>3222-05</v>
          </cell>
          <cell r="H78" t="str">
            <v>06/2024</v>
          </cell>
          <cell r="I78">
            <v>0</v>
          </cell>
          <cell r="J78">
            <v>410.54640000000001</v>
          </cell>
          <cell r="L78">
            <v>0</v>
          </cell>
          <cell r="M78">
            <v>0</v>
          </cell>
          <cell r="O78">
            <v>2.7527150537634411</v>
          </cell>
          <cell r="R78">
            <v>327.30688405797099</v>
          </cell>
          <cell r="S78">
            <v>84.72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AMANDA RENATA GOMES FALCAO</v>
          </cell>
          <cell r="F79" t="str">
            <v>3 - Administrativo</v>
          </cell>
          <cell r="G79" t="str">
            <v>2611-10</v>
          </cell>
          <cell r="H79" t="str">
            <v>06/2024</v>
          </cell>
          <cell r="I79">
            <v>0</v>
          </cell>
          <cell r="J79">
            <v>502.00560000000002</v>
          </cell>
          <cell r="L79">
            <v>0</v>
          </cell>
          <cell r="M79">
            <v>0</v>
          </cell>
          <cell r="O79">
            <v>2.7527150537634411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AMARA RAIMUNDA DA SILVA</v>
          </cell>
          <cell r="F80" t="str">
            <v>2 - Outros Profissionais da Saúde</v>
          </cell>
          <cell r="G80" t="str">
            <v>2235-05</v>
          </cell>
          <cell r="H80" t="str">
            <v>06/2024</v>
          </cell>
          <cell r="I80">
            <v>0</v>
          </cell>
          <cell r="J80">
            <v>593.72480000000007</v>
          </cell>
          <cell r="L80">
            <v>173.04322525597269</v>
          </cell>
          <cell r="M80">
            <v>3.59</v>
          </cell>
          <cell r="O80">
            <v>2.7527150537634411</v>
          </cell>
          <cell r="R80">
            <v>327.30688405797099</v>
          </cell>
          <cell r="S80">
            <v>82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AMIDIA CASSIA DE BARROS</v>
          </cell>
          <cell r="F81" t="str">
            <v>3 - Administrativo</v>
          </cell>
          <cell r="G81" t="str">
            <v>5143-20</v>
          </cell>
          <cell r="H81" t="str">
            <v>06/2024</v>
          </cell>
          <cell r="I81">
            <v>0</v>
          </cell>
          <cell r="J81">
            <v>201.44560000000001</v>
          </cell>
          <cell r="L81">
            <v>173.04322525597269</v>
          </cell>
          <cell r="M81">
            <v>28.24</v>
          </cell>
          <cell r="O81">
            <v>2.7527150537634411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BARBARA DE SANTANA DA SILVA</v>
          </cell>
          <cell r="F82" t="str">
            <v>2 - Outros Profissionais da Saúde</v>
          </cell>
          <cell r="G82" t="str">
            <v>2236-05</v>
          </cell>
          <cell r="H82" t="str">
            <v>06/2024</v>
          </cell>
          <cell r="I82">
            <v>0</v>
          </cell>
          <cell r="J82">
            <v>368.08479999999997</v>
          </cell>
          <cell r="L82">
            <v>173.04322525597269</v>
          </cell>
          <cell r="M82">
            <v>3.37</v>
          </cell>
          <cell r="O82">
            <v>2.7527150537634411</v>
          </cell>
          <cell r="R82">
            <v>327.30688405797099</v>
          </cell>
          <cell r="S82">
            <v>131.19999999999999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CARLA BARBOSA DE MOURA SILVA</v>
          </cell>
          <cell r="F83" t="str">
            <v>2 - Outros Profissionais da Saúde</v>
          </cell>
          <cell r="G83" t="str">
            <v>2236-05</v>
          </cell>
          <cell r="H83" t="str">
            <v>06/2024</v>
          </cell>
          <cell r="I83">
            <v>0</v>
          </cell>
          <cell r="J83">
            <v>387.6352</v>
          </cell>
          <cell r="L83">
            <v>0</v>
          </cell>
          <cell r="M83">
            <v>0</v>
          </cell>
          <cell r="O83">
            <v>2.7527150537634411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CARLA DA SILVA</v>
          </cell>
          <cell r="F84" t="str">
            <v>3 - Administrativo</v>
          </cell>
          <cell r="G84" t="str">
            <v>4110-10</v>
          </cell>
          <cell r="H84" t="str">
            <v>06/2024</v>
          </cell>
          <cell r="I84">
            <v>0</v>
          </cell>
          <cell r="J84">
            <v>166.39439999999999</v>
          </cell>
          <cell r="L84">
            <v>173.04322525597269</v>
          </cell>
          <cell r="M84">
            <v>28.24</v>
          </cell>
          <cell r="O84">
            <v>2.7527150537634411</v>
          </cell>
          <cell r="R84">
            <v>327.30688405797099</v>
          </cell>
          <cell r="S84">
            <v>84.72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CLARA DA SILVA NASCIMENTO</v>
          </cell>
          <cell r="F85" t="str">
            <v>2 - Outros Profissionais da Saúde</v>
          </cell>
          <cell r="G85" t="str">
            <v>2235-05</v>
          </cell>
          <cell r="H85" t="str">
            <v>06/2024</v>
          </cell>
          <cell r="I85">
            <v>0</v>
          </cell>
          <cell r="J85">
            <v>443.92079999999999</v>
          </cell>
          <cell r="L85">
            <v>0</v>
          </cell>
          <cell r="M85">
            <v>0</v>
          </cell>
          <cell r="O85">
            <v>2.7527150537634411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CLARA OLIVEIRA DO NASCIMENTO</v>
          </cell>
          <cell r="F86" t="str">
            <v>2 - Outros Profissionais da Saúde</v>
          </cell>
          <cell r="G86" t="str">
            <v>3222-05</v>
          </cell>
          <cell r="H86" t="str">
            <v>06/2024</v>
          </cell>
          <cell r="I86">
            <v>0</v>
          </cell>
          <cell r="J86">
            <v>100.34399999999999</v>
          </cell>
          <cell r="L86">
            <v>0</v>
          </cell>
          <cell r="M86">
            <v>0</v>
          </cell>
          <cell r="O86">
            <v>2.7527150537634411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CLAUDIA DA SILVA</v>
          </cell>
          <cell r="F87" t="str">
            <v>2 - Outros Profissionais da Saúde</v>
          </cell>
          <cell r="G87" t="str">
            <v>3222-05</v>
          </cell>
          <cell r="H87" t="str">
            <v>06/2024</v>
          </cell>
          <cell r="I87">
            <v>0</v>
          </cell>
          <cell r="J87">
            <v>333.73520000000002</v>
          </cell>
          <cell r="L87">
            <v>173.04322525597269</v>
          </cell>
          <cell r="M87">
            <v>28.24</v>
          </cell>
          <cell r="O87">
            <v>2.7527150537634411</v>
          </cell>
          <cell r="R87">
            <v>327.30688405797099</v>
          </cell>
          <cell r="S87">
            <v>82.46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CLAUDIA DE SOUZA VON SOHSTEN</v>
          </cell>
          <cell r="F88" t="str">
            <v>2 - Outros Profissionais da Saúde</v>
          </cell>
          <cell r="G88" t="str">
            <v>2235-05</v>
          </cell>
          <cell r="H88" t="str">
            <v>06/2024</v>
          </cell>
          <cell r="I88">
            <v>0</v>
          </cell>
          <cell r="J88">
            <v>552.27919999999995</v>
          </cell>
          <cell r="L88">
            <v>173.04322525597269</v>
          </cell>
          <cell r="M88">
            <v>3.33</v>
          </cell>
          <cell r="O88">
            <v>2.7527150537634411</v>
          </cell>
          <cell r="R88">
            <v>327.30688405797099</v>
          </cell>
          <cell r="S88">
            <v>133.31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CLAUDIA FERREIRA SOUZA DOS SANTOS</v>
          </cell>
          <cell r="F89" t="str">
            <v>2 - Outros Profissionais da Saúde</v>
          </cell>
          <cell r="G89" t="str">
            <v>5211-30</v>
          </cell>
          <cell r="H89" t="str">
            <v>06/2024</v>
          </cell>
          <cell r="I89">
            <v>0</v>
          </cell>
          <cell r="J89">
            <v>157.08879999999999</v>
          </cell>
          <cell r="L89">
            <v>0</v>
          </cell>
          <cell r="M89">
            <v>0</v>
          </cell>
          <cell r="O89">
            <v>2.7527150537634411</v>
          </cell>
          <cell r="R89">
            <v>327.30688405797099</v>
          </cell>
          <cell r="S89">
            <v>93.42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CLAUDIA RIOS ALMEIDA</v>
          </cell>
          <cell r="F90" t="str">
            <v>2 - Outros Profissionais da Saúde</v>
          </cell>
          <cell r="G90" t="str">
            <v>3242-05</v>
          </cell>
          <cell r="H90" t="str">
            <v>06/2024</v>
          </cell>
          <cell r="I90">
            <v>0</v>
          </cell>
          <cell r="J90">
            <v>344.25599999999997</v>
          </cell>
          <cell r="L90">
            <v>173.04322525597269</v>
          </cell>
          <cell r="M90">
            <v>33.5</v>
          </cell>
          <cell r="O90">
            <v>2.7527150537634411</v>
          </cell>
          <cell r="R90">
            <v>327.30688405797099</v>
          </cell>
          <cell r="S90">
            <v>82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CRISTINA DE OLIVEIRA MOREIRA</v>
          </cell>
          <cell r="F91" t="str">
            <v>2 - Outros Profissionais da Saúde</v>
          </cell>
          <cell r="G91" t="str">
            <v>2235-05</v>
          </cell>
          <cell r="H91" t="str">
            <v>06/2024</v>
          </cell>
          <cell r="I91">
            <v>0</v>
          </cell>
          <cell r="J91">
            <v>514.6232</v>
          </cell>
          <cell r="L91">
            <v>173.04322525597269</v>
          </cell>
          <cell r="M91">
            <v>2.79</v>
          </cell>
          <cell r="O91">
            <v>2.7527150537634411</v>
          </cell>
          <cell r="R91">
            <v>327.30688405797099</v>
          </cell>
          <cell r="S91">
            <v>111.54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CRISTINA GOMES</v>
          </cell>
          <cell r="F92" t="str">
            <v>2 - Outros Profissionais da Saúde</v>
          </cell>
          <cell r="G92" t="str">
            <v>3222-05</v>
          </cell>
          <cell r="H92" t="str">
            <v>06/2024</v>
          </cell>
          <cell r="I92">
            <v>0</v>
          </cell>
          <cell r="J92">
            <v>348.76639999999998</v>
          </cell>
          <cell r="L92">
            <v>173.04322525597269</v>
          </cell>
          <cell r="M92">
            <v>28.24</v>
          </cell>
          <cell r="O92">
            <v>2.7527150537634411</v>
          </cell>
          <cell r="R92">
            <v>327.30688405797099</v>
          </cell>
          <cell r="S92">
            <v>79.209999999999994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ELIZABETE DA MOTA COSTA</v>
          </cell>
          <cell r="F93" t="str">
            <v>2 - Outros Profissionais da Saúde</v>
          </cell>
          <cell r="G93" t="str">
            <v>3242-05</v>
          </cell>
          <cell r="H93" t="str">
            <v>06/2024</v>
          </cell>
          <cell r="I93">
            <v>0</v>
          </cell>
          <cell r="J93">
            <v>163.30719999999999</v>
          </cell>
          <cell r="L93">
            <v>0</v>
          </cell>
          <cell r="M93">
            <v>0</v>
          </cell>
          <cell r="O93">
            <v>2.7527150537634411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KAROLINA BARBOZA FELIX DA SILVA</v>
          </cell>
          <cell r="F94" t="str">
            <v>2 - Outros Profissionais da Saúde</v>
          </cell>
          <cell r="G94" t="str">
            <v>3241-15</v>
          </cell>
          <cell r="H94" t="str">
            <v>06/2024</v>
          </cell>
          <cell r="I94">
            <v>0</v>
          </cell>
          <cell r="J94">
            <v>451.63679999999999</v>
          </cell>
          <cell r="L94">
            <v>0</v>
          </cell>
          <cell r="M94">
            <v>0</v>
          </cell>
          <cell r="O94">
            <v>2.7527150537634411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KEILA DA PAZ CABRAL</v>
          </cell>
          <cell r="F95" t="str">
            <v>3 - Administrativo</v>
          </cell>
          <cell r="G95" t="str">
            <v>4110-10</v>
          </cell>
          <cell r="H95" t="str">
            <v>06/2024</v>
          </cell>
          <cell r="I95">
            <v>0</v>
          </cell>
          <cell r="J95">
            <v>198.39439999999999</v>
          </cell>
          <cell r="L95">
            <v>0</v>
          </cell>
          <cell r="M95">
            <v>0</v>
          </cell>
          <cell r="O95">
            <v>2.7527150537634411</v>
          </cell>
          <cell r="R95">
            <v>327.30688405797099</v>
          </cell>
          <cell r="S95">
            <v>73.989999999999995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LUCIA GOMES DE SOUZA</v>
          </cell>
          <cell r="F96" t="str">
            <v>2 - Outros Profissionais da Saúde</v>
          </cell>
          <cell r="G96" t="str">
            <v>3222-05</v>
          </cell>
          <cell r="H96" t="str">
            <v>06/2024</v>
          </cell>
          <cell r="I96">
            <v>0</v>
          </cell>
          <cell r="J96">
            <v>311.12079999999997</v>
          </cell>
          <cell r="L96">
            <v>0</v>
          </cell>
          <cell r="M96">
            <v>0</v>
          </cell>
          <cell r="O96">
            <v>2.7527150537634411</v>
          </cell>
          <cell r="R96">
            <v>327.30688405797099</v>
          </cell>
          <cell r="S96">
            <v>80.48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MARIA GOMES DE OLIVEIRA</v>
          </cell>
          <cell r="F97" t="str">
            <v>2 - Outros Profissionais da Saúde</v>
          </cell>
          <cell r="G97" t="str">
            <v>3222-05</v>
          </cell>
          <cell r="H97" t="str">
            <v>06/2024</v>
          </cell>
          <cell r="I97">
            <v>0</v>
          </cell>
          <cell r="J97">
            <v>379.8768</v>
          </cell>
          <cell r="L97">
            <v>0</v>
          </cell>
          <cell r="M97">
            <v>0</v>
          </cell>
          <cell r="O97">
            <v>2.7527150537634411</v>
          </cell>
          <cell r="R97">
            <v>327.30688405797099</v>
          </cell>
          <cell r="S97">
            <v>64.95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 xml:space="preserve">ANA MERE FERREIRA </v>
          </cell>
          <cell r="F98" t="str">
            <v>2 - Outros Profissionais da Saúde</v>
          </cell>
          <cell r="G98" t="str">
            <v>3222-05</v>
          </cell>
          <cell r="H98" t="str">
            <v>06/2024</v>
          </cell>
          <cell r="I98">
            <v>0</v>
          </cell>
          <cell r="J98">
            <v>307.34719999999999</v>
          </cell>
          <cell r="L98">
            <v>0</v>
          </cell>
          <cell r="M98">
            <v>0</v>
          </cell>
          <cell r="O98">
            <v>2.7527150537634411</v>
          </cell>
          <cell r="R98">
            <v>327.30688405797099</v>
          </cell>
          <cell r="S98">
            <v>84.72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PATRICIA DA SILVA COSTA</v>
          </cell>
          <cell r="F99" t="str">
            <v>2 - Outros Profissionais da Saúde</v>
          </cell>
          <cell r="G99" t="str">
            <v>3222-05</v>
          </cell>
          <cell r="H99" t="str">
            <v>06/2024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2.7527150537634411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 PAULA CONCEICAO CAVALCANTI</v>
          </cell>
          <cell r="F100" t="str">
            <v>2 - Outros Profissionais da Saúde</v>
          </cell>
          <cell r="G100" t="str">
            <v>3222-05</v>
          </cell>
          <cell r="H100" t="str">
            <v>06/2024</v>
          </cell>
          <cell r="I100">
            <v>0</v>
          </cell>
          <cell r="J100">
            <v>287.4384</v>
          </cell>
          <cell r="L100">
            <v>173.04322525597269</v>
          </cell>
          <cell r="M100">
            <v>28.24</v>
          </cell>
          <cell r="O100">
            <v>2.7527150537634411</v>
          </cell>
          <cell r="R100">
            <v>327.30688405797099</v>
          </cell>
          <cell r="S100">
            <v>84.72</v>
          </cell>
          <cell r="U100">
            <v>69.41</v>
          </cell>
        </row>
        <row r="101">
          <cell r="C101" t="str">
            <v>HOSPITAL DOM HÉLDER CÂMARA - CG. Nº 018/2022</v>
          </cell>
          <cell r="E101" t="str">
            <v>ANA PAULA DA SILVA</v>
          </cell>
          <cell r="F101" t="str">
            <v>2 - Outros Profissionais da Saúde</v>
          </cell>
          <cell r="G101" t="str">
            <v>3222-05</v>
          </cell>
          <cell r="H101" t="str">
            <v>06/2024</v>
          </cell>
          <cell r="I101">
            <v>0</v>
          </cell>
          <cell r="J101">
            <v>388.44720000000001</v>
          </cell>
          <cell r="L101">
            <v>0</v>
          </cell>
          <cell r="M101">
            <v>0</v>
          </cell>
          <cell r="O101">
            <v>2.7527150537634411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 PAULA DE ANDRADE DA SILVA</v>
          </cell>
          <cell r="F102" t="str">
            <v>2 - Outros Profissionais da Saúde</v>
          </cell>
          <cell r="G102" t="str">
            <v>3222-05</v>
          </cell>
          <cell r="H102" t="str">
            <v>06/2024</v>
          </cell>
          <cell r="I102">
            <v>0</v>
          </cell>
          <cell r="J102">
            <v>274.2296</v>
          </cell>
          <cell r="L102">
            <v>173.04322525597269</v>
          </cell>
          <cell r="M102">
            <v>28.24</v>
          </cell>
          <cell r="O102">
            <v>2.7527150537634411</v>
          </cell>
          <cell r="R102">
            <v>327.30688405797099</v>
          </cell>
          <cell r="S102">
            <v>73.28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 PAULA DOS SANTOS COUTO ARRUDA</v>
          </cell>
          <cell r="F103" t="str">
            <v>2 - Outros Profissionais da Saúde</v>
          </cell>
          <cell r="G103" t="str">
            <v>2235-05</v>
          </cell>
          <cell r="H103" t="str">
            <v>06/2024</v>
          </cell>
          <cell r="I103">
            <v>0</v>
          </cell>
          <cell r="J103">
            <v>515.39760000000001</v>
          </cell>
          <cell r="L103">
            <v>173.04322525597269</v>
          </cell>
          <cell r="M103">
            <v>2.79</v>
          </cell>
          <cell r="O103">
            <v>2.7527150537634411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 PAULA FERREIRA DA SILVA LOURENCO</v>
          </cell>
          <cell r="F104" t="str">
            <v>2 - Outros Profissionais da Saúde</v>
          </cell>
          <cell r="G104" t="str">
            <v>3222-05</v>
          </cell>
          <cell r="H104" t="str">
            <v>06/2024</v>
          </cell>
          <cell r="I104">
            <v>0</v>
          </cell>
          <cell r="J104">
            <v>342.78480000000002</v>
          </cell>
          <cell r="L104">
            <v>173.04322525597269</v>
          </cell>
          <cell r="M104">
            <v>28.24</v>
          </cell>
          <cell r="O104">
            <v>2.7527150537634411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PAULA GERMANO VELEZ PIMENTEL</v>
          </cell>
          <cell r="F105" t="str">
            <v>3 - Administrativo</v>
          </cell>
          <cell r="G105" t="str">
            <v>4110-10</v>
          </cell>
          <cell r="H105" t="str">
            <v>06/2024</v>
          </cell>
          <cell r="I105">
            <v>0</v>
          </cell>
          <cell r="J105">
            <v>182.89840000000001</v>
          </cell>
          <cell r="L105">
            <v>173.04322525597269</v>
          </cell>
          <cell r="M105">
            <v>28.24</v>
          </cell>
          <cell r="O105">
            <v>2.7527150537634411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ANA PAULA PEREIRA DE SOUZA</v>
          </cell>
          <cell r="F106" t="str">
            <v>3 - Administrativo</v>
          </cell>
          <cell r="G106" t="str">
            <v>1421-05</v>
          </cell>
          <cell r="H106" t="str">
            <v>06/2024</v>
          </cell>
          <cell r="I106">
            <v>0</v>
          </cell>
          <cell r="J106">
            <v>574.74240000000009</v>
          </cell>
          <cell r="L106">
            <v>0</v>
          </cell>
          <cell r="M106">
            <v>0</v>
          </cell>
          <cell r="O106">
            <v>2.7527150537634411</v>
          </cell>
          <cell r="R106">
            <v>327.30688405797099</v>
          </cell>
          <cell r="S106">
            <v>155.80000000000001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ANA PAULA ROCHA DE LEMOS</v>
          </cell>
          <cell r="F107" t="str">
            <v>2 - Outros Profissionais da Saúde</v>
          </cell>
          <cell r="G107" t="str">
            <v>2235-05</v>
          </cell>
          <cell r="H107" t="str">
            <v>06/2024</v>
          </cell>
          <cell r="I107">
            <v>0</v>
          </cell>
          <cell r="J107">
            <v>557.55680000000007</v>
          </cell>
          <cell r="L107">
            <v>173.04322525597269</v>
          </cell>
          <cell r="M107">
            <v>3.59</v>
          </cell>
          <cell r="O107">
            <v>2.7527150537634411</v>
          </cell>
          <cell r="R107">
            <v>327.30688405797099</v>
          </cell>
          <cell r="S107">
            <v>16.399999999999999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ANAILZA DE JESUS GOMES</v>
          </cell>
          <cell r="F108" t="str">
            <v>2 - Outros Profissionais da Saúde</v>
          </cell>
          <cell r="G108" t="str">
            <v>3222-05</v>
          </cell>
          <cell r="H108" t="str">
            <v>06/2024</v>
          </cell>
          <cell r="I108">
            <v>0</v>
          </cell>
          <cell r="J108">
            <v>297.39120000000003</v>
          </cell>
          <cell r="L108">
            <v>0</v>
          </cell>
          <cell r="M108">
            <v>0</v>
          </cell>
          <cell r="O108">
            <v>2.7527150537634411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ANALI CHALEGRE GUIMARAES</v>
          </cell>
          <cell r="F109" t="str">
            <v>2 - Outros Profissionais da Saúde</v>
          </cell>
          <cell r="G109" t="str">
            <v>3222-05</v>
          </cell>
          <cell r="H109" t="str">
            <v>06/2024</v>
          </cell>
          <cell r="I109">
            <v>0</v>
          </cell>
          <cell r="J109">
            <v>365.78320000000002</v>
          </cell>
          <cell r="L109">
            <v>173.04322525597269</v>
          </cell>
          <cell r="M109">
            <v>28.24</v>
          </cell>
          <cell r="O109">
            <v>2.7527150537634411</v>
          </cell>
          <cell r="R109">
            <v>327.30688405797099</v>
          </cell>
          <cell r="S109">
            <v>8.1999999999999993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ANALUCIA LEITE DA SILVA</v>
          </cell>
          <cell r="F110" t="str">
            <v>3 - Administrativo</v>
          </cell>
          <cell r="G110" t="str">
            <v>5174-10</v>
          </cell>
          <cell r="H110" t="str">
            <v>06/2024</v>
          </cell>
          <cell r="I110">
            <v>0</v>
          </cell>
          <cell r="J110">
            <v>218.4864</v>
          </cell>
          <cell r="L110">
            <v>173.04322525597269</v>
          </cell>
          <cell r="M110">
            <v>28.24</v>
          </cell>
          <cell r="O110">
            <v>2.7527150537634411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ANDERSON JOSE OLIVEIRA DE LIMA</v>
          </cell>
          <cell r="F111" t="str">
            <v>2 - Outros Profissionais da Saúde</v>
          </cell>
          <cell r="G111" t="str">
            <v>3241-15</v>
          </cell>
          <cell r="H111" t="str">
            <v>06/2024</v>
          </cell>
          <cell r="I111">
            <v>0</v>
          </cell>
          <cell r="J111">
            <v>511.73759999999999</v>
          </cell>
          <cell r="L111">
            <v>0</v>
          </cell>
          <cell r="M111">
            <v>0</v>
          </cell>
          <cell r="O111">
            <v>2.7527150537634411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ANDERSON RODRIGUES DA SILVA</v>
          </cell>
          <cell r="F112" t="str">
            <v>2 - Outros Profissionais da Saúde</v>
          </cell>
          <cell r="G112" t="str">
            <v>3222-05</v>
          </cell>
          <cell r="H112" t="str">
            <v>06/2024</v>
          </cell>
          <cell r="I112">
            <v>0</v>
          </cell>
          <cell r="J112">
            <v>356.74880000000002</v>
          </cell>
          <cell r="L112">
            <v>173.04322525597269</v>
          </cell>
          <cell r="M112">
            <v>28.24</v>
          </cell>
          <cell r="O112">
            <v>2.7527150537634411</v>
          </cell>
          <cell r="R112">
            <v>327.30688405797099</v>
          </cell>
          <cell r="S112">
            <v>84.72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 ELIAS DA SILVA</v>
          </cell>
          <cell r="F113" t="str">
            <v>3 - Administrativo</v>
          </cell>
          <cell r="G113" t="str">
            <v>7244-40</v>
          </cell>
          <cell r="H113" t="str">
            <v>06/2024</v>
          </cell>
          <cell r="I113">
            <v>0</v>
          </cell>
          <cell r="J113">
            <v>236.55600000000001</v>
          </cell>
          <cell r="L113">
            <v>173.04322525597269</v>
          </cell>
          <cell r="M113">
            <v>32.17</v>
          </cell>
          <cell r="O113">
            <v>2.7527150537634411</v>
          </cell>
          <cell r="R113">
            <v>327.30688405797099</v>
          </cell>
          <cell r="S113">
            <v>96.51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 FELIPE MACIEL DA SILVA</v>
          </cell>
          <cell r="F114" t="str">
            <v>3 - Administrativo</v>
          </cell>
          <cell r="G114" t="str">
            <v>5143-20</v>
          </cell>
          <cell r="H114" t="str">
            <v>06/2024</v>
          </cell>
          <cell r="I114">
            <v>0</v>
          </cell>
          <cell r="J114">
            <v>36.147199999999998</v>
          </cell>
          <cell r="L114">
            <v>0</v>
          </cell>
          <cell r="M114">
            <v>0</v>
          </cell>
          <cell r="O114">
            <v>2.7527150537634411</v>
          </cell>
          <cell r="R114">
            <v>327.30688405797099</v>
          </cell>
          <cell r="S114">
            <v>22.59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 JOSE DO NASCIMENTO</v>
          </cell>
          <cell r="F115" t="str">
            <v>3 - Administrativo</v>
          </cell>
          <cell r="G115" t="str">
            <v>7823-05</v>
          </cell>
          <cell r="H115" t="str">
            <v>06/2024</v>
          </cell>
          <cell r="I115">
            <v>0</v>
          </cell>
          <cell r="J115">
            <v>5.2911999999999999</v>
          </cell>
          <cell r="L115">
            <v>0</v>
          </cell>
          <cell r="M115">
            <v>0</v>
          </cell>
          <cell r="O115">
            <v>2.7527150537634411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ANDREA ARAUJO DE SOUZA BARROS</v>
          </cell>
          <cell r="F116" t="str">
            <v>2 - Outros Profissionais da Saúde</v>
          </cell>
          <cell r="G116" t="str">
            <v>3222-05</v>
          </cell>
          <cell r="H116" t="str">
            <v>06/2024</v>
          </cell>
          <cell r="I116">
            <v>0</v>
          </cell>
          <cell r="J116">
            <v>394.7088</v>
          </cell>
          <cell r="L116">
            <v>0</v>
          </cell>
          <cell r="M116">
            <v>0</v>
          </cell>
          <cell r="O116">
            <v>2.7527150537634411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ANDREA DA SILVA ALBUQUERQUE</v>
          </cell>
          <cell r="F117" t="str">
            <v>2 - Outros Profissionais da Saúde</v>
          </cell>
          <cell r="G117" t="str">
            <v>3222-05</v>
          </cell>
          <cell r="H117" t="str">
            <v>06/2024</v>
          </cell>
          <cell r="I117">
            <v>0</v>
          </cell>
          <cell r="J117">
            <v>323.37599999999998</v>
          </cell>
          <cell r="L117">
            <v>0</v>
          </cell>
          <cell r="M117">
            <v>0</v>
          </cell>
          <cell r="O117">
            <v>2.7527150537634411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ANDREA JANAINA DA PAIXAO</v>
          </cell>
          <cell r="F118" t="str">
            <v>2 - Outros Profissionais da Saúde</v>
          </cell>
          <cell r="G118" t="str">
            <v>2235-05</v>
          </cell>
          <cell r="H118" t="str">
            <v>06/2024</v>
          </cell>
          <cell r="I118">
            <v>0</v>
          </cell>
          <cell r="J118">
            <v>548.50560000000007</v>
          </cell>
          <cell r="L118">
            <v>0</v>
          </cell>
          <cell r="M118">
            <v>0</v>
          </cell>
          <cell r="O118">
            <v>2.7527150537634411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ANDREA LUIZA MONTEIRO CRUZ</v>
          </cell>
          <cell r="F119" t="str">
            <v>2 - Outros Profissionais da Saúde</v>
          </cell>
          <cell r="G119" t="str">
            <v>3222-05</v>
          </cell>
          <cell r="H119" t="str">
            <v>06/2024</v>
          </cell>
          <cell r="I119">
            <v>0</v>
          </cell>
          <cell r="J119">
            <v>291.26159999999999</v>
          </cell>
          <cell r="L119">
            <v>173.04322525597269</v>
          </cell>
          <cell r="M119">
            <v>28.24</v>
          </cell>
          <cell r="O119">
            <v>2.7527150537634411</v>
          </cell>
          <cell r="R119">
            <v>327.30688405797099</v>
          </cell>
          <cell r="S119">
            <v>84.72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ANDREA ROSANGELA DOS SANTOS</v>
          </cell>
          <cell r="F120" t="str">
            <v>2 - Outros Profissionais da Saúde</v>
          </cell>
          <cell r="G120" t="str">
            <v>5152-05</v>
          </cell>
          <cell r="H120" t="str">
            <v>06/2024</v>
          </cell>
          <cell r="I120">
            <v>0</v>
          </cell>
          <cell r="J120">
            <v>159.11439999999999</v>
          </cell>
          <cell r="L120">
            <v>0</v>
          </cell>
          <cell r="M120">
            <v>0</v>
          </cell>
          <cell r="O120">
            <v>2.7527150537634411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ANDREIA ANUNCIADA DO NASCIMENTO</v>
          </cell>
          <cell r="F121" t="str">
            <v>2 - Outros Profissionais da Saúde</v>
          </cell>
          <cell r="G121" t="str">
            <v>3222-05</v>
          </cell>
          <cell r="H121" t="str">
            <v>06/2024</v>
          </cell>
          <cell r="I121">
            <v>0</v>
          </cell>
          <cell r="J121">
            <v>387.6232</v>
          </cell>
          <cell r="L121">
            <v>0</v>
          </cell>
          <cell r="M121">
            <v>0</v>
          </cell>
          <cell r="O121">
            <v>2.7527150537634411</v>
          </cell>
          <cell r="R121">
            <v>327.30688405797099</v>
          </cell>
          <cell r="S121">
            <v>84.72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ANDREIA DA SILVA RODRIGUES</v>
          </cell>
          <cell r="F122" t="str">
            <v>2 - Outros Profissionais da Saúde</v>
          </cell>
          <cell r="G122" t="str">
            <v>3222-05</v>
          </cell>
          <cell r="H122" t="str">
            <v>06/2024</v>
          </cell>
          <cell r="I122">
            <v>0</v>
          </cell>
          <cell r="J122">
            <v>195.83199999999999</v>
          </cell>
          <cell r="L122">
            <v>173.04322525597269</v>
          </cell>
          <cell r="M122">
            <v>28.24</v>
          </cell>
          <cell r="O122">
            <v>2.7527150537634411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ANDREIA LUIZA DE OLIVEIRA AMORIM</v>
          </cell>
          <cell r="F123" t="str">
            <v>2 - Outros Profissionais da Saúde</v>
          </cell>
          <cell r="G123" t="str">
            <v>2237-10</v>
          </cell>
          <cell r="H123" t="str">
            <v>06/2024</v>
          </cell>
          <cell r="I123">
            <v>0</v>
          </cell>
          <cell r="J123">
            <v>420.97680000000003</v>
          </cell>
          <cell r="L123">
            <v>0</v>
          </cell>
          <cell r="M123">
            <v>0</v>
          </cell>
          <cell r="O123">
            <v>2.7527150537634411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ANDRESSA KARINE MONTES GOMES</v>
          </cell>
          <cell r="F124" t="str">
            <v>2 - Outros Profissionais da Saúde</v>
          </cell>
          <cell r="G124" t="str">
            <v>2237-10</v>
          </cell>
          <cell r="H124" t="str">
            <v>06/2024</v>
          </cell>
          <cell r="I124">
            <v>0</v>
          </cell>
          <cell r="J124">
            <v>504.11520000000002</v>
          </cell>
          <cell r="L124">
            <v>0</v>
          </cell>
          <cell r="M124">
            <v>0</v>
          </cell>
          <cell r="O124">
            <v>2.7527150537634411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ANDREZA CALINE DA SILVA</v>
          </cell>
          <cell r="F125" t="str">
            <v>2 - Outros Profissionais da Saúde</v>
          </cell>
          <cell r="G125" t="str">
            <v>3222-05</v>
          </cell>
          <cell r="H125" t="str">
            <v>06/2024</v>
          </cell>
          <cell r="I125">
            <v>0</v>
          </cell>
          <cell r="J125">
            <v>281.0752</v>
          </cell>
          <cell r="L125">
            <v>173.04322525597269</v>
          </cell>
          <cell r="M125">
            <v>28.24</v>
          </cell>
          <cell r="O125">
            <v>2.7527150537634411</v>
          </cell>
          <cell r="R125">
            <v>327.30688405797099</v>
          </cell>
          <cell r="S125">
            <v>81.900000000000006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ANDREZA DO NASCIMENTO SILVA</v>
          </cell>
          <cell r="F126" t="str">
            <v>2 - Outros Profissionais da Saúde</v>
          </cell>
          <cell r="G126" t="str">
            <v>3222-05</v>
          </cell>
          <cell r="H126" t="str">
            <v>06/2024</v>
          </cell>
          <cell r="I126">
            <v>0</v>
          </cell>
          <cell r="J126">
            <v>337.50080000000003</v>
          </cell>
          <cell r="L126">
            <v>173.04322525597269</v>
          </cell>
          <cell r="M126">
            <v>28.24</v>
          </cell>
          <cell r="O126">
            <v>2.7527150537634411</v>
          </cell>
          <cell r="R126">
            <v>327.30688405797099</v>
          </cell>
          <cell r="S126">
            <v>84.72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ANDREZA FABIOLA DOS SANTOS</v>
          </cell>
          <cell r="F127" t="str">
            <v>2 - Outros Profissionais da Saúde</v>
          </cell>
          <cell r="G127" t="str">
            <v>3222-05</v>
          </cell>
          <cell r="H127" t="str">
            <v>06/2024</v>
          </cell>
          <cell r="I127">
            <v>0</v>
          </cell>
          <cell r="J127">
            <v>402.73520000000008</v>
          </cell>
          <cell r="L127">
            <v>0</v>
          </cell>
          <cell r="M127">
            <v>0</v>
          </cell>
          <cell r="O127">
            <v>2.7527150537634411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ANDRIELE CRISTINA SILVA DOS SANTOS</v>
          </cell>
          <cell r="F128" t="str">
            <v>2 - Outros Profissionais da Saúde</v>
          </cell>
          <cell r="G128" t="str">
            <v>5211-30</v>
          </cell>
          <cell r="H128" t="str">
            <v>06/2024</v>
          </cell>
          <cell r="I128">
            <v>0</v>
          </cell>
          <cell r="J128">
            <v>190.22559999999999</v>
          </cell>
          <cell r="L128">
            <v>173.04322525597269</v>
          </cell>
          <cell r="M128">
            <v>31.14</v>
          </cell>
          <cell r="O128">
            <v>2.7527150537634411</v>
          </cell>
          <cell r="R128">
            <v>327.30688405797099</v>
          </cell>
          <cell r="S128">
            <v>76.430000000000007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ANGELA BISPO DE ANDRADE</v>
          </cell>
          <cell r="F129" t="str">
            <v>3 - Administrativo</v>
          </cell>
          <cell r="G129" t="str">
            <v>4110-10</v>
          </cell>
          <cell r="H129" t="str">
            <v>06/2024</v>
          </cell>
          <cell r="I129">
            <v>0</v>
          </cell>
          <cell r="J129">
            <v>186.38399999999999</v>
          </cell>
          <cell r="L129">
            <v>173.04322525597269</v>
          </cell>
          <cell r="M129">
            <v>28.24</v>
          </cell>
          <cell r="O129">
            <v>2.7527150537634411</v>
          </cell>
          <cell r="R129">
            <v>327.30688405797099</v>
          </cell>
          <cell r="S129">
            <v>84.72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ANGELICA CAVALCANTI CARVALHO DA SILVA</v>
          </cell>
          <cell r="F130" t="str">
            <v>2 - Outros Profissionais da Saúde</v>
          </cell>
          <cell r="G130" t="str">
            <v>2235-05</v>
          </cell>
          <cell r="H130" t="str">
            <v>06/2024</v>
          </cell>
          <cell r="I130">
            <v>0</v>
          </cell>
          <cell r="J130">
            <v>584.97760000000005</v>
          </cell>
          <cell r="L130">
            <v>0</v>
          </cell>
          <cell r="M130">
            <v>0</v>
          </cell>
          <cell r="O130">
            <v>2.7527150537634411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ANGELICA SANTANA OLIVEIRA</v>
          </cell>
          <cell r="F131" t="str">
            <v>2 - Outros Profissionais da Saúde</v>
          </cell>
          <cell r="G131" t="str">
            <v>2236-05</v>
          </cell>
          <cell r="H131" t="str">
            <v>06/2024</v>
          </cell>
          <cell r="I131">
            <v>0</v>
          </cell>
          <cell r="J131">
            <v>357.86480000000012</v>
          </cell>
          <cell r="L131">
            <v>173.04322525597269</v>
          </cell>
          <cell r="M131">
            <v>2.95</v>
          </cell>
          <cell r="O131">
            <v>2.7527150537634411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ANGELIKA BARBOSA DE ALCANTARA</v>
          </cell>
          <cell r="F132" t="str">
            <v>2 - Outros Profissionais da Saúde</v>
          </cell>
          <cell r="G132" t="str">
            <v>3222-05</v>
          </cell>
          <cell r="H132" t="str">
            <v>06/2024</v>
          </cell>
          <cell r="I132">
            <v>0</v>
          </cell>
          <cell r="J132">
            <v>295.53840000000002</v>
          </cell>
          <cell r="L132">
            <v>0</v>
          </cell>
          <cell r="M132">
            <v>0</v>
          </cell>
          <cell r="O132">
            <v>2.7527150537634411</v>
          </cell>
          <cell r="R132">
            <v>327.30688405797099</v>
          </cell>
          <cell r="S132">
            <v>65.66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ANGELINA CLAUDIA SILVA DE SOUZA</v>
          </cell>
          <cell r="F133" t="str">
            <v>2 - Outros Profissionais da Saúde</v>
          </cell>
          <cell r="G133" t="str">
            <v>5211-30</v>
          </cell>
          <cell r="H133" t="str">
            <v>06/2024</v>
          </cell>
          <cell r="I133">
            <v>0</v>
          </cell>
          <cell r="J133">
            <v>187.54320000000001</v>
          </cell>
          <cell r="L133">
            <v>173.04322525597269</v>
          </cell>
          <cell r="M133">
            <v>7.79</v>
          </cell>
          <cell r="O133">
            <v>2.7527150537634411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ANIELLY VITORIA DA SILVA NASCIMENTO</v>
          </cell>
          <cell r="F134" t="str">
            <v>2 - Outros Profissionais da Saúde</v>
          </cell>
          <cell r="G134" t="str">
            <v>3222-05</v>
          </cell>
          <cell r="H134" t="str">
            <v>06/2024</v>
          </cell>
          <cell r="I134">
            <v>0</v>
          </cell>
          <cell r="J134">
            <v>355.6936</v>
          </cell>
          <cell r="L134">
            <v>0</v>
          </cell>
          <cell r="M134">
            <v>0</v>
          </cell>
          <cell r="O134">
            <v>2.7527150537634411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ANILY MOURA BATISTA DUARTE</v>
          </cell>
          <cell r="F135" t="str">
            <v>2 - Outros Profissionais da Saúde</v>
          </cell>
          <cell r="G135" t="str">
            <v>2235-30</v>
          </cell>
          <cell r="H135" t="str">
            <v>06/2024</v>
          </cell>
          <cell r="I135">
            <v>0</v>
          </cell>
          <cell r="J135">
            <v>454.71199999999999</v>
          </cell>
          <cell r="L135">
            <v>0</v>
          </cell>
          <cell r="M135">
            <v>0</v>
          </cell>
          <cell r="O135">
            <v>2.7527150537634411</v>
          </cell>
          <cell r="R135">
            <v>327.30688405797099</v>
          </cell>
          <cell r="S135">
            <v>143.65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ANTONIA DA CONCEICAO DOS SANTOS</v>
          </cell>
          <cell r="F136" t="str">
            <v>2 - Outros Profissionais da Saúde</v>
          </cell>
          <cell r="G136" t="str">
            <v>3222-05</v>
          </cell>
          <cell r="H136" t="str">
            <v>06/2024</v>
          </cell>
          <cell r="I136">
            <v>0</v>
          </cell>
          <cell r="J136">
            <v>286.40719999999999</v>
          </cell>
          <cell r="L136">
            <v>0</v>
          </cell>
          <cell r="M136">
            <v>0</v>
          </cell>
          <cell r="O136">
            <v>2.7527150537634411</v>
          </cell>
          <cell r="R136">
            <v>327.30688405797099</v>
          </cell>
          <cell r="S136">
            <v>81.900000000000006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ANTONIA PEREIRA GOMES ALEXANDRE</v>
          </cell>
          <cell r="F137" t="str">
            <v>2 - Outros Profissionais da Saúde</v>
          </cell>
          <cell r="G137" t="str">
            <v>3222-05</v>
          </cell>
          <cell r="H137" t="str">
            <v>06/2024</v>
          </cell>
          <cell r="I137">
            <v>0</v>
          </cell>
          <cell r="J137">
            <v>384.89839999999998</v>
          </cell>
          <cell r="L137">
            <v>173.04322525597269</v>
          </cell>
          <cell r="M137">
            <v>28.24</v>
          </cell>
          <cell r="O137">
            <v>2.7527150537634411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ANTONIO CARLOS SANTANA DOS SANTOS</v>
          </cell>
          <cell r="F138" t="str">
            <v>2 - Outros Profissionais da Saúde</v>
          </cell>
          <cell r="G138" t="str">
            <v>3241-15</v>
          </cell>
          <cell r="H138" t="str">
            <v>06/2024</v>
          </cell>
          <cell r="I138">
            <v>0</v>
          </cell>
          <cell r="J138">
            <v>364.85440000000011</v>
          </cell>
          <cell r="L138">
            <v>0</v>
          </cell>
          <cell r="M138">
            <v>0</v>
          </cell>
          <cell r="O138">
            <v>2.7527150537634411</v>
          </cell>
          <cell r="R138">
            <v>327.30688405797099</v>
          </cell>
          <cell r="S138">
            <v>75.27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 xml:space="preserve">ANTONIO FERNANDO PORTELA TAVARES </v>
          </cell>
          <cell r="F139" t="str">
            <v>3 - Administrativo</v>
          </cell>
          <cell r="G139" t="str">
            <v>5174-10</v>
          </cell>
          <cell r="H139" t="str">
            <v>06/2024</v>
          </cell>
          <cell r="I139">
            <v>0</v>
          </cell>
          <cell r="J139">
            <v>177.91200000000001</v>
          </cell>
          <cell r="L139">
            <v>173.04322525597269</v>
          </cell>
          <cell r="M139">
            <v>28.24</v>
          </cell>
          <cell r="O139">
            <v>2.7527150537634411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ANTONIO HENRIQUE SILVA DOS SANTOS</v>
          </cell>
          <cell r="F140" t="str">
            <v>2 - Outros Profissionais da Saúde</v>
          </cell>
          <cell r="G140" t="str">
            <v>2235-05</v>
          </cell>
          <cell r="H140" t="str">
            <v>06/2024</v>
          </cell>
          <cell r="I140">
            <v>0</v>
          </cell>
          <cell r="J140">
            <v>427.43759999999997</v>
          </cell>
          <cell r="L140">
            <v>0</v>
          </cell>
          <cell r="M140">
            <v>0</v>
          </cell>
          <cell r="O140">
            <v>2.7527150537634411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ANTONIO IRINEU DA SILVA JUNIOR</v>
          </cell>
          <cell r="F141" t="str">
            <v>3 - Administrativo</v>
          </cell>
          <cell r="G141" t="str">
            <v>1421-05</v>
          </cell>
          <cell r="H141" t="str">
            <v>06/2024</v>
          </cell>
          <cell r="I141">
            <v>0</v>
          </cell>
          <cell r="J141">
            <v>482.08399999999989</v>
          </cell>
          <cell r="L141">
            <v>0</v>
          </cell>
          <cell r="M141">
            <v>0</v>
          </cell>
          <cell r="O141">
            <v>2.7527150537634411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ARACELE CORREIA MELO</v>
          </cell>
          <cell r="F142" t="str">
            <v>2 - Outros Profissionais da Saúde</v>
          </cell>
          <cell r="G142" t="str">
            <v>2235-05</v>
          </cell>
          <cell r="H142" t="str">
            <v>06/2024</v>
          </cell>
          <cell r="I142">
            <v>0</v>
          </cell>
          <cell r="J142">
            <v>439.06479999999999</v>
          </cell>
          <cell r="L142">
            <v>173.04322525597269</v>
          </cell>
          <cell r="M142">
            <v>3.59</v>
          </cell>
          <cell r="O142">
            <v>2.7527150537634411</v>
          </cell>
          <cell r="R142">
            <v>327.30688405797099</v>
          </cell>
          <cell r="S142">
            <v>124.49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ARACELY MICHELY MANOEL BARBOSA</v>
          </cell>
          <cell r="F143" t="str">
            <v>2 - Outros Profissionais da Saúde</v>
          </cell>
          <cell r="G143" t="str">
            <v>3241-15</v>
          </cell>
          <cell r="H143" t="str">
            <v>06/2024</v>
          </cell>
          <cell r="I143">
            <v>0</v>
          </cell>
          <cell r="J143">
            <v>489.07040000000001</v>
          </cell>
          <cell r="L143">
            <v>173.04322525597269</v>
          </cell>
          <cell r="M143">
            <v>40.159999999999997</v>
          </cell>
          <cell r="O143">
            <v>2.7527150537634411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ARIANNY STEFHANE DA SILVA SANTOS</v>
          </cell>
          <cell r="F144" t="str">
            <v>3 - Administrativo</v>
          </cell>
          <cell r="G144" t="str">
            <v>4110-10</v>
          </cell>
          <cell r="H144" t="str">
            <v>06/2024</v>
          </cell>
          <cell r="I144">
            <v>0</v>
          </cell>
          <cell r="J144">
            <v>21.172999999999998</v>
          </cell>
          <cell r="L144">
            <v>0</v>
          </cell>
          <cell r="M144">
            <v>0</v>
          </cell>
          <cell r="O144">
            <v>2.7527150537634411</v>
          </cell>
          <cell r="R144">
            <v>327.30688405797099</v>
          </cell>
          <cell r="S144">
            <v>42.36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ARLEIDE OLIVEIRA DA SILVA</v>
          </cell>
          <cell r="F145" t="str">
            <v>2 - Outros Profissionais da Saúde</v>
          </cell>
          <cell r="G145" t="str">
            <v>3222-05</v>
          </cell>
          <cell r="H145" t="str">
            <v>06/2024</v>
          </cell>
          <cell r="I145">
            <v>0</v>
          </cell>
          <cell r="J145">
            <v>288.54000000000002</v>
          </cell>
          <cell r="L145">
            <v>173.04322525597269</v>
          </cell>
          <cell r="M145">
            <v>28.24</v>
          </cell>
          <cell r="O145">
            <v>2.7527150537634411</v>
          </cell>
          <cell r="R145">
            <v>327.30688405797099</v>
          </cell>
          <cell r="S145">
            <v>84.72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ARTHUR FELIPE SILVA NUNES</v>
          </cell>
          <cell r="F146" t="str">
            <v>3 - Administrativo</v>
          </cell>
          <cell r="G146" t="str">
            <v>5142-25</v>
          </cell>
          <cell r="H146" t="str">
            <v>06/2024</v>
          </cell>
          <cell r="I146">
            <v>0</v>
          </cell>
          <cell r="J146">
            <v>203.328</v>
          </cell>
          <cell r="L146">
            <v>0</v>
          </cell>
          <cell r="M146">
            <v>0</v>
          </cell>
          <cell r="O146">
            <v>2.7527150537634411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ARTHUR PABLO RUFINO DE OLIVEIRA</v>
          </cell>
          <cell r="F147" t="str">
            <v>3 - Administrativo</v>
          </cell>
          <cell r="G147" t="str">
            <v>4110-10</v>
          </cell>
          <cell r="H147" t="str">
            <v>06/2024</v>
          </cell>
          <cell r="I147">
            <v>0</v>
          </cell>
          <cell r="J147">
            <v>21.0364</v>
          </cell>
          <cell r="L147">
            <v>0</v>
          </cell>
          <cell r="M147">
            <v>0</v>
          </cell>
          <cell r="O147">
            <v>2.7527150537634411</v>
          </cell>
          <cell r="R147">
            <v>327.30688405797099</v>
          </cell>
          <cell r="S147">
            <v>38.119999999999997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ARTHUR PHILIPE DA SILVA SANTOS</v>
          </cell>
          <cell r="F148" t="str">
            <v>2 - Outros Profissionais da Saúde</v>
          </cell>
          <cell r="G148" t="str">
            <v>2236-05</v>
          </cell>
          <cell r="H148" t="str">
            <v>06/2024</v>
          </cell>
          <cell r="I148">
            <v>0</v>
          </cell>
          <cell r="J148">
            <v>268.27440000000001</v>
          </cell>
          <cell r="L148">
            <v>0</v>
          </cell>
          <cell r="M148">
            <v>0</v>
          </cell>
          <cell r="O148">
            <v>2.7527150537634411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ATAIDE FARIAS DE CARVALHO</v>
          </cell>
          <cell r="F149" t="str">
            <v>2 - Outros Profissionais da Saúde</v>
          </cell>
          <cell r="G149" t="str">
            <v>5151-10</v>
          </cell>
          <cell r="H149" t="str">
            <v>06/2024</v>
          </cell>
          <cell r="I149">
            <v>0</v>
          </cell>
          <cell r="J149">
            <v>220.27199999999999</v>
          </cell>
          <cell r="L149">
            <v>173.04322525597269</v>
          </cell>
          <cell r="M149">
            <v>28.24</v>
          </cell>
          <cell r="O149">
            <v>2.7527150537634411</v>
          </cell>
          <cell r="R149">
            <v>327.30688405797099</v>
          </cell>
          <cell r="S149">
            <v>84.72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AVANEIDE MARIA GOMES</v>
          </cell>
          <cell r="F150" t="str">
            <v>2 - Outros Profissionais da Saúde</v>
          </cell>
          <cell r="G150" t="str">
            <v>3222-05</v>
          </cell>
          <cell r="H150" t="str">
            <v>06/2024</v>
          </cell>
          <cell r="I150">
            <v>0</v>
          </cell>
          <cell r="J150">
            <v>377.13600000000002</v>
          </cell>
          <cell r="L150">
            <v>0</v>
          </cell>
          <cell r="M150">
            <v>0</v>
          </cell>
          <cell r="O150">
            <v>2.7527150537634411</v>
          </cell>
          <cell r="R150">
            <v>327.30688405797099</v>
          </cell>
          <cell r="S150">
            <v>80.77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BARBARA BEATRIZ SANTOS DA SILVA</v>
          </cell>
          <cell r="F151" t="str">
            <v>3 - Administrativo</v>
          </cell>
          <cell r="G151" t="str">
            <v>3516-05</v>
          </cell>
          <cell r="H151" t="str">
            <v>06/2024</v>
          </cell>
          <cell r="I151">
            <v>0</v>
          </cell>
          <cell r="J151">
            <v>223.7296</v>
          </cell>
          <cell r="L151">
            <v>173.04322525597269</v>
          </cell>
          <cell r="M151">
            <v>46.8</v>
          </cell>
          <cell r="O151">
            <v>2.7527150537634411</v>
          </cell>
          <cell r="R151">
            <v>327.30688405797099</v>
          </cell>
          <cell r="S151">
            <v>131.04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BEATRIZ FRANCISCA DE LIMA</v>
          </cell>
          <cell r="F152" t="str">
            <v>3 - Administrativo</v>
          </cell>
          <cell r="G152" t="str">
            <v>5143-20</v>
          </cell>
          <cell r="H152" t="str">
            <v>06/2024</v>
          </cell>
          <cell r="I152">
            <v>0</v>
          </cell>
          <cell r="J152">
            <v>201.44560000000001</v>
          </cell>
          <cell r="L152">
            <v>173.04322525597269</v>
          </cell>
          <cell r="M152">
            <v>28.24</v>
          </cell>
          <cell r="O152">
            <v>2.7527150537634411</v>
          </cell>
          <cell r="R152">
            <v>327.30688405797099</v>
          </cell>
          <cell r="S152">
            <v>82.46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BELANI MARIA DOS SANTOS SOUZA</v>
          </cell>
          <cell r="F153" t="str">
            <v>2 - Outros Profissionais da Saúde</v>
          </cell>
          <cell r="G153" t="str">
            <v>3222-05</v>
          </cell>
          <cell r="H153" t="str">
            <v>06/2024</v>
          </cell>
          <cell r="I153">
            <v>0</v>
          </cell>
          <cell r="J153">
            <v>298.9144</v>
          </cell>
          <cell r="L153">
            <v>173.04322525597269</v>
          </cell>
          <cell r="M153">
            <v>28.24</v>
          </cell>
          <cell r="O153">
            <v>2.7527150537634411</v>
          </cell>
          <cell r="R153">
            <v>327.30688405797099</v>
          </cell>
          <cell r="S153">
            <v>82.88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BENTO RUFINO DA SILVA FILHO</v>
          </cell>
          <cell r="F154" t="str">
            <v>3 - Administrativo</v>
          </cell>
          <cell r="G154" t="str">
            <v>5174-10</v>
          </cell>
          <cell r="H154" t="str">
            <v>06/2024</v>
          </cell>
          <cell r="I154">
            <v>0</v>
          </cell>
          <cell r="J154">
            <v>215.26560000000001</v>
          </cell>
          <cell r="K154">
            <v>0</v>
          </cell>
          <cell r="L154">
            <v>173.04322525597269</v>
          </cell>
          <cell r="M154">
            <v>28.24</v>
          </cell>
          <cell r="O154">
            <v>2.7527150537634411</v>
          </cell>
          <cell r="R154">
            <v>327.30688405797099</v>
          </cell>
          <cell r="S154">
            <v>84.72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BETANIA MARIA DE OLIVEIRA TERTO</v>
          </cell>
          <cell r="F155" t="str">
            <v>2 - Outros Profissionais da Saúde</v>
          </cell>
          <cell r="G155" t="str">
            <v>3222-05</v>
          </cell>
          <cell r="H155" t="str">
            <v>06/2024</v>
          </cell>
          <cell r="I155">
            <v>0</v>
          </cell>
          <cell r="J155">
            <v>454.51519999999999</v>
          </cell>
          <cell r="L155">
            <v>173.04322525597269</v>
          </cell>
          <cell r="M155">
            <v>28.24</v>
          </cell>
          <cell r="O155">
            <v>2.7527150537634411</v>
          </cell>
          <cell r="R155">
            <v>327.30688405797099</v>
          </cell>
          <cell r="S155">
            <v>8.4700000000000006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BRENDA MARIA DOS RAMOS DA SILVA</v>
          </cell>
          <cell r="F156" t="str">
            <v>2 - Outros Profissionais da Saúde</v>
          </cell>
          <cell r="G156" t="str">
            <v>3222-05</v>
          </cell>
          <cell r="H156" t="str">
            <v>06/2024</v>
          </cell>
          <cell r="I156">
            <v>0</v>
          </cell>
          <cell r="J156">
            <v>339.38319999999999</v>
          </cell>
          <cell r="L156">
            <v>173.04322525597269</v>
          </cell>
          <cell r="M156">
            <v>28.24</v>
          </cell>
          <cell r="O156">
            <v>2.7527150537634411</v>
          </cell>
          <cell r="R156">
            <v>327.30688405797099</v>
          </cell>
          <cell r="S156">
            <v>80.2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BRUNA EDUARDA TELES SILVA</v>
          </cell>
          <cell r="F157" t="str">
            <v>2 - Outros Profissionais da Saúde</v>
          </cell>
          <cell r="G157" t="str">
            <v>5211-30</v>
          </cell>
          <cell r="H157" t="str">
            <v>06/2024</v>
          </cell>
          <cell r="I157">
            <v>0</v>
          </cell>
          <cell r="J157">
            <v>141.12799999999999</v>
          </cell>
          <cell r="L157">
            <v>173.04322525597269</v>
          </cell>
          <cell r="M157">
            <v>31.14</v>
          </cell>
          <cell r="O157">
            <v>2.7527150537634411</v>
          </cell>
          <cell r="R157">
            <v>327.30688405797099</v>
          </cell>
          <cell r="S157">
            <v>93.42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BRUNA LETICIA DE CARVALHO</v>
          </cell>
          <cell r="F158" t="str">
            <v>2 - Outros Profissionais da Saúde</v>
          </cell>
          <cell r="G158" t="str">
            <v>3222-05</v>
          </cell>
          <cell r="H158" t="str">
            <v>06/2024</v>
          </cell>
          <cell r="I158">
            <v>0</v>
          </cell>
          <cell r="J158">
            <v>0</v>
          </cell>
          <cell r="K158">
            <v>169.45</v>
          </cell>
          <cell r="L158">
            <v>0</v>
          </cell>
          <cell r="M158">
            <v>0</v>
          </cell>
          <cell r="O158">
            <v>2.7527150537634411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BRUNA LETICIA SALGUEIRO DO REGO BARROS BRAINER DE ANDRADE</v>
          </cell>
          <cell r="F159" t="str">
            <v>2 - Outros Profissionais da Saúde</v>
          </cell>
          <cell r="G159" t="str">
            <v>2235-05</v>
          </cell>
          <cell r="H159" t="str">
            <v>06/2024</v>
          </cell>
          <cell r="I159">
            <v>0</v>
          </cell>
          <cell r="J159">
            <v>542.26639999999998</v>
          </cell>
          <cell r="L159">
            <v>0</v>
          </cell>
          <cell r="M159">
            <v>0</v>
          </cell>
          <cell r="O159">
            <v>2.7527150537634411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BRUNA MARIA DA SILVA AZEVEDO</v>
          </cell>
          <cell r="F160" t="str">
            <v>2 - Outros Profissionais da Saúde</v>
          </cell>
          <cell r="G160" t="str">
            <v>2235-05</v>
          </cell>
          <cell r="H160" t="str">
            <v>06/2024</v>
          </cell>
          <cell r="I160">
            <v>0</v>
          </cell>
          <cell r="J160">
            <v>18.904</v>
          </cell>
          <cell r="L160">
            <v>0</v>
          </cell>
          <cell r="M160">
            <v>0</v>
          </cell>
          <cell r="O160">
            <v>2.7527150537634411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BRUNA NIELLE DE SOUZA ALBUQUERQUE</v>
          </cell>
          <cell r="F161" t="str">
            <v>2 - Outros Profissionais da Saúde</v>
          </cell>
          <cell r="G161" t="str">
            <v>2236-05</v>
          </cell>
          <cell r="H161" t="str">
            <v>06/2024</v>
          </cell>
          <cell r="I161">
            <v>0</v>
          </cell>
          <cell r="J161">
            <v>455.36320000000001</v>
          </cell>
          <cell r="L161">
            <v>0</v>
          </cell>
          <cell r="M161">
            <v>0</v>
          </cell>
          <cell r="O161">
            <v>2.7527150537634411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BRUNA PRISCILA DE MELO MORAIS</v>
          </cell>
          <cell r="F162" t="str">
            <v>2 - Outros Profissionais da Saúde</v>
          </cell>
          <cell r="G162" t="str">
            <v>3222-05</v>
          </cell>
          <cell r="H162" t="str">
            <v>06/2024</v>
          </cell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2.7527150537634411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BRUNA ROBERTA DA SILVA SANTOS</v>
          </cell>
          <cell r="F163" t="str">
            <v>2 - Outros Profissionais da Saúde</v>
          </cell>
          <cell r="G163" t="str">
            <v>2235-05</v>
          </cell>
          <cell r="H163" t="str">
            <v>06/2024</v>
          </cell>
          <cell r="I163">
            <v>0</v>
          </cell>
          <cell r="J163">
            <v>454.12160000000011</v>
          </cell>
          <cell r="L163">
            <v>173.04322525597269</v>
          </cell>
          <cell r="M163">
            <v>3.59</v>
          </cell>
          <cell r="O163">
            <v>2.7527150537634411</v>
          </cell>
          <cell r="R163">
            <v>327.30688405797099</v>
          </cell>
          <cell r="S163">
            <v>63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BRUNA SEVERO DA SILVA</v>
          </cell>
          <cell r="F164" t="str">
            <v>2 - Outros Profissionais da Saúde</v>
          </cell>
          <cell r="G164" t="str">
            <v>2237-10</v>
          </cell>
          <cell r="H164" t="str">
            <v>06/2024</v>
          </cell>
          <cell r="I164">
            <v>0</v>
          </cell>
          <cell r="J164">
            <v>447.34719999999999</v>
          </cell>
          <cell r="L164">
            <v>0</v>
          </cell>
          <cell r="M164">
            <v>0</v>
          </cell>
          <cell r="O164">
            <v>2.7527150537634411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BRUNO CARLOS DA SILVA SUPP</v>
          </cell>
          <cell r="F165" t="str">
            <v>3 - Administrativo</v>
          </cell>
          <cell r="G165" t="str">
            <v>4110-10</v>
          </cell>
          <cell r="H165" t="str">
            <v>06/2024</v>
          </cell>
          <cell r="I165">
            <v>0</v>
          </cell>
          <cell r="J165">
            <v>177.91200000000001</v>
          </cell>
          <cell r="L165">
            <v>0</v>
          </cell>
          <cell r="M165">
            <v>0</v>
          </cell>
          <cell r="O165">
            <v>2.7527150537634411</v>
          </cell>
          <cell r="R165">
            <v>327.30688405797099</v>
          </cell>
          <cell r="S165">
            <v>84.72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BRUNO HENRIQUE SILVA DOS SANTOS</v>
          </cell>
          <cell r="F166" t="str">
            <v>3 - Administrativo</v>
          </cell>
          <cell r="G166" t="str">
            <v>5143-20</v>
          </cell>
          <cell r="H166" t="str">
            <v>06/2024</v>
          </cell>
          <cell r="I166">
            <v>0</v>
          </cell>
          <cell r="J166">
            <v>166.05119999999999</v>
          </cell>
          <cell r="L166">
            <v>0</v>
          </cell>
          <cell r="M166">
            <v>0</v>
          </cell>
          <cell r="O166">
            <v>2.7527150537634411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CAIO DA SILVA SANTOS</v>
          </cell>
          <cell r="F167" t="str">
            <v>2 - Outros Profissionais da Saúde</v>
          </cell>
          <cell r="G167" t="str">
            <v>3222-05</v>
          </cell>
          <cell r="H167" t="str">
            <v>06/2024</v>
          </cell>
          <cell r="I167">
            <v>0</v>
          </cell>
          <cell r="J167">
            <v>366.17360000000002</v>
          </cell>
          <cell r="L167">
            <v>173.04322525597269</v>
          </cell>
          <cell r="M167">
            <v>28.24</v>
          </cell>
          <cell r="O167">
            <v>2.7527150537634411</v>
          </cell>
          <cell r="R167">
            <v>327.30688405797099</v>
          </cell>
          <cell r="S167">
            <v>84.72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CAIO MICHEL DE FREITAS SILVA</v>
          </cell>
          <cell r="F168" t="str">
            <v>3 - Administrativo</v>
          </cell>
          <cell r="G168" t="str">
            <v>3172-10</v>
          </cell>
          <cell r="H168" t="str">
            <v>06/2024</v>
          </cell>
          <cell r="I168">
            <v>0</v>
          </cell>
          <cell r="J168">
            <v>336.0136</v>
          </cell>
          <cell r="L168">
            <v>173.04322525597269</v>
          </cell>
          <cell r="M168">
            <v>56.32</v>
          </cell>
          <cell r="O168">
            <v>2.7527150537634411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CAMILA DE OLIVEIRA GOMES DA SILVA</v>
          </cell>
          <cell r="F169" t="str">
            <v>2 - Outros Profissionais da Saúde</v>
          </cell>
          <cell r="G169" t="str">
            <v>2235-05</v>
          </cell>
          <cell r="H169" t="str">
            <v>06/2024</v>
          </cell>
          <cell r="I169">
            <v>0</v>
          </cell>
          <cell r="J169">
            <v>573.44880000000001</v>
          </cell>
          <cell r="L169">
            <v>173.04322525597269</v>
          </cell>
          <cell r="M169">
            <v>3.59</v>
          </cell>
          <cell r="O169">
            <v>2.7527150537634411</v>
          </cell>
          <cell r="R169">
            <v>327.30688405797099</v>
          </cell>
          <cell r="S169">
            <v>143.65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CAMILA KELLY BEZERRA DA SILVA</v>
          </cell>
          <cell r="F170" t="str">
            <v>2 - Outros Profissionais da Saúde</v>
          </cell>
          <cell r="G170" t="str">
            <v>5152-05</v>
          </cell>
          <cell r="H170" t="str">
            <v>06/2024</v>
          </cell>
          <cell r="I170">
            <v>0</v>
          </cell>
          <cell r="J170">
            <v>209.1968</v>
          </cell>
          <cell r="L170">
            <v>173.04322525597269</v>
          </cell>
          <cell r="M170">
            <v>28.24</v>
          </cell>
          <cell r="O170">
            <v>2.7527150537634411</v>
          </cell>
          <cell r="R170">
            <v>327.30688405797099</v>
          </cell>
          <cell r="S170">
            <v>84.72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CAMILLA PONTES CASTELO BRANCO</v>
          </cell>
          <cell r="F171" t="str">
            <v>2 - Outros Profissionais da Saúde</v>
          </cell>
          <cell r="G171" t="str">
            <v>2235-05</v>
          </cell>
          <cell r="H171" t="str">
            <v>06/2024</v>
          </cell>
          <cell r="I171">
            <v>0</v>
          </cell>
          <cell r="J171">
            <v>538.75919999999996</v>
          </cell>
          <cell r="L171">
            <v>0</v>
          </cell>
          <cell r="M171">
            <v>0</v>
          </cell>
          <cell r="O171">
            <v>2.7527150537634411</v>
          </cell>
          <cell r="R171">
            <v>327.30688405797099</v>
          </cell>
          <cell r="S171">
            <v>82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CARINA ARLETE DE MACEDO</v>
          </cell>
          <cell r="F172" t="str">
            <v>2 - Outros Profissionais da Saúde</v>
          </cell>
          <cell r="G172" t="str">
            <v>3222-05</v>
          </cell>
          <cell r="H172" t="str">
            <v>06/2024</v>
          </cell>
          <cell r="I172">
            <v>0</v>
          </cell>
          <cell r="J172">
            <v>392.09199999999998</v>
          </cell>
          <cell r="L172">
            <v>0</v>
          </cell>
          <cell r="M172">
            <v>0</v>
          </cell>
          <cell r="O172">
            <v>2.7527150537634411</v>
          </cell>
          <cell r="R172">
            <v>327.30688405797099</v>
          </cell>
          <cell r="S172">
            <v>78.790000000000006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CARLA CRISTINA LIMA DOS SANTOS</v>
          </cell>
          <cell r="F173" t="str">
            <v>2 - Outros Profissionais da Saúde</v>
          </cell>
          <cell r="G173" t="str">
            <v>3222-05</v>
          </cell>
          <cell r="H173" t="str">
            <v>06/2024</v>
          </cell>
          <cell r="I173">
            <v>0</v>
          </cell>
          <cell r="J173">
            <v>281.6336</v>
          </cell>
          <cell r="L173">
            <v>173.04322525597269</v>
          </cell>
          <cell r="M173">
            <v>28.24</v>
          </cell>
          <cell r="O173">
            <v>2.7527150537634411</v>
          </cell>
          <cell r="R173">
            <v>327.30688405797099</v>
          </cell>
          <cell r="S173">
            <v>84.72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CARLA GIZELE DA SILVA LEITE</v>
          </cell>
          <cell r="F174" t="str">
            <v>2 - Outros Profissionais da Saúde</v>
          </cell>
          <cell r="G174" t="str">
            <v>3222-05</v>
          </cell>
          <cell r="H174" t="str">
            <v>06/2024</v>
          </cell>
          <cell r="I174">
            <v>0</v>
          </cell>
          <cell r="J174">
            <v>406.11599999999999</v>
          </cell>
          <cell r="L174">
            <v>173.04322525597269</v>
          </cell>
          <cell r="M174">
            <v>28.24</v>
          </cell>
          <cell r="O174">
            <v>2.7527150537634411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CARLA KARINE ALVES DE ATAIDE</v>
          </cell>
          <cell r="F175" t="str">
            <v>2 - Outros Profissionais da Saúde</v>
          </cell>
          <cell r="G175" t="str">
            <v>3222-05</v>
          </cell>
          <cell r="H175" t="str">
            <v>06/2024</v>
          </cell>
          <cell r="I175">
            <v>0</v>
          </cell>
          <cell r="J175">
            <v>355.98559999999998</v>
          </cell>
          <cell r="L175">
            <v>173.04322525597269</v>
          </cell>
          <cell r="M175">
            <v>28.24</v>
          </cell>
          <cell r="O175">
            <v>2.7527150537634411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CARLOS ANTONIO SILVA DE BARROS</v>
          </cell>
          <cell r="F176" t="str">
            <v>2 - Outros Profissionais da Saúde</v>
          </cell>
          <cell r="G176" t="str">
            <v>3222-05</v>
          </cell>
          <cell r="H176" t="str">
            <v>06/2024</v>
          </cell>
          <cell r="I176">
            <v>0</v>
          </cell>
          <cell r="J176">
            <v>374.59679999999997</v>
          </cell>
          <cell r="L176">
            <v>173.04322525597269</v>
          </cell>
          <cell r="M176">
            <v>28.24</v>
          </cell>
          <cell r="O176">
            <v>2.7527150537634411</v>
          </cell>
          <cell r="R176">
            <v>327.30688405797099</v>
          </cell>
          <cell r="S176">
            <v>84.72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CARLOS GOMES DE SOUZA</v>
          </cell>
          <cell r="F177" t="str">
            <v>3 - Administrativo</v>
          </cell>
          <cell r="G177" t="str">
            <v>5174-10</v>
          </cell>
          <cell r="H177" t="str">
            <v>06/2024</v>
          </cell>
          <cell r="I177">
            <v>0</v>
          </cell>
          <cell r="J177">
            <v>236.6464</v>
          </cell>
          <cell r="L177">
            <v>173.04322525597269</v>
          </cell>
          <cell r="M177">
            <v>28.24</v>
          </cell>
          <cell r="O177">
            <v>2.7527150537634411</v>
          </cell>
          <cell r="R177">
            <v>327.30688405797099</v>
          </cell>
          <cell r="S177">
            <v>84.72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CARLOS ROBERTO ASCHOFF CAVALCANTI JUNIOR</v>
          </cell>
          <cell r="F178" t="str">
            <v>2 - Outros Profissionais da Saúde</v>
          </cell>
          <cell r="G178" t="str">
            <v>5151-10</v>
          </cell>
          <cell r="H178" t="str">
            <v>06/2024</v>
          </cell>
          <cell r="I178">
            <v>0</v>
          </cell>
          <cell r="J178">
            <v>166.05119999999999</v>
          </cell>
          <cell r="L178">
            <v>173.04322525597269</v>
          </cell>
          <cell r="M178">
            <v>28.24</v>
          </cell>
          <cell r="O178">
            <v>2.7527150537634411</v>
          </cell>
          <cell r="R178">
            <v>327.30688405797099</v>
          </cell>
          <cell r="S178">
            <v>79.069999999999993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CARMEM LUCIA FRANCISCO</v>
          </cell>
          <cell r="F179" t="str">
            <v>2 - Outros Profissionais da Saúde</v>
          </cell>
          <cell r="G179" t="str">
            <v>3222-05</v>
          </cell>
          <cell r="H179" t="str">
            <v>06/2024</v>
          </cell>
          <cell r="I179">
            <v>0</v>
          </cell>
          <cell r="J179">
            <v>375.55360000000002</v>
          </cell>
          <cell r="L179">
            <v>173.04322525597269</v>
          </cell>
          <cell r="M179">
            <v>28.24</v>
          </cell>
          <cell r="O179">
            <v>2.7527150537634411</v>
          </cell>
          <cell r="R179">
            <v>327.30688405797099</v>
          </cell>
          <cell r="S179">
            <v>84.72</v>
          </cell>
          <cell r="U179">
            <v>69.41</v>
          </cell>
        </row>
        <row r="180">
          <cell r="C180" t="str">
            <v>HOSPITAL DOM HÉLDER CÂMARA - CG. Nº 018/2022</v>
          </cell>
          <cell r="E180" t="str">
            <v>CARMEM LUCIA JUVENCIO COSTA</v>
          </cell>
          <cell r="F180" t="str">
            <v>2 - Outros Profissionais da Saúde</v>
          </cell>
          <cell r="G180" t="str">
            <v>3222-05</v>
          </cell>
          <cell r="H180" t="str">
            <v>06/2024</v>
          </cell>
          <cell r="I180">
            <v>0</v>
          </cell>
          <cell r="J180">
            <v>369.90960000000001</v>
          </cell>
          <cell r="L180">
            <v>173.04322525597269</v>
          </cell>
          <cell r="M180">
            <v>28.24</v>
          </cell>
          <cell r="O180">
            <v>2.7527150537634411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CAROLINE AMARANTE DA SILVA</v>
          </cell>
          <cell r="F181" t="str">
            <v>2 - Outros Profissionais da Saúde</v>
          </cell>
          <cell r="G181" t="str">
            <v>5211-30</v>
          </cell>
          <cell r="H181" t="str">
            <v>06/2024</v>
          </cell>
          <cell r="I181">
            <v>0</v>
          </cell>
          <cell r="J181">
            <v>194.244</v>
          </cell>
          <cell r="L181">
            <v>173.04322525597269</v>
          </cell>
          <cell r="M181">
            <v>31.14</v>
          </cell>
          <cell r="O181">
            <v>2.7527150537634411</v>
          </cell>
          <cell r="R181">
            <v>327.30688405797099</v>
          </cell>
          <cell r="S181">
            <v>93.42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CASSIA REGINA TAVARES SILVA</v>
          </cell>
          <cell r="F182" t="str">
            <v>3 - Administrativo</v>
          </cell>
          <cell r="G182" t="str">
            <v>2523-05</v>
          </cell>
          <cell r="H182" t="str">
            <v>06/2024</v>
          </cell>
          <cell r="I182">
            <v>0</v>
          </cell>
          <cell r="J182">
            <v>280.44479999999999</v>
          </cell>
          <cell r="L182">
            <v>173.04322525597269</v>
          </cell>
          <cell r="M182">
            <v>46.8</v>
          </cell>
          <cell r="O182">
            <v>2.7527150537634411</v>
          </cell>
          <cell r="R182">
            <v>327.30688405797099</v>
          </cell>
          <cell r="S182">
            <v>140.4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CASSIA THAIS RODRIGUES PIRES DO CARMO</v>
          </cell>
          <cell r="F183" t="str">
            <v>2 - Outros Profissionais da Saúde</v>
          </cell>
          <cell r="G183" t="str">
            <v>2235-05</v>
          </cell>
          <cell r="H183" t="str">
            <v>06/2024</v>
          </cell>
          <cell r="I183">
            <v>0</v>
          </cell>
          <cell r="J183">
            <v>518.80240000000003</v>
          </cell>
          <cell r="L183">
            <v>0</v>
          </cell>
          <cell r="M183">
            <v>0</v>
          </cell>
          <cell r="O183">
            <v>2.7527150537634411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CATARINA CAVALCANTI DE FREITAS LOLA</v>
          </cell>
          <cell r="F184" t="str">
            <v>3 - Administrativo</v>
          </cell>
          <cell r="G184" t="str">
            <v>2521-05</v>
          </cell>
          <cell r="H184" t="str">
            <v>06/2024</v>
          </cell>
          <cell r="I184">
            <v>0</v>
          </cell>
          <cell r="J184">
            <v>0</v>
          </cell>
          <cell r="K184">
            <v>1560.63</v>
          </cell>
          <cell r="L184">
            <v>173.04322525597269</v>
          </cell>
          <cell r="M184">
            <v>157.12</v>
          </cell>
          <cell r="O184">
            <v>2.7527150537634411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CELIA DE OLIVEIRA SILVA</v>
          </cell>
          <cell r="F185" t="str">
            <v>2 - Outros Profissionais da Saúde</v>
          </cell>
          <cell r="G185" t="str">
            <v>2235-05</v>
          </cell>
          <cell r="H185" t="str">
            <v>06/2024</v>
          </cell>
          <cell r="I185">
            <v>0</v>
          </cell>
          <cell r="J185">
            <v>609.03920000000005</v>
          </cell>
          <cell r="L185">
            <v>173.04322525597269</v>
          </cell>
          <cell r="M185">
            <v>3.59</v>
          </cell>
          <cell r="O185">
            <v>2.7527150537634411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CELIA MARIA VITURINO DA SILVA</v>
          </cell>
          <cell r="F186" t="str">
            <v>3 - Administrativo</v>
          </cell>
          <cell r="G186" t="str">
            <v>5143-20</v>
          </cell>
          <cell r="H186" t="str">
            <v>06/2024</v>
          </cell>
          <cell r="I186">
            <v>0</v>
          </cell>
          <cell r="J186">
            <v>197.68</v>
          </cell>
          <cell r="L186">
            <v>0</v>
          </cell>
          <cell r="M186">
            <v>0</v>
          </cell>
          <cell r="O186">
            <v>2.7527150537634411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CESAR AUGUSTO DA SILVA COSTA</v>
          </cell>
          <cell r="F187" t="str">
            <v>2 - Outros Profissionais da Saúde</v>
          </cell>
          <cell r="G187" t="str">
            <v>7664-20</v>
          </cell>
          <cell r="H187" t="str">
            <v>06/2024</v>
          </cell>
          <cell r="I187">
            <v>0</v>
          </cell>
          <cell r="J187">
            <v>251.4768</v>
          </cell>
          <cell r="L187">
            <v>173.04322525597269</v>
          </cell>
          <cell r="M187">
            <v>20.079999999999998</v>
          </cell>
          <cell r="O187">
            <v>2.7527150537634411</v>
          </cell>
          <cell r="R187">
            <v>327.30688405797099</v>
          </cell>
          <cell r="S187">
            <v>42.36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CHAISLAN FLORENTINO DA SILVA</v>
          </cell>
          <cell r="F188" t="str">
            <v>2 - Outros Profissionais da Saúde</v>
          </cell>
          <cell r="G188" t="str">
            <v>3241-15</v>
          </cell>
          <cell r="H188" t="str">
            <v>06/2024</v>
          </cell>
          <cell r="I188">
            <v>0</v>
          </cell>
          <cell r="J188">
            <v>396.48</v>
          </cell>
          <cell r="L188">
            <v>0</v>
          </cell>
          <cell r="M188">
            <v>0</v>
          </cell>
          <cell r="O188">
            <v>2.7527150537634411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CHARLIMAR SOARES DA SILVA</v>
          </cell>
          <cell r="F189" t="str">
            <v>2 - Outros Profissionais da Saúde</v>
          </cell>
          <cell r="G189" t="str">
            <v>3222-05</v>
          </cell>
          <cell r="H189" t="str">
            <v>06/2024</v>
          </cell>
          <cell r="I189">
            <v>0</v>
          </cell>
          <cell r="J189">
            <v>365.58960000000002</v>
          </cell>
          <cell r="L189">
            <v>0</v>
          </cell>
          <cell r="M189">
            <v>0</v>
          </cell>
          <cell r="O189">
            <v>2.7527150537634411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CIBELE MARIA DA SILVA FERREIRA</v>
          </cell>
          <cell r="F190" t="str">
            <v>2 - Outros Profissionais da Saúde</v>
          </cell>
          <cell r="G190" t="str">
            <v>2516-05</v>
          </cell>
          <cell r="H190" t="str">
            <v>06/2024</v>
          </cell>
          <cell r="I190">
            <v>0</v>
          </cell>
          <cell r="J190">
            <v>374.08319999999998</v>
          </cell>
          <cell r="L190">
            <v>173.04322525597269</v>
          </cell>
          <cell r="M190">
            <v>47.92</v>
          </cell>
          <cell r="O190">
            <v>2.7527150537634411</v>
          </cell>
          <cell r="R190">
            <v>327.30688405797099</v>
          </cell>
          <cell r="S190">
            <v>82</v>
          </cell>
          <cell r="U190">
            <v>80.95</v>
          </cell>
        </row>
        <row r="191">
          <cell r="C191" t="str">
            <v>HOSPITAL DOM HÉLDER CÂMARA - CG. Nº 018/2022</v>
          </cell>
          <cell r="E191" t="str">
            <v>CIBELLE RIBEIRO DE SANTANA</v>
          </cell>
          <cell r="F191" t="str">
            <v>3 - Administrativo</v>
          </cell>
          <cell r="G191" t="str">
            <v>3516-05</v>
          </cell>
          <cell r="H191" t="str">
            <v>06/2024</v>
          </cell>
          <cell r="I191">
            <v>0</v>
          </cell>
          <cell r="J191">
            <v>301.7192</v>
          </cell>
          <cell r="L191">
            <v>173.04322525597269</v>
          </cell>
          <cell r="M191">
            <v>46.8</v>
          </cell>
          <cell r="O191">
            <v>2.7527150537634411</v>
          </cell>
          <cell r="R191">
            <v>327.30688405797099</v>
          </cell>
          <cell r="S191">
            <v>123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CICERA MARIA DA SILVA</v>
          </cell>
          <cell r="F192" t="str">
            <v>2 - Outros Profissionais da Saúde</v>
          </cell>
          <cell r="G192" t="str">
            <v>3222-05</v>
          </cell>
          <cell r="H192" t="str">
            <v>06/2024</v>
          </cell>
          <cell r="I192">
            <v>0</v>
          </cell>
          <cell r="J192">
            <v>366.7296</v>
          </cell>
          <cell r="L192">
            <v>173.04322525597269</v>
          </cell>
          <cell r="M192">
            <v>28.24</v>
          </cell>
          <cell r="O192">
            <v>2.7527150537634411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CICERA MARIA DO NASCIMENTO</v>
          </cell>
          <cell r="F193" t="str">
            <v>2 - Outros Profissionais da Saúde</v>
          </cell>
          <cell r="G193" t="str">
            <v>3222-05</v>
          </cell>
          <cell r="H193" t="str">
            <v>06/2024</v>
          </cell>
          <cell r="I193">
            <v>0</v>
          </cell>
          <cell r="J193">
            <v>312.32</v>
          </cell>
          <cell r="L193">
            <v>0</v>
          </cell>
          <cell r="M193">
            <v>0</v>
          </cell>
          <cell r="O193">
            <v>2.7527150537634411</v>
          </cell>
          <cell r="R193">
            <v>327.30688405797099</v>
          </cell>
          <cell r="S193">
            <v>84.72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CICERO DOS SANTOS SILVA</v>
          </cell>
          <cell r="F194" t="str">
            <v>2 - Outros Profissionais da Saúde</v>
          </cell>
          <cell r="G194" t="str">
            <v>3222-05</v>
          </cell>
          <cell r="H194" t="str">
            <v>06/2024</v>
          </cell>
          <cell r="I194">
            <v>0</v>
          </cell>
          <cell r="J194">
            <v>338.80880000000002</v>
          </cell>
          <cell r="L194">
            <v>173.04322525597269</v>
          </cell>
          <cell r="M194">
            <v>28.24</v>
          </cell>
          <cell r="O194">
            <v>2.7527150537634411</v>
          </cell>
          <cell r="R194">
            <v>327.30688405797099</v>
          </cell>
          <cell r="S194">
            <v>84.72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CINTHIA EMANUELLY ALVES DE CARVALHO GUIMARAES</v>
          </cell>
          <cell r="F195" t="str">
            <v>2 - Outros Profissionais da Saúde</v>
          </cell>
          <cell r="G195" t="str">
            <v>3241-15</v>
          </cell>
          <cell r="H195" t="str">
            <v>06/2024</v>
          </cell>
          <cell r="I195">
            <v>0</v>
          </cell>
          <cell r="J195">
            <v>478.61520000000002</v>
          </cell>
          <cell r="L195">
            <v>173.04322525597269</v>
          </cell>
          <cell r="M195">
            <v>50.18</v>
          </cell>
          <cell r="O195">
            <v>2.7527150537634411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CINTIA DANIELA DA SILVA RIBEIRO</v>
          </cell>
          <cell r="F196" t="str">
            <v>2 - Outros Profissionais da Saúde</v>
          </cell>
          <cell r="G196" t="str">
            <v>5211-30</v>
          </cell>
          <cell r="H196" t="str">
            <v>06/2024</v>
          </cell>
          <cell r="I196">
            <v>0</v>
          </cell>
          <cell r="J196">
            <v>220.49279999999999</v>
          </cell>
          <cell r="L196">
            <v>0</v>
          </cell>
          <cell r="M196">
            <v>0</v>
          </cell>
          <cell r="O196">
            <v>2.7527150537634411</v>
          </cell>
          <cell r="R196">
            <v>327.30688405797099</v>
          </cell>
          <cell r="S196">
            <v>93.42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CLARISSE MARIA DE LIMA BARBOSA</v>
          </cell>
          <cell r="F197" t="str">
            <v>2 - Outros Profissionais da Saúde</v>
          </cell>
          <cell r="G197" t="str">
            <v>3222-05</v>
          </cell>
          <cell r="H197" t="str">
            <v>06/2024</v>
          </cell>
          <cell r="I197">
            <v>0</v>
          </cell>
          <cell r="J197">
            <v>352.6336</v>
          </cell>
          <cell r="L197">
            <v>173.04322525597269</v>
          </cell>
          <cell r="M197">
            <v>28.24</v>
          </cell>
          <cell r="O197">
            <v>2.7527150537634411</v>
          </cell>
          <cell r="R197">
            <v>327.30688405797099</v>
          </cell>
          <cell r="S197">
            <v>68.91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CLAUDECIRA HOLANDA ALVES DA SILVA</v>
          </cell>
          <cell r="F198" t="str">
            <v>3 - Administrativo</v>
          </cell>
          <cell r="G198" t="str">
            <v>4110-10</v>
          </cell>
          <cell r="H198" t="str">
            <v>06/2024</v>
          </cell>
          <cell r="I198">
            <v>0</v>
          </cell>
          <cell r="J198">
            <v>190.14959999999999</v>
          </cell>
          <cell r="L198">
            <v>0</v>
          </cell>
          <cell r="M198">
            <v>0</v>
          </cell>
          <cell r="O198">
            <v>2.7527150537634411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CLAUDIA BEATRIZ MOURA DE ANDRADE SILVA</v>
          </cell>
          <cell r="F199" t="str">
            <v>2 - Outros Profissionais da Saúde</v>
          </cell>
          <cell r="G199" t="str">
            <v>3222-05</v>
          </cell>
          <cell r="H199" t="str">
            <v>06/2024</v>
          </cell>
          <cell r="I199">
            <v>0</v>
          </cell>
          <cell r="J199">
            <v>355.21359999999999</v>
          </cell>
          <cell r="L199">
            <v>173.04322525597269</v>
          </cell>
          <cell r="M199">
            <v>28.24</v>
          </cell>
          <cell r="O199">
            <v>2.7527150537634411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CLAUDIA CARVALHO BEZERRA DE ARAUJO</v>
          </cell>
          <cell r="F200" t="str">
            <v>2 - Outros Profissionais da Saúde</v>
          </cell>
          <cell r="G200" t="str">
            <v>3222-05</v>
          </cell>
          <cell r="H200" t="str">
            <v>06/2024</v>
          </cell>
          <cell r="I200">
            <v>0</v>
          </cell>
          <cell r="J200">
            <v>315.78640000000001</v>
          </cell>
          <cell r="L200">
            <v>0</v>
          </cell>
          <cell r="M200">
            <v>0</v>
          </cell>
          <cell r="O200">
            <v>2.7527150537634411</v>
          </cell>
          <cell r="R200">
            <v>327.30688405797099</v>
          </cell>
          <cell r="S200">
            <v>84.72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CLAUDIA DA SILVA SALES</v>
          </cell>
          <cell r="F201" t="str">
            <v>2 - Outros Profissionais da Saúde</v>
          </cell>
          <cell r="G201" t="str">
            <v>2236-05</v>
          </cell>
          <cell r="H201" t="str">
            <v>06/2024</v>
          </cell>
          <cell r="I201">
            <v>0</v>
          </cell>
          <cell r="J201">
            <v>343.29840000000007</v>
          </cell>
          <cell r="L201">
            <v>173.04322525597269</v>
          </cell>
          <cell r="M201">
            <v>2.95</v>
          </cell>
          <cell r="O201">
            <v>2.7527150537634411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CLAUDIA GABRIELLE DA SILVA</v>
          </cell>
          <cell r="F202" t="str">
            <v>2 - Outros Profissionais da Saúde</v>
          </cell>
          <cell r="G202" t="str">
            <v>2235-05</v>
          </cell>
          <cell r="H202" t="str">
            <v>06/2024</v>
          </cell>
          <cell r="I202">
            <v>0</v>
          </cell>
          <cell r="J202">
            <v>113.4256</v>
          </cell>
          <cell r="L202">
            <v>0</v>
          </cell>
          <cell r="M202">
            <v>0</v>
          </cell>
          <cell r="O202">
            <v>2.7527150537634411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CLAUDIA MANUELLA DE AGUIAR LIMA</v>
          </cell>
          <cell r="F203" t="str">
            <v>2 - Outros Profissionais da Saúde</v>
          </cell>
          <cell r="G203" t="str">
            <v>3222-05</v>
          </cell>
          <cell r="H203" t="str">
            <v>06/2024</v>
          </cell>
          <cell r="I203">
            <v>0</v>
          </cell>
          <cell r="J203">
            <v>355.84960000000001</v>
          </cell>
          <cell r="L203">
            <v>0</v>
          </cell>
          <cell r="M203">
            <v>0</v>
          </cell>
          <cell r="O203">
            <v>2.7527150537634411</v>
          </cell>
          <cell r="R203">
            <v>327.30688405797099</v>
          </cell>
          <cell r="S203">
            <v>82.46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CLAUDIA PATRICIA BARROS SANTOS</v>
          </cell>
          <cell r="F204" t="str">
            <v>2 - Outros Profissionais da Saúde</v>
          </cell>
          <cell r="G204" t="str">
            <v>2235-05</v>
          </cell>
          <cell r="H204" t="str">
            <v>06/2024</v>
          </cell>
          <cell r="I204">
            <v>0</v>
          </cell>
          <cell r="J204">
            <v>550.60879999999997</v>
          </cell>
          <cell r="L204">
            <v>173.04322525597269</v>
          </cell>
          <cell r="M204">
            <v>3.59</v>
          </cell>
          <cell r="O204">
            <v>2.7527150537634411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CLAUDIA RAMOS DO NASCIMENTO</v>
          </cell>
          <cell r="F205" t="str">
            <v>2 - Outros Profissionais da Saúde</v>
          </cell>
          <cell r="G205" t="str">
            <v>3222-05</v>
          </cell>
          <cell r="H205" t="str">
            <v>06/2024</v>
          </cell>
          <cell r="I205">
            <v>0</v>
          </cell>
          <cell r="J205">
            <v>258.43200000000002</v>
          </cell>
          <cell r="L205">
            <v>173.04322525597269</v>
          </cell>
          <cell r="M205">
            <v>28.24</v>
          </cell>
          <cell r="O205">
            <v>2.7527150537634411</v>
          </cell>
          <cell r="R205">
            <v>327.30688405797099</v>
          </cell>
          <cell r="S205">
            <v>8.4700000000000006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CLAUDIA RENATA DOS SANTOS MELO</v>
          </cell>
          <cell r="F206" t="str">
            <v>3 - Administrativo</v>
          </cell>
          <cell r="G206" t="str">
            <v>4101-05</v>
          </cell>
          <cell r="H206" t="str">
            <v>06/2024</v>
          </cell>
          <cell r="I206">
            <v>0</v>
          </cell>
          <cell r="J206">
            <v>534.53919999999994</v>
          </cell>
          <cell r="L206">
            <v>0</v>
          </cell>
          <cell r="M206">
            <v>0</v>
          </cell>
          <cell r="O206">
            <v>2.7527150537634411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CLAUDIA ROBERTA MONTEIRO</v>
          </cell>
          <cell r="F207" t="str">
            <v>3 - Administrativo</v>
          </cell>
          <cell r="G207" t="str">
            <v>1210-10</v>
          </cell>
          <cell r="H207" t="str">
            <v>06/2024</v>
          </cell>
          <cell r="I207">
            <v>0</v>
          </cell>
          <cell r="J207">
            <v>1822.0272</v>
          </cell>
          <cell r="L207">
            <v>0</v>
          </cell>
          <cell r="M207">
            <v>0</v>
          </cell>
          <cell r="O207">
            <v>2.7527150537634411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CLAUDINETE VICTOR DA ROCHA</v>
          </cell>
          <cell r="F208" t="str">
            <v>2 - Outros Profissionais da Saúde</v>
          </cell>
          <cell r="G208" t="str">
            <v>3222-05</v>
          </cell>
          <cell r="H208" t="str">
            <v>06/2024</v>
          </cell>
          <cell r="I208">
            <v>0</v>
          </cell>
          <cell r="J208">
            <v>302.72000000000003</v>
          </cell>
          <cell r="L208">
            <v>0</v>
          </cell>
          <cell r="M208">
            <v>0</v>
          </cell>
          <cell r="O208">
            <v>2.7527150537634411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CLAUDIO ROBERTO BELARMINO DA SILVA</v>
          </cell>
          <cell r="F209" t="str">
            <v>3 - Administrativo</v>
          </cell>
          <cell r="G209" t="str">
            <v>5174-10</v>
          </cell>
          <cell r="H209" t="str">
            <v>06/2024</v>
          </cell>
          <cell r="I209">
            <v>0</v>
          </cell>
          <cell r="J209">
            <v>169.44</v>
          </cell>
          <cell r="L209">
            <v>0</v>
          </cell>
          <cell r="M209">
            <v>0</v>
          </cell>
          <cell r="O209">
            <v>2.7527150537634411</v>
          </cell>
          <cell r="R209">
            <v>327.30688405797099</v>
          </cell>
          <cell r="S209">
            <v>84.72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CLAYSON BRUNO BATISTA CARNEIRO LEAO</v>
          </cell>
          <cell r="F210" t="str">
            <v>2 - Outros Profissionais da Saúde</v>
          </cell>
          <cell r="G210" t="str">
            <v>2236-05</v>
          </cell>
          <cell r="H210" t="str">
            <v>06/2024</v>
          </cell>
          <cell r="I210">
            <v>0</v>
          </cell>
          <cell r="J210">
            <v>409.08640000000003</v>
          </cell>
          <cell r="L210">
            <v>173.04322525597269</v>
          </cell>
          <cell r="M210">
            <v>3.68</v>
          </cell>
          <cell r="O210">
            <v>2.7527150537634411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CLEBSON RICARDO MONTEIRO</v>
          </cell>
          <cell r="F211" t="str">
            <v>3 - Administrativo</v>
          </cell>
          <cell r="G211" t="str">
            <v>1421-15</v>
          </cell>
          <cell r="H211" t="str">
            <v>06/2024</v>
          </cell>
          <cell r="I211">
            <v>0</v>
          </cell>
          <cell r="J211">
            <v>1356.0640000000001</v>
          </cell>
          <cell r="L211">
            <v>173.04322525597269</v>
          </cell>
          <cell r="M211">
            <v>134.75</v>
          </cell>
          <cell r="O211">
            <v>2.7527150537634411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CLECIANE BEZERRA DA SILVA</v>
          </cell>
          <cell r="F212" t="str">
            <v>2 - Outros Profissionais da Saúde</v>
          </cell>
          <cell r="G212" t="str">
            <v>3222-05</v>
          </cell>
          <cell r="H212" t="str">
            <v>06/2024</v>
          </cell>
          <cell r="I212">
            <v>0</v>
          </cell>
          <cell r="J212">
            <v>286.65440000000001</v>
          </cell>
          <cell r="L212">
            <v>173.04322525597269</v>
          </cell>
          <cell r="M212">
            <v>28.24</v>
          </cell>
          <cell r="O212">
            <v>2.7527150537634411</v>
          </cell>
          <cell r="R212">
            <v>327.30688405797099</v>
          </cell>
          <cell r="S212">
            <v>78.37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CLEIDSON BARBOSA DOS SANTOS</v>
          </cell>
          <cell r="F213" t="str">
            <v>2 - Outros Profissionais da Saúde</v>
          </cell>
          <cell r="G213" t="str">
            <v>2234-05</v>
          </cell>
          <cell r="H213" t="str">
            <v>06/2024</v>
          </cell>
          <cell r="I213">
            <v>0</v>
          </cell>
          <cell r="J213">
            <v>563.32320000000004</v>
          </cell>
          <cell r="L213">
            <v>173.04322525597269</v>
          </cell>
          <cell r="M213">
            <v>20.079999999999998</v>
          </cell>
          <cell r="O213">
            <v>2.7527150537634411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CLEOMADSON NUNES FERRAZ FILHO</v>
          </cell>
          <cell r="F214" t="str">
            <v>1 - Médico</v>
          </cell>
          <cell r="G214" t="str">
            <v>2253-10</v>
          </cell>
          <cell r="H214" t="str">
            <v>06/2024</v>
          </cell>
          <cell r="I214">
            <v>0</v>
          </cell>
          <cell r="J214">
            <v>463.84</v>
          </cell>
          <cell r="L214">
            <v>0</v>
          </cell>
          <cell r="M214">
            <v>0</v>
          </cell>
          <cell r="O214">
            <v>2.7527150537634411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CLEONICE FAGUNDES</v>
          </cell>
          <cell r="F215" t="str">
            <v>3 - Administrativo</v>
          </cell>
          <cell r="G215" t="str">
            <v>4110-10</v>
          </cell>
          <cell r="H215" t="str">
            <v>06/2024</v>
          </cell>
          <cell r="I215">
            <v>0</v>
          </cell>
          <cell r="J215">
            <v>211.11439999999999</v>
          </cell>
          <cell r="L215">
            <v>0</v>
          </cell>
          <cell r="M215">
            <v>0</v>
          </cell>
          <cell r="O215">
            <v>2.7527150537634411</v>
          </cell>
          <cell r="R215">
            <v>327.30688405797099</v>
          </cell>
          <cell r="S215">
            <v>5.65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COSME MARTINS FERREIRA</v>
          </cell>
          <cell r="F216" t="str">
            <v>3 - Administrativo</v>
          </cell>
          <cell r="G216" t="str">
            <v>5174-10</v>
          </cell>
          <cell r="H216" t="str">
            <v>06/2024</v>
          </cell>
          <cell r="I216">
            <v>0</v>
          </cell>
          <cell r="J216">
            <v>205.7912</v>
          </cell>
          <cell r="L216">
            <v>173.04322525597269</v>
          </cell>
          <cell r="M216">
            <v>28.24</v>
          </cell>
          <cell r="O216">
            <v>2.7527150537634411</v>
          </cell>
          <cell r="R216">
            <v>327.30688405797099</v>
          </cell>
          <cell r="S216">
            <v>84.72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CRISLAINY LIMA DE BARROS DA SILVA</v>
          </cell>
          <cell r="F217" t="str">
            <v>2 - Outros Profissionais da Saúde</v>
          </cell>
          <cell r="G217" t="str">
            <v>3222-05</v>
          </cell>
          <cell r="H217" t="str">
            <v>06/2024</v>
          </cell>
          <cell r="I217">
            <v>0</v>
          </cell>
          <cell r="J217">
            <v>458.06880000000012</v>
          </cell>
          <cell r="L217">
            <v>0</v>
          </cell>
          <cell r="M217">
            <v>0</v>
          </cell>
          <cell r="O217">
            <v>2.7527150537634411</v>
          </cell>
          <cell r="R217">
            <v>327.30688405797099</v>
          </cell>
          <cell r="S217">
            <v>0.9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CRISLANE REBEKA TAVARES DA SILVA VIEIRA</v>
          </cell>
          <cell r="F218" t="str">
            <v>2 - Outros Profissionais da Saúde</v>
          </cell>
          <cell r="G218" t="str">
            <v>3222-05</v>
          </cell>
          <cell r="H218" t="str">
            <v>06/2024</v>
          </cell>
          <cell r="I218">
            <v>0</v>
          </cell>
          <cell r="J218">
            <v>287.17039999999997</v>
          </cell>
          <cell r="L218">
            <v>173.04322525597269</v>
          </cell>
          <cell r="M218">
            <v>28.24</v>
          </cell>
          <cell r="O218">
            <v>2.7527150537634411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CRISLANY MONTEIRO DA SILVA</v>
          </cell>
          <cell r="F219" t="str">
            <v>3 - Administrativo</v>
          </cell>
          <cell r="G219" t="str">
            <v>1422-05</v>
          </cell>
          <cell r="H219" t="str">
            <v>06/2024</v>
          </cell>
          <cell r="I219">
            <v>0</v>
          </cell>
          <cell r="J219">
            <v>808.47839999999997</v>
          </cell>
          <cell r="L219">
            <v>173.04322525597269</v>
          </cell>
          <cell r="M219">
            <v>134.75</v>
          </cell>
          <cell r="O219">
            <v>2.7527150537634411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CRISTIANE DIAS DOS SANTOS</v>
          </cell>
          <cell r="F220" t="str">
            <v>3 - Administrativo</v>
          </cell>
          <cell r="G220" t="str">
            <v>5143-20</v>
          </cell>
          <cell r="H220" t="str">
            <v>06/2024</v>
          </cell>
          <cell r="I220">
            <v>0</v>
          </cell>
          <cell r="J220">
            <v>213.7816</v>
          </cell>
          <cell r="L220">
            <v>173.04322525597269</v>
          </cell>
          <cell r="M220">
            <v>28.24</v>
          </cell>
          <cell r="O220">
            <v>2.7527150537634411</v>
          </cell>
          <cell r="R220">
            <v>327.30688405797099</v>
          </cell>
          <cell r="S220">
            <v>61.5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CRISTIANE MARIA DA SILVA</v>
          </cell>
          <cell r="F221" t="str">
            <v>2 - Outros Profissionais da Saúde</v>
          </cell>
          <cell r="G221" t="str">
            <v>3222-05</v>
          </cell>
          <cell r="H221" t="str">
            <v>06/2024</v>
          </cell>
          <cell r="I221">
            <v>0</v>
          </cell>
          <cell r="J221">
            <v>370.5136</v>
          </cell>
          <cell r="L221">
            <v>173.04322525597269</v>
          </cell>
          <cell r="M221">
            <v>28.24</v>
          </cell>
          <cell r="O221">
            <v>2.7527150537634411</v>
          </cell>
          <cell r="R221">
            <v>327.30688405797099</v>
          </cell>
          <cell r="S221">
            <v>76.88</v>
          </cell>
          <cell r="U221">
            <v>67.099999999999994</v>
          </cell>
        </row>
        <row r="222">
          <cell r="C222" t="str">
            <v>HOSPITAL DOM HÉLDER CÂMARA - CG. Nº 018/2022</v>
          </cell>
          <cell r="E222" t="str">
            <v>CRISTIANE MARIA DO NASCIMENTO</v>
          </cell>
          <cell r="F222" t="str">
            <v>2 - Outros Profissionais da Saúde</v>
          </cell>
          <cell r="G222" t="str">
            <v>3222-05</v>
          </cell>
          <cell r="H222" t="str">
            <v>06/2024</v>
          </cell>
          <cell r="I222">
            <v>0</v>
          </cell>
          <cell r="J222">
            <v>284.77440000000001</v>
          </cell>
          <cell r="L222">
            <v>173.04322525597269</v>
          </cell>
          <cell r="M222">
            <v>28.24</v>
          </cell>
          <cell r="O222">
            <v>2.7527150537634411</v>
          </cell>
          <cell r="R222">
            <v>327.30688405797099</v>
          </cell>
          <cell r="S222">
            <v>80.77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CRISTIANE SABINO DA SILVA MENDES</v>
          </cell>
          <cell r="F223" t="str">
            <v>3 - Administrativo</v>
          </cell>
          <cell r="G223" t="str">
            <v>5174-10</v>
          </cell>
          <cell r="H223" t="str">
            <v>06/2024</v>
          </cell>
          <cell r="I223">
            <v>0</v>
          </cell>
          <cell r="J223">
            <v>184.15119999999999</v>
          </cell>
          <cell r="L223">
            <v>173.04322525597269</v>
          </cell>
          <cell r="M223">
            <v>28.24</v>
          </cell>
          <cell r="O223">
            <v>2.7527150537634411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CRISTIANE VIEIRA GOMES DE LIMA</v>
          </cell>
          <cell r="F224" t="str">
            <v>2 - Outros Profissionais da Saúde</v>
          </cell>
          <cell r="G224" t="str">
            <v>3222-05</v>
          </cell>
          <cell r="H224" t="str">
            <v>06/2024</v>
          </cell>
          <cell r="I224">
            <v>0</v>
          </cell>
          <cell r="J224">
            <v>380.11840000000001</v>
          </cell>
          <cell r="L224">
            <v>0</v>
          </cell>
          <cell r="M224">
            <v>0</v>
          </cell>
          <cell r="O224">
            <v>2.7527150537634411</v>
          </cell>
          <cell r="R224">
            <v>327.30688405797099</v>
          </cell>
          <cell r="S224">
            <v>78.790000000000006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CRISTINA BATISTA DE SOUSA</v>
          </cell>
          <cell r="F225" t="str">
            <v>2 - Outros Profissionais da Saúde</v>
          </cell>
          <cell r="G225" t="str">
            <v>3222-05</v>
          </cell>
          <cell r="H225" t="str">
            <v>06/2024</v>
          </cell>
          <cell r="I225">
            <v>0</v>
          </cell>
          <cell r="J225">
            <v>358.81760000000003</v>
          </cell>
          <cell r="L225">
            <v>173.04322525597269</v>
          </cell>
          <cell r="M225">
            <v>28.24</v>
          </cell>
          <cell r="O225">
            <v>2.7527150537634411</v>
          </cell>
          <cell r="R225">
            <v>327.30688405797099</v>
          </cell>
          <cell r="S225">
            <v>84.72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DAIVID JOSE FELIX ALBUQUERQUE</v>
          </cell>
          <cell r="F226" t="str">
            <v>2 - Outros Profissionais da Saúde</v>
          </cell>
          <cell r="G226" t="str">
            <v>5151-10</v>
          </cell>
          <cell r="H226" t="str">
            <v>06/2024</v>
          </cell>
          <cell r="I226">
            <v>0</v>
          </cell>
          <cell r="J226">
            <v>175.11439999999999</v>
          </cell>
          <cell r="L226">
            <v>173.04322525597269</v>
          </cell>
          <cell r="M226">
            <v>28.24</v>
          </cell>
          <cell r="O226">
            <v>2.7527150537634411</v>
          </cell>
          <cell r="R226">
            <v>327.30688405797099</v>
          </cell>
          <cell r="S226">
            <v>84.72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DALVINEIDE FERREIRA ALVES</v>
          </cell>
          <cell r="F227" t="str">
            <v>2 - Outros Profissionais da Saúde</v>
          </cell>
          <cell r="G227" t="str">
            <v>2235-05</v>
          </cell>
          <cell r="H227" t="str">
            <v>06/2024</v>
          </cell>
          <cell r="I227">
            <v>0</v>
          </cell>
          <cell r="J227">
            <v>0</v>
          </cell>
          <cell r="K227">
            <v>231.99</v>
          </cell>
          <cell r="L227">
            <v>0</v>
          </cell>
          <cell r="M227">
            <v>0</v>
          </cell>
          <cell r="O227">
            <v>2.7527150537634411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DANIEL CAVALCANTI DE CARVALHO</v>
          </cell>
          <cell r="F228" t="str">
            <v>1 - Médico</v>
          </cell>
          <cell r="G228" t="str">
            <v>2251-20</v>
          </cell>
          <cell r="H228" t="str">
            <v>06/2024</v>
          </cell>
          <cell r="I228">
            <v>0</v>
          </cell>
          <cell r="J228">
            <v>984.64</v>
          </cell>
          <cell r="L228">
            <v>173.04322525597269</v>
          </cell>
          <cell r="M228">
            <v>4.6399999999999997</v>
          </cell>
          <cell r="O228">
            <v>2.7527150537634411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DANIEL FERNANDES DE OLIVEIRA</v>
          </cell>
          <cell r="F229" t="str">
            <v>2 - Outros Profissionais da Saúde</v>
          </cell>
          <cell r="G229" t="str">
            <v>3241-15</v>
          </cell>
          <cell r="H229" t="str">
            <v>06/2024</v>
          </cell>
          <cell r="I229">
            <v>0</v>
          </cell>
          <cell r="J229">
            <v>518.90559999999994</v>
          </cell>
          <cell r="L229">
            <v>0</v>
          </cell>
          <cell r="M229">
            <v>0</v>
          </cell>
          <cell r="O229">
            <v>2.7527150537634411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DANIEL HENRIQUE DE OLIVEIRA</v>
          </cell>
          <cell r="F230" t="str">
            <v>3 - Administrativo</v>
          </cell>
          <cell r="G230" t="str">
            <v>7233-10</v>
          </cell>
          <cell r="H230" t="str">
            <v>06/2024</v>
          </cell>
          <cell r="I230">
            <v>0</v>
          </cell>
          <cell r="J230">
            <v>193.01759999999999</v>
          </cell>
          <cell r="L230">
            <v>0</v>
          </cell>
          <cell r="M230">
            <v>0</v>
          </cell>
          <cell r="O230">
            <v>2.7527150537634411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DANIELA MARIA DA CONCEICAO DA SILVA</v>
          </cell>
          <cell r="F231" t="str">
            <v>2 - Outros Profissionais da Saúde</v>
          </cell>
          <cell r="G231" t="str">
            <v>3222-05</v>
          </cell>
          <cell r="H231" t="str">
            <v>06/2024</v>
          </cell>
          <cell r="I231">
            <v>0</v>
          </cell>
          <cell r="J231">
            <v>370.76159999999999</v>
          </cell>
          <cell r="L231">
            <v>173.04322525597269</v>
          </cell>
          <cell r="M231">
            <v>28.24</v>
          </cell>
          <cell r="O231">
            <v>2.7527150537634411</v>
          </cell>
          <cell r="R231">
            <v>327.30688405797099</v>
          </cell>
          <cell r="S231">
            <v>67.78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DANIELA SILVA DE FREITAS</v>
          </cell>
          <cell r="F232" t="str">
            <v>2 - Outros Profissionais da Saúde</v>
          </cell>
          <cell r="G232" t="str">
            <v>5211-30</v>
          </cell>
          <cell r="H232" t="str">
            <v>06/2024</v>
          </cell>
          <cell r="I232">
            <v>0</v>
          </cell>
          <cell r="J232">
            <v>200.50640000000001</v>
          </cell>
          <cell r="L232">
            <v>173.04322525597269</v>
          </cell>
          <cell r="M232">
            <v>31.14</v>
          </cell>
          <cell r="O232">
            <v>2.7527150537634411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DANIELE LIMA DOS SANTOS</v>
          </cell>
          <cell r="F233" t="str">
            <v>2 - Outros Profissionais da Saúde</v>
          </cell>
          <cell r="G233" t="str">
            <v>3222-05</v>
          </cell>
          <cell r="H233" t="str">
            <v>06/2024</v>
          </cell>
          <cell r="I233">
            <v>0</v>
          </cell>
          <cell r="J233">
            <v>349.83920000000001</v>
          </cell>
          <cell r="L233">
            <v>0</v>
          </cell>
          <cell r="M233">
            <v>0</v>
          </cell>
          <cell r="O233">
            <v>2.7527150537634411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DANIELE MARIA DOS SANTOS</v>
          </cell>
          <cell r="F234" t="str">
            <v>2 - Outros Profissionais da Saúde</v>
          </cell>
          <cell r="G234" t="str">
            <v>2236-05</v>
          </cell>
          <cell r="H234" t="str">
            <v>06/2024</v>
          </cell>
          <cell r="I234">
            <v>0</v>
          </cell>
          <cell r="J234">
            <v>284.48719999999997</v>
          </cell>
          <cell r="L234">
            <v>173.04322525597269</v>
          </cell>
          <cell r="M234">
            <v>2.4900000000000002</v>
          </cell>
          <cell r="O234">
            <v>2.7527150537634411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DANIELI BERNARDO DE ANDRADE SILVA</v>
          </cell>
          <cell r="F235" t="str">
            <v>2 - Outros Profissionais da Saúde</v>
          </cell>
          <cell r="G235" t="str">
            <v>2235-05</v>
          </cell>
          <cell r="H235" t="str">
            <v>06/2024</v>
          </cell>
          <cell r="I235">
            <v>0</v>
          </cell>
          <cell r="J235">
            <v>344.02480000000003</v>
          </cell>
          <cell r="L235">
            <v>0</v>
          </cell>
          <cell r="M235">
            <v>0</v>
          </cell>
          <cell r="O235">
            <v>2.7527150537634411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DANIELLE FERNANDA RODRIGUES DE LIMA</v>
          </cell>
          <cell r="F236" t="str">
            <v>2 - Outros Profissionais da Saúde</v>
          </cell>
          <cell r="G236" t="str">
            <v>2235-05</v>
          </cell>
          <cell r="H236" t="str">
            <v>06/2024</v>
          </cell>
          <cell r="I236">
            <v>0</v>
          </cell>
          <cell r="J236">
            <v>469.21679999999998</v>
          </cell>
          <cell r="L236">
            <v>173.04322525597269</v>
          </cell>
          <cell r="M236">
            <v>3.59</v>
          </cell>
          <cell r="O236">
            <v>2.7527150537634411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DANIELLE MONIQUE DA SILVA FONSECA</v>
          </cell>
          <cell r="F237" t="str">
            <v>2 - Outros Profissionais da Saúde</v>
          </cell>
          <cell r="G237" t="str">
            <v>2235-05</v>
          </cell>
          <cell r="H237" t="str">
            <v>06/2024</v>
          </cell>
          <cell r="I237">
            <v>0</v>
          </cell>
          <cell r="J237">
            <v>569.56799999999998</v>
          </cell>
          <cell r="L237">
            <v>173.04322525597269</v>
          </cell>
          <cell r="M237">
            <v>3.59</v>
          </cell>
          <cell r="O237">
            <v>2.7527150537634411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DARLETE BATISTA DO NASCIMENTO DUTRA</v>
          </cell>
          <cell r="F238" t="str">
            <v>3 - Administrativo</v>
          </cell>
          <cell r="G238" t="str">
            <v>1421-05</v>
          </cell>
          <cell r="H238" t="str">
            <v>06/2024</v>
          </cell>
          <cell r="I238">
            <v>0</v>
          </cell>
          <cell r="J238">
            <v>335.58159999999998</v>
          </cell>
          <cell r="L238">
            <v>173.04322525597269</v>
          </cell>
          <cell r="M238">
            <v>51.34</v>
          </cell>
          <cell r="O238">
            <v>2.7527150537634411</v>
          </cell>
          <cell r="R238">
            <v>327.30688405797099</v>
          </cell>
          <cell r="S238">
            <v>77.900000000000006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DAVID DA SILVA MOURA</v>
          </cell>
          <cell r="F239" t="str">
            <v>2 - Outros Profissionais da Saúde</v>
          </cell>
          <cell r="G239" t="str">
            <v>5151-10</v>
          </cell>
          <cell r="H239" t="str">
            <v>06/2024</v>
          </cell>
          <cell r="I239">
            <v>0</v>
          </cell>
          <cell r="J239">
            <v>139.76560000000001</v>
          </cell>
          <cell r="L239">
            <v>173.04322525597269</v>
          </cell>
          <cell r="M239">
            <v>28.24</v>
          </cell>
          <cell r="O239">
            <v>2.7527150537634411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DAYANA CAROLINA SILVA DE OLIVEIRA</v>
          </cell>
          <cell r="F240" t="str">
            <v>2 - Outros Profissionais da Saúde</v>
          </cell>
          <cell r="G240" t="str">
            <v>3222-05</v>
          </cell>
          <cell r="H240" t="str">
            <v>06/2024</v>
          </cell>
          <cell r="I240">
            <v>0</v>
          </cell>
          <cell r="J240">
            <v>448.18239999999997</v>
          </cell>
          <cell r="L240">
            <v>0</v>
          </cell>
          <cell r="M240">
            <v>0</v>
          </cell>
          <cell r="O240">
            <v>2.7527150537634411</v>
          </cell>
          <cell r="R240">
            <v>327.30688405797099</v>
          </cell>
          <cell r="S240">
            <v>6.35</v>
          </cell>
          <cell r="U240">
            <v>4.63</v>
          </cell>
        </row>
        <row r="241">
          <cell r="C241" t="str">
            <v>HOSPITAL DOM HÉLDER CÂMARA - CG. Nº 018/2022</v>
          </cell>
          <cell r="E241" t="str">
            <v>DAYANE MACARIO DE ARAUJO GOMES</v>
          </cell>
          <cell r="F241" t="str">
            <v>2 - Outros Profissionais da Saúde</v>
          </cell>
          <cell r="G241" t="str">
            <v>3222-05</v>
          </cell>
          <cell r="H241" t="str">
            <v>06/2024</v>
          </cell>
          <cell r="I241">
            <v>0</v>
          </cell>
          <cell r="J241">
            <v>372.73840000000013</v>
          </cell>
          <cell r="L241">
            <v>0</v>
          </cell>
          <cell r="M241">
            <v>0</v>
          </cell>
          <cell r="O241">
            <v>2.7527150537634411</v>
          </cell>
          <cell r="R241">
            <v>327.30688405797099</v>
          </cell>
          <cell r="S241">
            <v>75.680000000000007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DAYANE MOUZINHO DO NASCIMENTO</v>
          </cell>
          <cell r="F242" t="str">
            <v>2 - Outros Profissionais da Saúde</v>
          </cell>
          <cell r="G242" t="str">
            <v>2235-05</v>
          </cell>
          <cell r="H242" t="str">
            <v>06/2024</v>
          </cell>
          <cell r="I242">
            <v>0</v>
          </cell>
          <cell r="J242">
            <v>552.5136</v>
          </cell>
          <cell r="L242">
            <v>173.04322525597269</v>
          </cell>
          <cell r="M242">
            <v>3.59</v>
          </cell>
          <cell r="O242">
            <v>2.7527150537634411</v>
          </cell>
          <cell r="R242">
            <v>327.30688405797099</v>
          </cell>
          <cell r="S242">
            <v>143.65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DAYANE NUNES LIMA</v>
          </cell>
          <cell r="F243" t="str">
            <v>2 - Outros Profissionais da Saúde</v>
          </cell>
          <cell r="G243" t="str">
            <v>5211-30</v>
          </cell>
          <cell r="H243" t="str">
            <v>06/2024</v>
          </cell>
          <cell r="I243">
            <v>0</v>
          </cell>
          <cell r="J243">
            <v>190.09200000000001</v>
          </cell>
          <cell r="L243">
            <v>173.04322525597269</v>
          </cell>
          <cell r="M243">
            <v>31.14</v>
          </cell>
          <cell r="O243">
            <v>2.7527150537634411</v>
          </cell>
          <cell r="R243">
            <v>327.30688405797099</v>
          </cell>
          <cell r="S243">
            <v>93.42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DAYANE SHIRLEIDE LACERDA DA SILVA RAMOS</v>
          </cell>
          <cell r="F244" t="str">
            <v>2 - Outros Profissionais da Saúde</v>
          </cell>
          <cell r="G244" t="str">
            <v>5211-30</v>
          </cell>
          <cell r="H244" t="str">
            <v>06/2024</v>
          </cell>
          <cell r="I244">
            <v>0</v>
          </cell>
          <cell r="J244">
            <v>181.13120000000001</v>
          </cell>
          <cell r="L244">
            <v>0</v>
          </cell>
          <cell r="M244">
            <v>0</v>
          </cell>
          <cell r="O244">
            <v>2.7527150537634411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DAYANNE THAMMYRES MUNIZ DA SILVA MEDEIROS</v>
          </cell>
          <cell r="F245" t="str">
            <v>3 - Administrativo</v>
          </cell>
          <cell r="G245" t="str">
            <v>4110-10</v>
          </cell>
          <cell r="H245" t="str">
            <v>06/2024</v>
          </cell>
          <cell r="I245">
            <v>0</v>
          </cell>
          <cell r="J245">
            <v>20.384599999999999</v>
          </cell>
          <cell r="L245">
            <v>0</v>
          </cell>
          <cell r="M245">
            <v>0</v>
          </cell>
          <cell r="O245">
            <v>2.7527150537634411</v>
          </cell>
          <cell r="R245">
            <v>327.30688405797099</v>
          </cell>
          <cell r="S245">
            <v>42.36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DAYENE STEFANE DA SILVA</v>
          </cell>
          <cell r="F246" t="str">
            <v>3 - Administrativo</v>
          </cell>
          <cell r="G246" t="str">
            <v>4110-10</v>
          </cell>
          <cell r="H246" t="str">
            <v>06/2024</v>
          </cell>
          <cell r="I246">
            <v>0</v>
          </cell>
          <cell r="J246">
            <v>215.86160000000001</v>
          </cell>
          <cell r="L246">
            <v>0</v>
          </cell>
          <cell r="M246">
            <v>0</v>
          </cell>
          <cell r="O246">
            <v>2.7527150537634411</v>
          </cell>
          <cell r="R246">
            <v>327.30688405797099</v>
          </cell>
          <cell r="S246">
            <v>5.65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DAYSE CAROLINE ALVES DOS SANTOS</v>
          </cell>
          <cell r="F247" t="str">
            <v>2 - Outros Profissionais da Saúde</v>
          </cell>
          <cell r="G247" t="str">
            <v>3222-05</v>
          </cell>
          <cell r="H247" t="str">
            <v>06/2024</v>
          </cell>
          <cell r="I247">
            <v>0</v>
          </cell>
          <cell r="J247">
            <v>389.18</v>
          </cell>
          <cell r="L247">
            <v>173.04322525597269</v>
          </cell>
          <cell r="M247">
            <v>28.24</v>
          </cell>
          <cell r="O247">
            <v>2.7527150537634411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DAYVID LUIZ DE LIMA REGO</v>
          </cell>
          <cell r="F248" t="str">
            <v>2 - Outros Profissionais da Saúde</v>
          </cell>
          <cell r="G248" t="str">
            <v>2235-05</v>
          </cell>
          <cell r="H248" t="str">
            <v>06/2024</v>
          </cell>
          <cell r="I248">
            <v>0</v>
          </cell>
          <cell r="J248">
            <v>589.74480000000005</v>
          </cell>
          <cell r="L248">
            <v>0</v>
          </cell>
          <cell r="M248">
            <v>0</v>
          </cell>
          <cell r="O248">
            <v>2.7527150537634411</v>
          </cell>
          <cell r="R248">
            <v>327.30688405797099</v>
          </cell>
          <cell r="S248">
            <v>82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DEBORA ALVES SILVEIRA</v>
          </cell>
          <cell r="F249" t="str">
            <v>2 - Outros Profissionais da Saúde</v>
          </cell>
          <cell r="G249" t="str">
            <v>3222-05</v>
          </cell>
          <cell r="H249" t="str">
            <v>06/2024</v>
          </cell>
          <cell r="I249">
            <v>0</v>
          </cell>
          <cell r="J249">
            <v>76.128</v>
          </cell>
          <cell r="L249">
            <v>0</v>
          </cell>
          <cell r="M249">
            <v>0</v>
          </cell>
          <cell r="O249">
            <v>2.7527150537634411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DEBORA DA COSTA CARVALHO JUSTINO</v>
          </cell>
          <cell r="F250" t="str">
            <v>2 - Outros Profissionais da Saúde</v>
          </cell>
          <cell r="G250" t="str">
            <v>2235-05</v>
          </cell>
          <cell r="H250" t="str">
            <v>06/2024</v>
          </cell>
          <cell r="I250">
            <v>0</v>
          </cell>
          <cell r="J250">
            <v>565.8456000000001</v>
          </cell>
          <cell r="L250">
            <v>173.04322525597269</v>
          </cell>
          <cell r="M250">
            <v>3.59</v>
          </cell>
          <cell r="O250">
            <v>2.7527150537634411</v>
          </cell>
          <cell r="R250">
            <v>327.30688405797099</v>
          </cell>
          <cell r="S250">
            <v>143.65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DEBORA GOUVEIA DA SILVA SANTOS VIANA</v>
          </cell>
          <cell r="F251" t="str">
            <v>2 - Outros Profissionais da Saúde</v>
          </cell>
          <cell r="G251" t="str">
            <v>2235-05</v>
          </cell>
          <cell r="H251" t="str">
            <v>06/2024</v>
          </cell>
          <cell r="I251">
            <v>0</v>
          </cell>
          <cell r="J251">
            <v>605.59680000000003</v>
          </cell>
          <cell r="L251">
            <v>173.04322525597269</v>
          </cell>
          <cell r="M251">
            <v>3.59</v>
          </cell>
          <cell r="O251">
            <v>2.7527150537634411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DEBORA SIDRONIO CAETANO</v>
          </cell>
          <cell r="F252" t="str">
            <v>2 - Outros Profissionais da Saúde</v>
          </cell>
          <cell r="G252" t="str">
            <v>2236-05</v>
          </cell>
          <cell r="H252" t="str">
            <v>06/2024</v>
          </cell>
          <cell r="I252">
            <v>0</v>
          </cell>
          <cell r="J252">
            <v>361.01920000000001</v>
          </cell>
          <cell r="L252">
            <v>173.04322525597269</v>
          </cell>
          <cell r="M252">
            <v>2.95</v>
          </cell>
          <cell r="O252">
            <v>2.7527150537634411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DEIBIS RIBEIRO DA SILVA</v>
          </cell>
          <cell r="F253" t="str">
            <v>2 - Outros Profissionais da Saúde</v>
          </cell>
          <cell r="G253" t="str">
            <v>3222-05</v>
          </cell>
          <cell r="H253" t="str">
            <v>06/2024</v>
          </cell>
          <cell r="I253">
            <v>0</v>
          </cell>
          <cell r="J253">
            <v>281.2176</v>
          </cell>
          <cell r="L253">
            <v>173.04322525597269</v>
          </cell>
          <cell r="M253">
            <v>28.24</v>
          </cell>
          <cell r="O253">
            <v>2.7527150537634411</v>
          </cell>
          <cell r="R253">
            <v>327.30688405797099</v>
          </cell>
          <cell r="S253">
            <v>81.900000000000006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DEISIANE MARIA DE SOUZA SILVA</v>
          </cell>
          <cell r="F254" t="str">
            <v>2 - Outros Profissionais da Saúde</v>
          </cell>
          <cell r="G254" t="str">
            <v>3222-05</v>
          </cell>
          <cell r="H254" t="str">
            <v>06/2024</v>
          </cell>
          <cell r="I254">
            <v>0</v>
          </cell>
          <cell r="J254">
            <v>357.44319999999999</v>
          </cell>
          <cell r="L254">
            <v>173.04322525597269</v>
          </cell>
          <cell r="M254">
            <v>28.24</v>
          </cell>
          <cell r="O254">
            <v>2.7527150537634411</v>
          </cell>
          <cell r="R254">
            <v>327.30688405797099</v>
          </cell>
          <cell r="S254">
            <v>84.72</v>
          </cell>
          <cell r="U254">
            <v>69.41</v>
          </cell>
        </row>
        <row r="255">
          <cell r="C255" t="str">
            <v>HOSPITAL DOM HÉLDER CÂMARA - CG. Nº 018/2022</v>
          </cell>
          <cell r="E255" t="str">
            <v>DEISIANY MARIA DA CONCEICAO LAURINDO</v>
          </cell>
          <cell r="F255" t="str">
            <v>2 - Outros Profissionais da Saúde</v>
          </cell>
          <cell r="G255" t="str">
            <v>3222-05</v>
          </cell>
          <cell r="H255" t="str">
            <v>06/2024</v>
          </cell>
          <cell r="I255">
            <v>0</v>
          </cell>
          <cell r="J255">
            <v>0</v>
          </cell>
          <cell r="K255">
            <v>193.08</v>
          </cell>
          <cell r="L255">
            <v>0</v>
          </cell>
          <cell r="M255">
            <v>0</v>
          </cell>
          <cell r="O255">
            <v>2.7527150537634411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DEIZIMA FRANCISCA PEREIRA GOMES</v>
          </cell>
          <cell r="F256" t="str">
            <v>2 - Outros Profissionais da Saúde</v>
          </cell>
          <cell r="G256" t="str">
            <v>3222-05</v>
          </cell>
          <cell r="H256" t="str">
            <v>06/2024</v>
          </cell>
          <cell r="I256">
            <v>0</v>
          </cell>
          <cell r="J256">
            <v>374.86880000000008</v>
          </cell>
          <cell r="L256">
            <v>173.04322525597269</v>
          </cell>
          <cell r="M256">
            <v>28.24</v>
          </cell>
          <cell r="O256">
            <v>2.7527150537634411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DENISE MARIA DA SILVA</v>
          </cell>
          <cell r="F257" t="str">
            <v>3 - Administrativo</v>
          </cell>
          <cell r="G257" t="str">
            <v>2523-05</v>
          </cell>
          <cell r="H257" t="str">
            <v>06/2024</v>
          </cell>
          <cell r="I257">
            <v>0</v>
          </cell>
          <cell r="J257">
            <v>280.44479999999999</v>
          </cell>
          <cell r="L257">
            <v>0</v>
          </cell>
          <cell r="M257">
            <v>0</v>
          </cell>
          <cell r="O257">
            <v>2.7527150537634411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DENISE MIRON CAVALCANTE</v>
          </cell>
          <cell r="F258" t="str">
            <v>2 - Outros Profissionais da Saúde</v>
          </cell>
          <cell r="G258" t="str">
            <v>2235-05</v>
          </cell>
          <cell r="H258" t="str">
            <v>06/2024</v>
          </cell>
          <cell r="I258">
            <v>0</v>
          </cell>
          <cell r="J258">
            <v>113.4256</v>
          </cell>
          <cell r="L258">
            <v>0</v>
          </cell>
          <cell r="M258">
            <v>0</v>
          </cell>
          <cell r="O258">
            <v>2.7527150537634411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DESIREE ROANA COSTA GOMES DE LUNA</v>
          </cell>
          <cell r="F259" t="str">
            <v>2 - Outros Profissionais da Saúde</v>
          </cell>
          <cell r="G259" t="str">
            <v>3222-05</v>
          </cell>
          <cell r="H259" t="str">
            <v>06/2024</v>
          </cell>
          <cell r="I259">
            <v>0</v>
          </cell>
          <cell r="J259">
            <v>352.50240000000002</v>
          </cell>
          <cell r="L259">
            <v>173.04322525597269</v>
          </cell>
          <cell r="M259">
            <v>28.24</v>
          </cell>
          <cell r="O259">
            <v>2.7527150537634411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DEYSE DE OLIVEIRA CARDOSO SILVA</v>
          </cell>
          <cell r="F260" t="str">
            <v>2 - Outros Profissionais da Saúde</v>
          </cell>
          <cell r="G260" t="str">
            <v>2234-05</v>
          </cell>
          <cell r="H260" t="str">
            <v>06/2024</v>
          </cell>
          <cell r="I260">
            <v>0</v>
          </cell>
          <cell r="J260">
            <v>584.35600000000011</v>
          </cell>
          <cell r="L260">
            <v>0</v>
          </cell>
          <cell r="M260">
            <v>0</v>
          </cell>
          <cell r="O260">
            <v>2.7527150537634411</v>
          </cell>
          <cell r="R260">
            <v>0</v>
          </cell>
          <cell r="S260">
            <v>0</v>
          </cell>
          <cell r="U260">
            <v>338.6</v>
          </cell>
        </row>
        <row r="261">
          <cell r="C261" t="str">
            <v>HOSPITAL DOM HÉLDER CÂMARA - CG. Nº 018/2022</v>
          </cell>
          <cell r="E261" t="str">
            <v>DIANA CARLA DIAS DOS SANTOS</v>
          </cell>
          <cell r="F261" t="str">
            <v>2 - Outros Profissionais da Saúde</v>
          </cell>
          <cell r="G261" t="str">
            <v>2235-05</v>
          </cell>
          <cell r="H261" t="str">
            <v>06/2024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2.7527150537634411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DIOGO ALVES DUARTE</v>
          </cell>
          <cell r="F262" t="str">
            <v>2 - Outros Profissionais da Saúde</v>
          </cell>
          <cell r="G262" t="str">
            <v>2236-05</v>
          </cell>
          <cell r="H262" t="str">
            <v>06/2024</v>
          </cell>
          <cell r="I262">
            <v>0</v>
          </cell>
          <cell r="J262">
            <v>255.5352</v>
          </cell>
          <cell r="L262">
            <v>173.04322525597269</v>
          </cell>
          <cell r="M262">
            <v>2.95</v>
          </cell>
          <cell r="O262">
            <v>2.7527150537634411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DION TIBURCIO DE OLIVEIRA</v>
          </cell>
          <cell r="F263" t="str">
            <v>2 - Outros Profissionais da Saúde</v>
          </cell>
          <cell r="G263" t="str">
            <v>5151-10</v>
          </cell>
          <cell r="H263" t="str">
            <v>06/2024</v>
          </cell>
          <cell r="I263">
            <v>0</v>
          </cell>
          <cell r="J263">
            <v>146.84800000000001</v>
          </cell>
          <cell r="L263">
            <v>173.04322525597269</v>
          </cell>
          <cell r="M263">
            <v>28.24</v>
          </cell>
          <cell r="O263">
            <v>2.7527150537634411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DORALICE DA SILVA SOUZA</v>
          </cell>
          <cell r="F264" t="str">
            <v>2 - Outros Profissionais da Saúde</v>
          </cell>
          <cell r="G264" t="str">
            <v>3222-05</v>
          </cell>
          <cell r="H264" t="str">
            <v>06/2024</v>
          </cell>
          <cell r="I264">
            <v>0</v>
          </cell>
          <cell r="J264">
            <v>469.4</v>
          </cell>
          <cell r="L264">
            <v>0</v>
          </cell>
          <cell r="M264">
            <v>0</v>
          </cell>
          <cell r="O264">
            <v>2.7527150537634411</v>
          </cell>
          <cell r="R264">
            <v>327.30688405797099</v>
          </cell>
          <cell r="S264">
            <v>8.4700000000000006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DOUGLAS JOSE MIRANDA DE LIMA</v>
          </cell>
          <cell r="F265" t="str">
            <v>1 - Médico</v>
          </cell>
          <cell r="G265" t="str">
            <v>2251-25</v>
          </cell>
          <cell r="H265" t="str">
            <v>06/2024</v>
          </cell>
          <cell r="I265">
            <v>0</v>
          </cell>
          <cell r="J265">
            <v>790.69280000000003</v>
          </cell>
          <cell r="L265">
            <v>173.04322525597269</v>
          </cell>
          <cell r="M265">
            <v>4.6399999999999997</v>
          </cell>
          <cell r="O265">
            <v>2.7527150537634411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DOUGLAS RAFAEL DE SANTANA SILVA</v>
          </cell>
          <cell r="F266" t="str">
            <v>3 - Administrativo</v>
          </cell>
          <cell r="G266" t="str">
            <v>5174-10</v>
          </cell>
          <cell r="H266" t="str">
            <v>06/2024</v>
          </cell>
          <cell r="I266">
            <v>0</v>
          </cell>
          <cell r="J266">
            <v>207.49119999999999</v>
          </cell>
          <cell r="L266">
            <v>0</v>
          </cell>
          <cell r="M266">
            <v>0</v>
          </cell>
          <cell r="O266">
            <v>2.7527150537634411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DVANICE GRACILIANO DA SILVA MELO</v>
          </cell>
          <cell r="F267" t="str">
            <v>2 - Outros Profissionais da Saúde</v>
          </cell>
          <cell r="G267" t="str">
            <v>3222-05</v>
          </cell>
          <cell r="H267" t="str">
            <v>06/2024</v>
          </cell>
          <cell r="I267">
            <v>0</v>
          </cell>
          <cell r="J267">
            <v>327.58319999999998</v>
          </cell>
          <cell r="L267">
            <v>0</v>
          </cell>
          <cell r="M267">
            <v>0</v>
          </cell>
          <cell r="O267">
            <v>2.7527150537634411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DYONNE DAFFNE DA SILVA SOUSA</v>
          </cell>
          <cell r="F268" t="str">
            <v>2 - Outros Profissionais da Saúde</v>
          </cell>
          <cell r="G268" t="str">
            <v>3222-05</v>
          </cell>
          <cell r="H268" t="str">
            <v>06/2024</v>
          </cell>
          <cell r="I268">
            <v>0</v>
          </cell>
          <cell r="J268">
            <v>372.06240000000003</v>
          </cell>
          <cell r="L268">
            <v>173.04322525597269</v>
          </cell>
          <cell r="M268">
            <v>28.24</v>
          </cell>
          <cell r="O268">
            <v>2.7527150537634411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ECLIS LIMA FERREIRA JUNIOR</v>
          </cell>
          <cell r="F269" t="str">
            <v>2 - Outros Profissionais da Saúde</v>
          </cell>
          <cell r="G269" t="str">
            <v>2236-05</v>
          </cell>
          <cell r="H269" t="str">
            <v>06/2024</v>
          </cell>
          <cell r="I269">
            <v>0</v>
          </cell>
          <cell r="J269">
            <v>276.08479999999997</v>
          </cell>
          <cell r="L269">
            <v>173.04322525597269</v>
          </cell>
          <cell r="M269">
            <v>2.95</v>
          </cell>
          <cell r="O269">
            <v>2.7527150537634411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EDIANE LEANDRO DO NASCIMENTO</v>
          </cell>
          <cell r="F270" t="str">
            <v>2 - Outros Profissionais da Saúde</v>
          </cell>
          <cell r="G270" t="str">
            <v>3222-05</v>
          </cell>
          <cell r="H270" t="str">
            <v>06/2024</v>
          </cell>
          <cell r="I270">
            <v>0</v>
          </cell>
          <cell r="J270">
            <v>350.59440000000001</v>
          </cell>
          <cell r="L270">
            <v>173.04322525597269</v>
          </cell>
          <cell r="M270">
            <v>28.24</v>
          </cell>
          <cell r="O270">
            <v>2.7527150537634411</v>
          </cell>
          <cell r="R270">
            <v>327.30688405797099</v>
          </cell>
          <cell r="S270">
            <v>79.209999999999994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EDICILENE KATIA PEREIRA</v>
          </cell>
          <cell r="F271" t="str">
            <v>2 - Outros Profissionais da Saúde</v>
          </cell>
          <cell r="G271" t="str">
            <v>2235-05</v>
          </cell>
          <cell r="H271" t="str">
            <v>06/2024</v>
          </cell>
          <cell r="I271">
            <v>0</v>
          </cell>
          <cell r="J271">
            <v>655.60480000000007</v>
          </cell>
          <cell r="L271">
            <v>0</v>
          </cell>
          <cell r="M271">
            <v>0</v>
          </cell>
          <cell r="O271">
            <v>2.7527150537634411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EDIGELSON GOMES DA SILVA</v>
          </cell>
          <cell r="F272" t="str">
            <v>3 - Administrativo</v>
          </cell>
          <cell r="G272" t="str">
            <v>5174-10</v>
          </cell>
          <cell r="H272" t="str">
            <v>06/2024</v>
          </cell>
          <cell r="I272">
            <v>0</v>
          </cell>
          <cell r="J272">
            <v>155.8904</v>
          </cell>
          <cell r="L272">
            <v>173.04322525597269</v>
          </cell>
          <cell r="M272">
            <v>28.24</v>
          </cell>
          <cell r="O272">
            <v>2.7527150537634411</v>
          </cell>
          <cell r="R272">
            <v>327.30688405797099</v>
          </cell>
          <cell r="S272">
            <v>73.42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EDILANE IZABEL DA SILVA</v>
          </cell>
          <cell r="F273" t="str">
            <v>2 - Outros Profissionais da Saúde</v>
          </cell>
          <cell r="G273" t="str">
            <v>3222-05</v>
          </cell>
          <cell r="H273" t="str">
            <v>06/2024</v>
          </cell>
          <cell r="I273">
            <v>0</v>
          </cell>
          <cell r="J273">
            <v>367.09840000000003</v>
          </cell>
          <cell r="L273">
            <v>173.04322525597269</v>
          </cell>
          <cell r="M273">
            <v>28.24</v>
          </cell>
          <cell r="O273">
            <v>2.7527150537634411</v>
          </cell>
          <cell r="R273">
            <v>327.30688405797099</v>
          </cell>
          <cell r="S273">
            <v>82.74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EDILENE FALCAO DA SILVA</v>
          </cell>
          <cell r="F274" t="str">
            <v>2 - Outros Profissionais da Saúde</v>
          </cell>
          <cell r="G274" t="str">
            <v>3222-05</v>
          </cell>
          <cell r="H274" t="str">
            <v>06/2024</v>
          </cell>
          <cell r="I274">
            <v>0</v>
          </cell>
          <cell r="J274">
            <v>288.61279999999999</v>
          </cell>
          <cell r="L274">
            <v>0</v>
          </cell>
          <cell r="M274">
            <v>0</v>
          </cell>
          <cell r="O274">
            <v>2.7527150537634411</v>
          </cell>
          <cell r="R274">
            <v>327.30688405797099</v>
          </cell>
          <cell r="S274">
            <v>43.09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EDILENE SALES DE ARAUJO ROSENDO</v>
          </cell>
          <cell r="F275" t="str">
            <v>2 - Outros Profissionais da Saúde</v>
          </cell>
          <cell r="G275" t="str">
            <v>5211-30</v>
          </cell>
          <cell r="H275" t="str">
            <v>06/2024</v>
          </cell>
          <cell r="I275">
            <v>0</v>
          </cell>
          <cell r="J275">
            <v>185.55199999999999</v>
          </cell>
          <cell r="L275">
            <v>0</v>
          </cell>
          <cell r="M275">
            <v>0</v>
          </cell>
          <cell r="O275">
            <v>2.7527150537634411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EDILEUSA COELHO DE MEDEIROS FIGLIOULO</v>
          </cell>
          <cell r="F276" t="str">
            <v>1 - Médico</v>
          </cell>
          <cell r="G276" t="str">
            <v>2251-20</v>
          </cell>
          <cell r="H276" t="str">
            <v>06/2024</v>
          </cell>
          <cell r="I276">
            <v>0</v>
          </cell>
          <cell r="J276">
            <v>334.4624</v>
          </cell>
          <cell r="L276">
            <v>173.04322525597269</v>
          </cell>
          <cell r="M276">
            <v>4.6399999999999997</v>
          </cell>
          <cell r="O276">
            <v>2.7527150537634411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EDILEUZA MARTINS BATISTA</v>
          </cell>
          <cell r="F277" t="str">
            <v>2 - Outros Profissionais da Saúde</v>
          </cell>
          <cell r="G277" t="str">
            <v>3222-05</v>
          </cell>
          <cell r="H277" t="str">
            <v>06/2024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2.7527150537634411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EDILSON JOSE DA SILVA</v>
          </cell>
          <cell r="F278" t="str">
            <v>2 - Outros Profissionais da Saúde</v>
          </cell>
          <cell r="G278" t="str">
            <v>5151-10</v>
          </cell>
          <cell r="H278" t="str">
            <v>06/2024</v>
          </cell>
          <cell r="I278">
            <v>0</v>
          </cell>
          <cell r="J278">
            <v>221.59200000000001</v>
          </cell>
          <cell r="L278">
            <v>173.04322525597269</v>
          </cell>
          <cell r="M278">
            <v>28.24</v>
          </cell>
          <cell r="O278">
            <v>2.7527150537634411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EDILZA MARIA CRISPIM DE BARROS</v>
          </cell>
          <cell r="F279" t="str">
            <v>2 - Outros Profissionais da Saúde</v>
          </cell>
          <cell r="G279" t="str">
            <v>3222-05</v>
          </cell>
          <cell r="H279" t="str">
            <v>06/2024</v>
          </cell>
          <cell r="I279">
            <v>0</v>
          </cell>
          <cell r="J279">
            <v>274.99279999999999</v>
          </cell>
          <cell r="L279">
            <v>173.04322525597269</v>
          </cell>
          <cell r="M279">
            <v>28.24</v>
          </cell>
          <cell r="O279">
            <v>2.7527150537634411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EDIVANE ALVES DE MORAES</v>
          </cell>
          <cell r="F280" t="str">
            <v>2 - Outros Profissionais da Saúde</v>
          </cell>
          <cell r="G280" t="str">
            <v>2235-05</v>
          </cell>
          <cell r="H280" t="str">
            <v>06/2024</v>
          </cell>
          <cell r="I280">
            <v>0</v>
          </cell>
          <cell r="J280">
            <v>511.29759999999999</v>
          </cell>
          <cell r="L280">
            <v>0</v>
          </cell>
          <cell r="M280">
            <v>0</v>
          </cell>
          <cell r="O280">
            <v>2.7527150537634411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EDIVANIA MARIA BATISTA DE JESUS</v>
          </cell>
          <cell r="F281" t="str">
            <v>2 - Outros Profissionais da Saúde</v>
          </cell>
          <cell r="G281" t="str">
            <v>5211-30</v>
          </cell>
          <cell r="H281" t="str">
            <v>06/2024</v>
          </cell>
          <cell r="I281">
            <v>0</v>
          </cell>
          <cell r="J281">
            <v>131.75280000000001</v>
          </cell>
          <cell r="L281">
            <v>173.04322525597269</v>
          </cell>
          <cell r="M281">
            <v>31.14</v>
          </cell>
          <cell r="O281">
            <v>2.7527150537634411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EDJANE TOME DO CARMO</v>
          </cell>
          <cell r="F282" t="str">
            <v>2 - Outros Profissionais da Saúde</v>
          </cell>
          <cell r="G282" t="str">
            <v>3222-05</v>
          </cell>
          <cell r="H282" t="str">
            <v>06/2024</v>
          </cell>
          <cell r="I282">
            <v>0</v>
          </cell>
          <cell r="J282">
            <v>359.50720000000001</v>
          </cell>
          <cell r="L282">
            <v>0</v>
          </cell>
          <cell r="M282">
            <v>0</v>
          </cell>
          <cell r="O282">
            <v>2.7527150537634411</v>
          </cell>
          <cell r="R282">
            <v>327.30688405797099</v>
          </cell>
          <cell r="S282">
            <v>84.72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EDNA JUDITE DA SILVA</v>
          </cell>
          <cell r="F283" t="str">
            <v>2 - Outros Profissionais da Saúde</v>
          </cell>
          <cell r="G283" t="str">
            <v>2237-10</v>
          </cell>
          <cell r="H283" t="str">
            <v>06/2024</v>
          </cell>
          <cell r="I283">
            <v>0</v>
          </cell>
          <cell r="J283">
            <v>372.96319999999997</v>
          </cell>
          <cell r="L283">
            <v>0</v>
          </cell>
          <cell r="M283">
            <v>0</v>
          </cell>
          <cell r="O283">
            <v>2.7527150537634411</v>
          </cell>
          <cell r="R283">
            <v>327.30688405797099</v>
          </cell>
          <cell r="S283">
            <v>4.0999999999999996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EDNA LUCIA FERREIRA DA SILVA</v>
          </cell>
          <cell r="F284" t="str">
            <v>2 - Outros Profissionais da Saúde</v>
          </cell>
          <cell r="G284" t="str">
            <v>3222-05</v>
          </cell>
          <cell r="H284" t="str">
            <v>06/2024</v>
          </cell>
          <cell r="I284">
            <v>0</v>
          </cell>
          <cell r="J284">
            <v>308.87520000000001</v>
          </cell>
          <cell r="L284">
            <v>173.04322525597269</v>
          </cell>
          <cell r="M284">
            <v>28.24</v>
          </cell>
          <cell r="O284">
            <v>2.7527150537634411</v>
          </cell>
          <cell r="R284">
            <v>327.30688405797099</v>
          </cell>
          <cell r="S284">
            <v>84.72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EDNA MARIA DA SILVA</v>
          </cell>
          <cell r="F285" t="str">
            <v>2 - Outros Profissionais da Saúde</v>
          </cell>
          <cell r="G285" t="str">
            <v>3222-05</v>
          </cell>
          <cell r="H285" t="str">
            <v>06/2024</v>
          </cell>
          <cell r="I285">
            <v>0</v>
          </cell>
          <cell r="J285">
            <v>357.48239999999998</v>
          </cell>
          <cell r="L285">
            <v>173.04322525597269</v>
          </cell>
          <cell r="M285">
            <v>28.24</v>
          </cell>
          <cell r="O285">
            <v>2.7527150537634411</v>
          </cell>
          <cell r="R285">
            <v>327.30688405797099</v>
          </cell>
          <cell r="S285">
            <v>79.430000000000007</v>
          </cell>
          <cell r="U285">
            <v>138.82</v>
          </cell>
        </row>
        <row r="286">
          <cell r="C286" t="str">
            <v>HOSPITAL DOM HÉLDER CÂMARA - CG. Nº 018/2022</v>
          </cell>
          <cell r="E286" t="str">
            <v>EDNA MARIA DA SILVA BARROS</v>
          </cell>
          <cell r="F286" t="str">
            <v>2 - Outros Profissionais da Saúde</v>
          </cell>
          <cell r="G286" t="str">
            <v>3222-05</v>
          </cell>
          <cell r="H286" t="str">
            <v>06/2024</v>
          </cell>
          <cell r="I286">
            <v>0</v>
          </cell>
          <cell r="J286">
            <v>288.50479999999999</v>
          </cell>
          <cell r="L286">
            <v>0</v>
          </cell>
          <cell r="M286">
            <v>0</v>
          </cell>
          <cell r="O286">
            <v>2.7527150537634411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EDNA XAVIER DA SILVA</v>
          </cell>
          <cell r="F287" t="str">
            <v>2 - Outros Profissionais da Saúde</v>
          </cell>
          <cell r="G287" t="str">
            <v>3222-05</v>
          </cell>
          <cell r="H287" t="str">
            <v>06/2024</v>
          </cell>
          <cell r="I287">
            <v>0</v>
          </cell>
          <cell r="J287">
            <v>362.29039999999998</v>
          </cell>
          <cell r="L287">
            <v>0</v>
          </cell>
          <cell r="M287">
            <v>0</v>
          </cell>
          <cell r="O287">
            <v>2.7527150537634411</v>
          </cell>
          <cell r="R287">
            <v>327.30688405797099</v>
          </cell>
          <cell r="S287">
            <v>84.72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EDNALDA BELIZARIO DA SILVA</v>
          </cell>
          <cell r="F288" t="str">
            <v>2 - Outros Profissionais da Saúde</v>
          </cell>
          <cell r="G288" t="str">
            <v>3222-05</v>
          </cell>
          <cell r="H288" t="str">
            <v>06/2024</v>
          </cell>
          <cell r="I288">
            <v>0</v>
          </cell>
          <cell r="J288">
            <v>319.10079999999999</v>
          </cell>
          <cell r="L288">
            <v>0</v>
          </cell>
          <cell r="M288">
            <v>0</v>
          </cell>
          <cell r="O288">
            <v>2.7527150537634411</v>
          </cell>
          <cell r="R288">
            <v>327.30688405797099</v>
          </cell>
          <cell r="S288">
            <v>84.72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EDNARA RODRIGUES AIRES DE OLIVEIRA</v>
          </cell>
          <cell r="F289" t="str">
            <v>2 - Outros Profissionais da Saúde</v>
          </cell>
          <cell r="G289" t="str">
            <v>2235-05</v>
          </cell>
          <cell r="H289" t="str">
            <v>06/2024</v>
          </cell>
          <cell r="I289">
            <v>0</v>
          </cell>
          <cell r="J289">
            <v>113.4256</v>
          </cell>
          <cell r="L289">
            <v>0</v>
          </cell>
          <cell r="M289">
            <v>0</v>
          </cell>
          <cell r="O289">
            <v>2.7527150537634411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EDNEUZA CARNEIRO DA SILVA</v>
          </cell>
          <cell r="F290" t="str">
            <v>3 - Administrativo</v>
          </cell>
          <cell r="G290" t="str">
            <v>4110-10</v>
          </cell>
          <cell r="H290" t="str">
            <v>06/2024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2.7527150537634411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EDSON MANOEL DA SILVA</v>
          </cell>
          <cell r="F291" t="str">
            <v>2 - Outros Profissionais da Saúde</v>
          </cell>
          <cell r="G291" t="str">
            <v>3242-05</v>
          </cell>
          <cell r="H291" t="str">
            <v>06/2024</v>
          </cell>
          <cell r="I291">
            <v>0</v>
          </cell>
          <cell r="J291">
            <v>196.27119999999999</v>
          </cell>
          <cell r="L291">
            <v>0</v>
          </cell>
          <cell r="M291">
            <v>0</v>
          </cell>
          <cell r="O291">
            <v>2.7527150537634411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EDSON NERIS DO NASCIMENTO</v>
          </cell>
          <cell r="F292" t="str">
            <v>2 - Outros Profissionais da Saúde</v>
          </cell>
          <cell r="G292" t="str">
            <v>5151-10</v>
          </cell>
          <cell r="H292" t="str">
            <v>06/2024</v>
          </cell>
          <cell r="I292">
            <v>0</v>
          </cell>
          <cell r="J292">
            <v>190.57679999999999</v>
          </cell>
          <cell r="L292">
            <v>173.04322525597269</v>
          </cell>
          <cell r="M292">
            <v>28.24</v>
          </cell>
          <cell r="O292">
            <v>2.7527150537634411</v>
          </cell>
          <cell r="R292">
            <v>327.30688405797099</v>
          </cell>
          <cell r="S292">
            <v>82.74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EDSON XAVIER DOS SANTOS</v>
          </cell>
          <cell r="F293" t="str">
            <v>2 - Outros Profissionais da Saúde</v>
          </cell>
          <cell r="G293" t="str">
            <v>5151-10</v>
          </cell>
          <cell r="H293" t="str">
            <v>06/2024</v>
          </cell>
          <cell r="I293">
            <v>0</v>
          </cell>
          <cell r="J293">
            <v>151.3664</v>
          </cell>
          <cell r="L293">
            <v>173.04322525597269</v>
          </cell>
          <cell r="M293">
            <v>28.24</v>
          </cell>
          <cell r="O293">
            <v>2.7527150537634411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EDUARDA LAIS PIMENTEL DE BARROS</v>
          </cell>
          <cell r="F294" t="str">
            <v>2 - Outros Profissionais da Saúde</v>
          </cell>
          <cell r="G294" t="str">
            <v>2235-05</v>
          </cell>
          <cell r="H294" t="str">
            <v>06/2024</v>
          </cell>
          <cell r="I294">
            <v>0</v>
          </cell>
          <cell r="J294">
            <v>463.25040000000001</v>
          </cell>
          <cell r="L294">
            <v>0</v>
          </cell>
          <cell r="M294">
            <v>0</v>
          </cell>
          <cell r="O294">
            <v>2.7527150537634411</v>
          </cell>
          <cell r="R294">
            <v>327.30688405797099</v>
          </cell>
          <cell r="S294">
            <v>106.29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EDUARDO CARLOS DA SILVA</v>
          </cell>
          <cell r="F295" t="str">
            <v>2 - Outros Profissionais da Saúde</v>
          </cell>
          <cell r="G295" t="str">
            <v>2234-05</v>
          </cell>
          <cell r="H295" t="str">
            <v>06/2024</v>
          </cell>
          <cell r="I295">
            <v>0</v>
          </cell>
          <cell r="J295">
            <v>609.8528</v>
          </cell>
          <cell r="L295">
            <v>173.04322525597269</v>
          </cell>
          <cell r="M295">
            <v>17.63</v>
          </cell>
          <cell r="O295">
            <v>2.7527150537634411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EDVALDO HENRIQUE DA SILVA FILHO</v>
          </cell>
          <cell r="F296" t="str">
            <v>3 - Administrativo</v>
          </cell>
          <cell r="G296" t="str">
            <v>7823-05</v>
          </cell>
          <cell r="H296" t="str">
            <v>06/2024</v>
          </cell>
          <cell r="I296">
            <v>0</v>
          </cell>
          <cell r="J296">
            <v>128.67840000000001</v>
          </cell>
          <cell r="L296">
            <v>173.04322525597269</v>
          </cell>
          <cell r="M296">
            <v>32.17</v>
          </cell>
          <cell r="O296">
            <v>2.7527150537634411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EDVALDO JOSE DOS SANTOS</v>
          </cell>
          <cell r="F297" t="str">
            <v>3 - Administrativo</v>
          </cell>
          <cell r="G297" t="str">
            <v>5143-20</v>
          </cell>
          <cell r="H297" t="str">
            <v>06/2024</v>
          </cell>
          <cell r="I297">
            <v>0</v>
          </cell>
          <cell r="J297">
            <v>213.7816</v>
          </cell>
          <cell r="L297">
            <v>173.04322525597269</v>
          </cell>
          <cell r="M297">
            <v>28.24</v>
          </cell>
          <cell r="O297">
            <v>2.7527150537634411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EDVANIA MARIA DA SILVA VIANA</v>
          </cell>
          <cell r="F298" t="str">
            <v>2 - Outros Profissionais da Saúde</v>
          </cell>
          <cell r="G298" t="str">
            <v>3222-05</v>
          </cell>
          <cell r="H298" t="str">
            <v>06/2024</v>
          </cell>
          <cell r="I298">
            <v>0</v>
          </cell>
          <cell r="J298">
            <v>331.8528</v>
          </cell>
          <cell r="L298">
            <v>173.04322525597269</v>
          </cell>
          <cell r="M298">
            <v>28.24</v>
          </cell>
          <cell r="O298">
            <v>2.7527150537634411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EDVANIA TAMIRES SANTOS DE LIMA</v>
          </cell>
          <cell r="F299" t="str">
            <v>2 - Outros Profissionais da Saúde</v>
          </cell>
          <cell r="G299" t="str">
            <v>3222-05</v>
          </cell>
          <cell r="H299" t="str">
            <v>06/2024</v>
          </cell>
          <cell r="I299">
            <v>0</v>
          </cell>
          <cell r="J299">
            <v>353.21600000000001</v>
          </cell>
          <cell r="L299">
            <v>173.04322525597269</v>
          </cell>
          <cell r="M299">
            <v>28.24</v>
          </cell>
          <cell r="O299">
            <v>2.7527150537634411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ELAINE CRISTINA DA SILVA</v>
          </cell>
          <cell r="F300" t="str">
            <v>2 - Outros Profissionais da Saúde</v>
          </cell>
          <cell r="G300" t="str">
            <v>3222-05</v>
          </cell>
          <cell r="H300" t="str">
            <v>06/2024</v>
          </cell>
          <cell r="I300">
            <v>0</v>
          </cell>
          <cell r="J300">
            <v>359.67840000000001</v>
          </cell>
          <cell r="L300">
            <v>0</v>
          </cell>
          <cell r="M300">
            <v>0</v>
          </cell>
          <cell r="O300">
            <v>2.7527150537634411</v>
          </cell>
          <cell r="R300">
            <v>327.30688405797099</v>
          </cell>
          <cell r="S300">
            <v>79.430000000000007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ELAINE DOS SANTOS MONTEIRO</v>
          </cell>
          <cell r="F301" t="str">
            <v>3 - Administrativo</v>
          </cell>
          <cell r="G301" t="str">
            <v>4131-15</v>
          </cell>
          <cell r="H301" t="str">
            <v>06/2024</v>
          </cell>
          <cell r="I301">
            <v>0</v>
          </cell>
          <cell r="J301">
            <v>316.00319999999999</v>
          </cell>
          <cell r="L301">
            <v>173.04322525597269</v>
          </cell>
          <cell r="M301">
            <v>42.2</v>
          </cell>
          <cell r="O301">
            <v>2.7527150537634411</v>
          </cell>
          <cell r="R301">
            <v>327.30688405797099</v>
          </cell>
          <cell r="S301">
            <v>8.44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ELANIA CAVALCANTE DA SILVA CARVALHO</v>
          </cell>
          <cell r="F302" t="str">
            <v>2 - Outros Profissionais da Saúde</v>
          </cell>
          <cell r="G302" t="str">
            <v>3222-05</v>
          </cell>
          <cell r="H302" t="str">
            <v>06/2024</v>
          </cell>
          <cell r="I302">
            <v>0</v>
          </cell>
          <cell r="J302">
            <v>5.6479999999999997</v>
          </cell>
          <cell r="L302">
            <v>0</v>
          </cell>
          <cell r="M302">
            <v>0</v>
          </cell>
          <cell r="O302">
            <v>2.7527150537634411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ELCILENE ASSIS DA SILVA SOUZA</v>
          </cell>
          <cell r="F303" t="str">
            <v>2 - Outros Profissionais da Saúde</v>
          </cell>
          <cell r="G303" t="str">
            <v>5152-05</v>
          </cell>
          <cell r="H303" t="str">
            <v>06/2024</v>
          </cell>
          <cell r="I303">
            <v>0</v>
          </cell>
          <cell r="J303">
            <v>237.00319999999999</v>
          </cell>
          <cell r="L303">
            <v>0</v>
          </cell>
          <cell r="M303">
            <v>0</v>
          </cell>
          <cell r="O303">
            <v>2.7527150537634411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ELENILSON JOSE DA SILVA</v>
          </cell>
          <cell r="F304" t="str">
            <v>3 - Administrativo</v>
          </cell>
          <cell r="G304" t="str">
            <v>5174-10</v>
          </cell>
          <cell r="H304" t="str">
            <v>06/2024</v>
          </cell>
          <cell r="I304">
            <v>0</v>
          </cell>
          <cell r="J304">
            <v>138.416</v>
          </cell>
          <cell r="L304">
            <v>0</v>
          </cell>
          <cell r="M304">
            <v>0</v>
          </cell>
          <cell r="O304">
            <v>2.7527150537634411</v>
          </cell>
          <cell r="R304">
            <v>327.30688405797099</v>
          </cell>
          <cell r="S304">
            <v>84.72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ELEUZA MENDES DE OLIVEIRA</v>
          </cell>
          <cell r="F305" t="str">
            <v>2 - Outros Profissionais da Saúde</v>
          </cell>
          <cell r="G305" t="str">
            <v>2235-05</v>
          </cell>
          <cell r="H305" t="str">
            <v>06/2024</v>
          </cell>
          <cell r="I305">
            <v>0</v>
          </cell>
          <cell r="J305">
            <v>457.1096</v>
          </cell>
          <cell r="L305">
            <v>173.04322525597269</v>
          </cell>
          <cell r="M305">
            <v>3.59</v>
          </cell>
          <cell r="O305">
            <v>2.7527150537634411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ELIANE ALEXANDRINA DA SILVA LIVRAMENTO</v>
          </cell>
          <cell r="F306" t="str">
            <v>3 - Administrativo</v>
          </cell>
          <cell r="G306" t="str">
            <v>5143-20</v>
          </cell>
          <cell r="H306" t="str">
            <v>06/2024</v>
          </cell>
          <cell r="I306">
            <v>0</v>
          </cell>
          <cell r="J306">
            <v>201.44560000000001</v>
          </cell>
          <cell r="L306">
            <v>173.04322525597269</v>
          </cell>
          <cell r="M306">
            <v>28.24</v>
          </cell>
          <cell r="O306">
            <v>2.7527150537634411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ELIANE MARCIA BEZERRA GOMES</v>
          </cell>
          <cell r="F307" t="str">
            <v>2 - Outros Profissionais da Saúde</v>
          </cell>
          <cell r="G307" t="str">
            <v>2235-05</v>
          </cell>
          <cell r="H307" t="str">
            <v>06/2024</v>
          </cell>
          <cell r="I307">
            <v>0</v>
          </cell>
          <cell r="J307">
            <v>509.26080000000002</v>
          </cell>
          <cell r="L307">
            <v>173.04322525597269</v>
          </cell>
          <cell r="M307">
            <v>3.33</v>
          </cell>
          <cell r="O307">
            <v>2.7527150537634411</v>
          </cell>
          <cell r="R307">
            <v>327.30688405797099</v>
          </cell>
          <cell r="S307">
            <v>77.900000000000006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ELIANE MARIA DA SILVA CARDOSO</v>
          </cell>
          <cell r="F308" t="str">
            <v>2 - Outros Profissionais da Saúde</v>
          </cell>
          <cell r="G308" t="str">
            <v>3222-05</v>
          </cell>
          <cell r="H308" t="str">
            <v>06/2024</v>
          </cell>
          <cell r="I308">
            <v>0</v>
          </cell>
          <cell r="J308">
            <v>314.46879999999999</v>
          </cell>
          <cell r="L308">
            <v>0</v>
          </cell>
          <cell r="M308">
            <v>0</v>
          </cell>
          <cell r="O308">
            <v>2.7527150537634411</v>
          </cell>
          <cell r="R308">
            <v>327.30688405797099</v>
          </cell>
          <cell r="S308">
            <v>82.74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ELIAS JORGE NOGUEIRA</v>
          </cell>
          <cell r="F309" t="str">
            <v>2 - Outros Profissionais da Saúde</v>
          </cell>
          <cell r="G309" t="str">
            <v>5151-10</v>
          </cell>
          <cell r="H309" t="str">
            <v>06/2024</v>
          </cell>
          <cell r="I309">
            <v>0</v>
          </cell>
          <cell r="J309">
            <v>208.2328</v>
          </cell>
          <cell r="L309">
            <v>173.04322525597269</v>
          </cell>
          <cell r="M309">
            <v>28.24</v>
          </cell>
          <cell r="O309">
            <v>2.7527150537634411</v>
          </cell>
          <cell r="R309">
            <v>327.30688405797099</v>
          </cell>
          <cell r="S309">
            <v>84.72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ELIDE ANDREZA CANUTO DE OLIVEIRA</v>
          </cell>
          <cell r="F310" t="str">
            <v>2 - Outros Profissionais da Saúde</v>
          </cell>
          <cell r="G310" t="str">
            <v>2236-05</v>
          </cell>
          <cell r="H310" t="str">
            <v>06/2024</v>
          </cell>
          <cell r="I310">
            <v>0</v>
          </cell>
          <cell r="J310">
            <v>292.76799999999997</v>
          </cell>
          <cell r="L310">
            <v>0</v>
          </cell>
          <cell r="M310">
            <v>0</v>
          </cell>
          <cell r="O310">
            <v>2.7527150537634411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ELIDIA MARIA DA SILVA</v>
          </cell>
          <cell r="F311" t="str">
            <v>3 - Administrativo</v>
          </cell>
          <cell r="G311" t="str">
            <v>5143-20</v>
          </cell>
          <cell r="H311" t="str">
            <v>06/2024</v>
          </cell>
          <cell r="I311">
            <v>0</v>
          </cell>
          <cell r="J311">
            <v>216.54159999999999</v>
          </cell>
          <cell r="L311">
            <v>0</v>
          </cell>
          <cell r="M311">
            <v>0</v>
          </cell>
          <cell r="O311">
            <v>2.7527150537634411</v>
          </cell>
          <cell r="R311">
            <v>327.30688405797099</v>
          </cell>
          <cell r="S311">
            <v>41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ELIDIANE BARBOSA DA SILVA</v>
          </cell>
          <cell r="F312" t="str">
            <v>2 - Outros Profissionais da Saúde</v>
          </cell>
          <cell r="G312" t="str">
            <v>2234-05</v>
          </cell>
          <cell r="H312" t="str">
            <v>06/2024</v>
          </cell>
          <cell r="I312">
            <v>0</v>
          </cell>
          <cell r="J312">
            <v>405.2808</v>
          </cell>
          <cell r="L312">
            <v>173.04322525597269</v>
          </cell>
          <cell r="M312">
            <v>17.63</v>
          </cell>
          <cell r="O312">
            <v>2.7527150537634411</v>
          </cell>
          <cell r="R312">
            <v>327.30688405797099</v>
          </cell>
          <cell r="S312">
            <v>211.5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ELIELMA JULIANA MARIA DA SILVA</v>
          </cell>
          <cell r="F313" t="str">
            <v>3 - Administrativo</v>
          </cell>
          <cell r="G313" t="str">
            <v>2521-05</v>
          </cell>
          <cell r="H313" t="str">
            <v>06/2024</v>
          </cell>
          <cell r="I313">
            <v>0</v>
          </cell>
          <cell r="J313">
            <v>486.35440000000011</v>
          </cell>
          <cell r="L313">
            <v>173.04322525597269</v>
          </cell>
          <cell r="M313">
            <v>77.2</v>
          </cell>
          <cell r="O313">
            <v>2.7527150537634411</v>
          </cell>
          <cell r="R313">
            <v>327.30688405797099</v>
          </cell>
          <cell r="S313">
            <v>155.80000000000001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ELIENAI MARIA DE OLIVEIRA</v>
          </cell>
          <cell r="F314" t="str">
            <v>3 - Administrativo</v>
          </cell>
          <cell r="G314" t="str">
            <v>5143-20</v>
          </cell>
          <cell r="H314" t="str">
            <v>06/2024</v>
          </cell>
          <cell r="I314">
            <v>0</v>
          </cell>
          <cell r="J314">
            <v>197.68</v>
          </cell>
          <cell r="L314">
            <v>0</v>
          </cell>
          <cell r="M314">
            <v>0</v>
          </cell>
          <cell r="O314">
            <v>2.7527150537634411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ELIESIDIA SOARES DA SILVA</v>
          </cell>
          <cell r="F315" t="str">
            <v>3 - Administrativo</v>
          </cell>
          <cell r="G315" t="str">
            <v>5142-25</v>
          </cell>
          <cell r="H315" t="str">
            <v>06/2024</v>
          </cell>
          <cell r="I315">
            <v>0</v>
          </cell>
          <cell r="J315">
            <v>144.67599999999999</v>
          </cell>
          <cell r="L315">
            <v>173.04322525597269</v>
          </cell>
          <cell r="M315">
            <v>28.24</v>
          </cell>
          <cell r="O315">
            <v>2.7527150537634411</v>
          </cell>
          <cell r="R315">
            <v>327.30688405797099</v>
          </cell>
          <cell r="S315">
            <v>74.13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ELIETE MARIA DE SENA DOS SANTOS</v>
          </cell>
          <cell r="F316" t="str">
            <v>3 - Administrativo</v>
          </cell>
          <cell r="G316" t="str">
            <v>5163-45</v>
          </cell>
          <cell r="H316" t="str">
            <v>06/2024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2.7527150537634411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ELIEZER NOGUEIRA DA SILVA</v>
          </cell>
          <cell r="F317" t="str">
            <v>2 - Outros Profissionais da Saúde</v>
          </cell>
          <cell r="G317" t="str">
            <v>5151-10</v>
          </cell>
          <cell r="H317" t="str">
            <v>06/2024</v>
          </cell>
          <cell r="I317">
            <v>0</v>
          </cell>
          <cell r="J317">
            <v>150.61359999999999</v>
          </cell>
          <cell r="L317">
            <v>173.04322525597269</v>
          </cell>
          <cell r="M317">
            <v>28.24</v>
          </cell>
          <cell r="O317">
            <v>2.7527150537634411</v>
          </cell>
          <cell r="R317">
            <v>327.30688405797099</v>
          </cell>
          <cell r="S317">
            <v>84.72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ELINALDA SANTANA DE CARVALHO</v>
          </cell>
          <cell r="F318" t="str">
            <v>2 - Outros Profissionais da Saúde</v>
          </cell>
          <cell r="G318" t="str">
            <v>3222-05</v>
          </cell>
          <cell r="H318" t="str">
            <v>06/2024</v>
          </cell>
          <cell r="I318">
            <v>0</v>
          </cell>
          <cell r="J318">
            <v>0</v>
          </cell>
          <cell r="K318">
            <v>193.08</v>
          </cell>
          <cell r="L318">
            <v>0</v>
          </cell>
          <cell r="M318">
            <v>0</v>
          </cell>
          <cell r="O318">
            <v>2.7527150537634411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ELINALVA LOPES DA SILVA</v>
          </cell>
          <cell r="F319" t="str">
            <v>3 - Administrativo</v>
          </cell>
          <cell r="G319" t="str">
            <v>5163-45</v>
          </cell>
          <cell r="H319" t="str">
            <v>06/2024</v>
          </cell>
          <cell r="I319">
            <v>0</v>
          </cell>
          <cell r="J319">
            <v>225.88319999999999</v>
          </cell>
          <cell r="L319">
            <v>173.04322525597269</v>
          </cell>
          <cell r="M319">
            <v>28.24</v>
          </cell>
          <cell r="O319">
            <v>2.7527150537634411</v>
          </cell>
          <cell r="R319">
            <v>327.30688405797099</v>
          </cell>
          <cell r="S319">
            <v>84.72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ELINEIDE MARIA DE LIRA NOJOSA</v>
          </cell>
          <cell r="F320" t="str">
            <v>2 - Outros Profissionais da Saúde</v>
          </cell>
          <cell r="G320" t="str">
            <v>3222-05</v>
          </cell>
          <cell r="H320" t="str">
            <v>06/2024</v>
          </cell>
          <cell r="I320">
            <v>0</v>
          </cell>
          <cell r="J320">
            <v>388.63040000000001</v>
          </cell>
          <cell r="L320">
            <v>0</v>
          </cell>
          <cell r="M320">
            <v>0</v>
          </cell>
          <cell r="O320">
            <v>2.7527150537634411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ELISABETH DA SILVA XAVIER MONTEIRO</v>
          </cell>
          <cell r="F321" t="str">
            <v>2 - Outros Profissionais da Saúde</v>
          </cell>
          <cell r="G321" t="str">
            <v>3222-05</v>
          </cell>
          <cell r="H321" t="str">
            <v>06/2024</v>
          </cell>
          <cell r="I321">
            <v>0</v>
          </cell>
          <cell r="J321">
            <v>0</v>
          </cell>
          <cell r="L321">
            <v>0</v>
          </cell>
          <cell r="M321">
            <v>0</v>
          </cell>
          <cell r="O321">
            <v>2.7527150537634411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ELISANGELA CONCEICAO SILVA</v>
          </cell>
          <cell r="F322" t="str">
            <v>2 - Outros Profissionais da Saúde</v>
          </cell>
          <cell r="G322" t="str">
            <v>3222-05</v>
          </cell>
          <cell r="H322" t="str">
            <v>06/2024</v>
          </cell>
          <cell r="I322">
            <v>0</v>
          </cell>
          <cell r="J322">
            <v>454.47359999999998</v>
          </cell>
          <cell r="L322">
            <v>173.04322525597269</v>
          </cell>
          <cell r="M322">
            <v>28.24</v>
          </cell>
          <cell r="O322">
            <v>2.7527150537634411</v>
          </cell>
          <cell r="R322">
            <v>327.30688405797099</v>
          </cell>
          <cell r="S322">
            <v>3.53</v>
          </cell>
          <cell r="U322">
            <v>2.31</v>
          </cell>
        </row>
        <row r="323">
          <cell r="C323" t="str">
            <v>HOSPITAL DOM HÉLDER CÂMARA - CG. Nº 018/2022</v>
          </cell>
          <cell r="E323" t="str">
            <v>ELISANGELA CRISTINA ALVES DA SILVA</v>
          </cell>
          <cell r="F323" t="str">
            <v>3 - Administrativo</v>
          </cell>
          <cell r="G323" t="str">
            <v>5143-20</v>
          </cell>
          <cell r="H323" t="str">
            <v>06/2024</v>
          </cell>
          <cell r="I323">
            <v>0</v>
          </cell>
          <cell r="J323">
            <v>0</v>
          </cell>
          <cell r="K323">
            <v>407.83</v>
          </cell>
          <cell r="L323">
            <v>173.04322525597269</v>
          </cell>
          <cell r="M323">
            <v>28.24</v>
          </cell>
          <cell r="O323">
            <v>2.7527150537634411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ELISANGELA JOSEFA DOS SANTOS</v>
          </cell>
          <cell r="F324" t="str">
            <v>2 - Outros Profissionais da Saúde</v>
          </cell>
          <cell r="G324" t="str">
            <v>2235-05</v>
          </cell>
          <cell r="H324" t="str">
            <v>06/2024</v>
          </cell>
          <cell r="I324">
            <v>0</v>
          </cell>
          <cell r="J324">
            <v>790.30959999999993</v>
          </cell>
          <cell r="L324">
            <v>0</v>
          </cell>
          <cell r="M324">
            <v>0</v>
          </cell>
          <cell r="O324">
            <v>2.7527150537634411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ELIWELTON DEMESIO DE SOUSA</v>
          </cell>
          <cell r="F325" t="str">
            <v>3 - Administrativo</v>
          </cell>
          <cell r="G325" t="str">
            <v>5174-10</v>
          </cell>
          <cell r="H325" t="str">
            <v>06/2024</v>
          </cell>
          <cell r="I325">
            <v>0</v>
          </cell>
          <cell r="J325">
            <v>189.13200000000001</v>
          </cell>
          <cell r="L325">
            <v>173.04322525597269</v>
          </cell>
          <cell r="M325">
            <v>28.24</v>
          </cell>
          <cell r="O325">
            <v>2.7527150537634411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ELIZ VIRGINIA LOPES DE AZEVEDO MUNIZ</v>
          </cell>
          <cell r="F326" t="str">
            <v>2 - Outros Profissionais da Saúde</v>
          </cell>
          <cell r="G326" t="str">
            <v>2235-05</v>
          </cell>
          <cell r="H326" t="str">
            <v>06/2024</v>
          </cell>
          <cell r="I326">
            <v>0</v>
          </cell>
          <cell r="J326">
            <v>497.25520000000012</v>
          </cell>
          <cell r="L326">
            <v>0</v>
          </cell>
          <cell r="M326">
            <v>0</v>
          </cell>
          <cell r="O326">
            <v>2.7527150537634411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ELIZABETE ALVES DA SILVA</v>
          </cell>
          <cell r="F327" t="str">
            <v>2 - Outros Profissionais da Saúde</v>
          </cell>
          <cell r="G327" t="str">
            <v>3222-05</v>
          </cell>
          <cell r="H327" t="str">
            <v>06/2024</v>
          </cell>
          <cell r="I327">
            <v>0</v>
          </cell>
          <cell r="J327">
            <v>357.48079999999999</v>
          </cell>
          <cell r="L327">
            <v>173.04322525597269</v>
          </cell>
          <cell r="M327">
            <v>28.24</v>
          </cell>
          <cell r="O327">
            <v>2.7527150537634411</v>
          </cell>
          <cell r="R327">
            <v>327.30688405797099</v>
          </cell>
          <cell r="S327">
            <v>79.209999999999994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ELIZABETE BORGES DE SOUZA</v>
          </cell>
          <cell r="F328" t="str">
            <v>2 - Outros Profissionais da Saúde</v>
          </cell>
          <cell r="G328" t="str">
            <v>3222-05</v>
          </cell>
          <cell r="H328" t="str">
            <v>06/2024</v>
          </cell>
          <cell r="I328">
            <v>0</v>
          </cell>
          <cell r="J328">
            <v>377.036</v>
          </cell>
          <cell r="L328">
            <v>0</v>
          </cell>
          <cell r="M328">
            <v>0</v>
          </cell>
          <cell r="O328">
            <v>2.7527150537634411</v>
          </cell>
          <cell r="R328">
            <v>327.30688405797099</v>
          </cell>
          <cell r="S328">
            <v>84.72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ELIZABETE MARIA GONZAGA</v>
          </cell>
          <cell r="F329" t="str">
            <v>2 - Outros Profissionais da Saúde</v>
          </cell>
          <cell r="G329" t="str">
            <v>3222-05</v>
          </cell>
          <cell r="H329" t="str">
            <v>06/2024</v>
          </cell>
          <cell r="I329">
            <v>0</v>
          </cell>
          <cell r="J329">
            <v>294.70960000000002</v>
          </cell>
          <cell r="L329">
            <v>0</v>
          </cell>
          <cell r="M329">
            <v>0</v>
          </cell>
          <cell r="O329">
            <v>2.7527150537634411</v>
          </cell>
          <cell r="R329">
            <v>327.30688405797099</v>
          </cell>
          <cell r="S329">
            <v>84.72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ELIZIETH BARATA DA SILVA</v>
          </cell>
          <cell r="F330" t="str">
            <v>2 - Outros Profissionais da Saúde</v>
          </cell>
          <cell r="G330" t="str">
            <v>3222-05</v>
          </cell>
          <cell r="H330" t="str">
            <v>06/2024</v>
          </cell>
          <cell r="I330">
            <v>0</v>
          </cell>
          <cell r="J330">
            <v>279.68880000000001</v>
          </cell>
          <cell r="L330">
            <v>173.04322525597269</v>
          </cell>
          <cell r="M330">
            <v>28.24</v>
          </cell>
          <cell r="O330">
            <v>2.7527150537634411</v>
          </cell>
          <cell r="R330">
            <v>327.30688405797099</v>
          </cell>
          <cell r="S330">
            <v>82.6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ELLEN DIANA SILVA DAS NEVES</v>
          </cell>
          <cell r="F331" t="str">
            <v>2 - Outros Profissionais da Saúde</v>
          </cell>
          <cell r="G331" t="str">
            <v>3222-05</v>
          </cell>
          <cell r="H331" t="str">
            <v>06/2024</v>
          </cell>
          <cell r="I331">
            <v>0</v>
          </cell>
          <cell r="J331">
            <v>351.82479999999998</v>
          </cell>
          <cell r="L331">
            <v>173.04322525597269</v>
          </cell>
          <cell r="M331">
            <v>28.24</v>
          </cell>
          <cell r="O331">
            <v>2.7527150537634411</v>
          </cell>
          <cell r="R331">
            <v>327.30688405797099</v>
          </cell>
          <cell r="S331">
            <v>84.72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ELLEN DIANA SILVA DE SOUZA</v>
          </cell>
          <cell r="F332" t="str">
            <v>2 - Outros Profissionais da Saúde</v>
          </cell>
          <cell r="G332" t="str">
            <v>2237-10</v>
          </cell>
          <cell r="H332" t="str">
            <v>06/2024</v>
          </cell>
          <cell r="I332">
            <v>0</v>
          </cell>
          <cell r="J332">
            <v>562.7704</v>
          </cell>
          <cell r="L332">
            <v>0</v>
          </cell>
          <cell r="M332">
            <v>0</v>
          </cell>
          <cell r="O332">
            <v>2.7527150537634411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ELLIS KAROLINE RODRIGUES DA SILVA</v>
          </cell>
          <cell r="F333" t="str">
            <v>2 - Outros Profissionais da Saúde</v>
          </cell>
          <cell r="G333" t="str">
            <v>2234-05</v>
          </cell>
          <cell r="H333" t="str">
            <v>06/2024</v>
          </cell>
          <cell r="I333">
            <v>0</v>
          </cell>
          <cell r="J333">
            <v>584.47120000000007</v>
          </cell>
          <cell r="L333">
            <v>0</v>
          </cell>
          <cell r="M333">
            <v>0</v>
          </cell>
          <cell r="O333">
            <v>2.7527150537634411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ELOINA PAULINA DE LIMA</v>
          </cell>
          <cell r="F334" t="str">
            <v>2 - Outros Profissionais da Saúde</v>
          </cell>
          <cell r="G334" t="str">
            <v>2235-05</v>
          </cell>
          <cell r="H334" t="str">
            <v>06/2024</v>
          </cell>
          <cell r="I334">
            <v>0</v>
          </cell>
          <cell r="J334">
            <v>597.05039999999997</v>
          </cell>
          <cell r="L334">
            <v>0</v>
          </cell>
          <cell r="M334">
            <v>0</v>
          </cell>
          <cell r="O334">
            <v>2.7527150537634411</v>
          </cell>
          <cell r="R334">
            <v>327.30688405797099</v>
          </cell>
          <cell r="S334">
            <v>82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ELOISE DO NASCIMENTO HOLANDA COSTA</v>
          </cell>
          <cell r="F335" t="str">
            <v>2 - Outros Profissionais da Saúde</v>
          </cell>
          <cell r="G335" t="str">
            <v>3226-05</v>
          </cell>
          <cell r="H335" t="str">
            <v>06/2024</v>
          </cell>
          <cell r="I335">
            <v>0</v>
          </cell>
          <cell r="J335">
            <v>174.9504</v>
          </cell>
          <cell r="L335">
            <v>0</v>
          </cell>
          <cell r="M335">
            <v>0</v>
          </cell>
          <cell r="O335">
            <v>2.7527150537634411</v>
          </cell>
          <cell r="R335">
            <v>327.30688405797099</v>
          </cell>
          <cell r="S335">
            <v>84.72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ELVA MILLENA CHAGAS DA CUNHA</v>
          </cell>
          <cell r="F336" t="str">
            <v>3 - Administrativo</v>
          </cell>
          <cell r="G336" t="str">
            <v>4110-10</v>
          </cell>
          <cell r="H336" t="str">
            <v>06/2024</v>
          </cell>
          <cell r="I336">
            <v>0</v>
          </cell>
          <cell r="J336">
            <v>109.164</v>
          </cell>
          <cell r="L336">
            <v>0</v>
          </cell>
          <cell r="M336">
            <v>0</v>
          </cell>
          <cell r="O336">
            <v>2.7527150537634411</v>
          </cell>
          <cell r="R336">
            <v>327.30688405797099</v>
          </cell>
          <cell r="S336">
            <v>77.66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ELVIS DA SILVA PINO</v>
          </cell>
          <cell r="F337" t="str">
            <v>2 - Outros Profissionais da Saúde</v>
          </cell>
          <cell r="G337" t="str">
            <v>5151-10</v>
          </cell>
          <cell r="H337" t="str">
            <v>06/2024</v>
          </cell>
          <cell r="I337">
            <v>0</v>
          </cell>
          <cell r="J337">
            <v>298.80720000000002</v>
          </cell>
          <cell r="L337">
            <v>0</v>
          </cell>
          <cell r="M337">
            <v>0</v>
          </cell>
          <cell r="O337">
            <v>2.7527150537634411</v>
          </cell>
          <cell r="R337">
            <v>327.30688405797099</v>
          </cell>
          <cell r="S337">
            <v>84.72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EMANUELLI EVELYN SOARES DA SILVA</v>
          </cell>
          <cell r="F338" t="str">
            <v>2 - Outros Profissionais da Saúde</v>
          </cell>
          <cell r="G338" t="str">
            <v>5211-30</v>
          </cell>
          <cell r="H338" t="str">
            <v>06/2024</v>
          </cell>
          <cell r="I338">
            <v>0</v>
          </cell>
          <cell r="J338">
            <v>193.09200000000001</v>
          </cell>
          <cell r="L338">
            <v>0</v>
          </cell>
          <cell r="M338">
            <v>0</v>
          </cell>
          <cell r="O338">
            <v>2.7527150537634411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EMERSOM DE MELO DA SILVA</v>
          </cell>
          <cell r="F339" t="str">
            <v>2 - Outros Profissionais da Saúde</v>
          </cell>
          <cell r="G339" t="str">
            <v>3241-15</v>
          </cell>
          <cell r="H339" t="str">
            <v>06/2024</v>
          </cell>
          <cell r="I339">
            <v>0</v>
          </cell>
          <cell r="J339">
            <v>454.56400000000002</v>
          </cell>
          <cell r="L339">
            <v>173.04322525597269</v>
          </cell>
          <cell r="M339">
            <v>40.159999999999997</v>
          </cell>
          <cell r="O339">
            <v>2.7527150537634411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EMERSON BARBOSA DA SILVA</v>
          </cell>
          <cell r="F340" t="str">
            <v>3 - Administrativo</v>
          </cell>
          <cell r="G340" t="str">
            <v>5143-20</v>
          </cell>
          <cell r="H340" t="str">
            <v>06/2024</v>
          </cell>
          <cell r="I340">
            <v>0</v>
          </cell>
          <cell r="J340">
            <v>197.68</v>
          </cell>
          <cell r="L340">
            <v>173.04322525597269</v>
          </cell>
          <cell r="M340">
            <v>28.24</v>
          </cell>
          <cell r="O340">
            <v>2.7527150537634411</v>
          </cell>
          <cell r="R340">
            <v>327.30688405797099</v>
          </cell>
          <cell r="S340">
            <v>84.72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EMERSON HENRIQUE BENTO DA SILVA</v>
          </cell>
          <cell r="F341" t="str">
            <v>3 - Administrativo</v>
          </cell>
          <cell r="G341" t="str">
            <v>9511-05</v>
          </cell>
          <cell r="H341" t="str">
            <v>06/2024</v>
          </cell>
          <cell r="I341">
            <v>0</v>
          </cell>
          <cell r="J341">
            <v>230.81360000000001</v>
          </cell>
          <cell r="L341">
            <v>173.04322525597269</v>
          </cell>
          <cell r="M341">
            <v>32.17</v>
          </cell>
          <cell r="O341">
            <v>2.7527150537634411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EMILLY DAYANNE SANTOS FARIAS</v>
          </cell>
          <cell r="F342" t="str">
            <v>2 - Outros Profissionais da Saúde</v>
          </cell>
          <cell r="G342" t="str">
            <v>3222-05</v>
          </cell>
          <cell r="H342" t="str">
            <v>06/2024</v>
          </cell>
          <cell r="I342">
            <v>0</v>
          </cell>
          <cell r="J342">
            <v>278.95999999999998</v>
          </cell>
          <cell r="L342">
            <v>173.04322525597269</v>
          </cell>
          <cell r="M342">
            <v>28.24</v>
          </cell>
          <cell r="O342">
            <v>2.7527150537634411</v>
          </cell>
          <cell r="R342">
            <v>327.30688405797099</v>
          </cell>
          <cell r="S342">
            <v>77.94</v>
          </cell>
          <cell r="U342">
            <v>62.47</v>
          </cell>
        </row>
        <row r="343">
          <cell r="C343" t="str">
            <v>HOSPITAL DOM HÉLDER CÂMARA - CG. Nº 018/2022</v>
          </cell>
          <cell r="E343" t="str">
            <v>EMILLY EMMANUELLY DOS SANTOS SILVA</v>
          </cell>
          <cell r="F343" t="str">
            <v>3 - Administrativo</v>
          </cell>
          <cell r="G343" t="str">
            <v>1423-40</v>
          </cell>
          <cell r="H343" t="str">
            <v>06/2024</v>
          </cell>
          <cell r="I343">
            <v>0</v>
          </cell>
          <cell r="J343">
            <v>359.07119999999998</v>
          </cell>
          <cell r="L343">
            <v>0</v>
          </cell>
          <cell r="M343">
            <v>0</v>
          </cell>
          <cell r="O343">
            <v>2.7527150537634411</v>
          </cell>
          <cell r="R343">
            <v>327.30688405797099</v>
          </cell>
          <cell r="S343">
            <v>155.80000000000001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EMMANUELACHRYS DA SILVA BOMFIM</v>
          </cell>
          <cell r="F344" t="str">
            <v>2 - Outros Profissionais da Saúde</v>
          </cell>
          <cell r="G344" t="str">
            <v>2235-05</v>
          </cell>
          <cell r="H344" t="str">
            <v>06/2024</v>
          </cell>
          <cell r="I344">
            <v>0</v>
          </cell>
          <cell r="J344">
            <v>513.50560000000007</v>
          </cell>
          <cell r="L344">
            <v>0</v>
          </cell>
          <cell r="M344">
            <v>0</v>
          </cell>
          <cell r="O344">
            <v>2.7527150537634411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ENAISA MIRELE DA SILVA BENIZIO</v>
          </cell>
          <cell r="F345" t="str">
            <v>2 - Outros Profissionais da Saúde</v>
          </cell>
          <cell r="G345" t="str">
            <v>2234-05</v>
          </cell>
          <cell r="H345" t="str">
            <v>06/2024</v>
          </cell>
          <cell r="I345">
            <v>0</v>
          </cell>
          <cell r="J345">
            <v>682.82320000000004</v>
          </cell>
          <cell r="L345">
            <v>0</v>
          </cell>
          <cell r="M345">
            <v>0</v>
          </cell>
          <cell r="O345">
            <v>2.7527150537634411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ENANDA ALINE REIS DA SILVA</v>
          </cell>
          <cell r="F346" t="str">
            <v>2 - Outros Profissionais da Saúde</v>
          </cell>
          <cell r="G346" t="str">
            <v>3222-05</v>
          </cell>
          <cell r="H346" t="str">
            <v>06/2024</v>
          </cell>
          <cell r="I346">
            <v>0</v>
          </cell>
          <cell r="J346">
            <v>299.83600000000001</v>
          </cell>
          <cell r="L346">
            <v>0</v>
          </cell>
          <cell r="M346">
            <v>0</v>
          </cell>
          <cell r="O346">
            <v>2.7527150537634411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ENIVI ALIK DE BARROS SANTOS</v>
          </cell>
          <cell r="F347" t="str">
            <v>2 - Outros Profissionais da Saúde</v>
          </cell>
          <cell r="G347" t="str">
            <v>5211-30</v>
          </cell>
          <cell r="H347" t="str">
            <v>06/2024</v>
          </cell>
          <cell r="I347">
            <v>0</v>
          </cell>
          <cell r="J347">
            <v>238.0136</v>
          </cell>
          <cell r="L347">
            <v>0</v>
          </cell>
          <cell r="M347">
            <v>0</v>
          </cell>
          <cell r="O347">
            <v>2.7527150537634411</v>
          </cell>
          <cell r="R347">
            <v>327.30688405797099</v>
          </cell>
          <cell r="S347">
            <v>1.54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EPAMELA SULAMITA VITOR DE CARVALHO</v>
          </cell>
          <cell r="F348" t="str">
            <v>2 - Outros Profissionais da Saúde</v>
          </cell>
          <cell r="G348" t="str">
            <v>2236-05</v>
          </cell>
          <cell r="H348" t="str">
            <v>06/2024</v>
          </cell>
          <cell r="I348">
            <v>0</v>
          </cell>
          <cell r="J348">
            <v>335.16879999999998</v>
          </cell>
          <cell r="L348">
            <v>0</v>
          </cell>
          <cell r="M348">
            <v>0</v>
          </cell>
          <cell r="O348">
            <v>2.7527150537634411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ERICA CRISTINA LOPES DE SANTANA COSTA</v>
          </cell>
          <cell r="F349" t="str">
            <v>2 - Outros Profissionais da Saúde</v>
          </cell>
          <cell r="G349" t="str">
            <v>2235-05</v>
          </cell>
          <cell r="H349" t="str">
            <v>06/2024</v>
          </cell>
          <cell r="I349">
            <v>0</v>
          </cell>
          <cell r="J349">
            <v>623.60080000000005</v>
          </cell>
          <cell r="L349">
            <v>0</v>
          </cell>
          <cell r="M349">
            <v>0</v>
          </cell>
          <cell r="O349">
            <v>2.7527150537634411</v>
          </cell>
          <cell r="R349">
            <v>327.30688405797099</v>
          </cell>
          <cell r="S349">
            <v>141.66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ERICA MARIA DA SILVA</v>
          </cell>
          <cell r="F350" t="str">
            <v>2 - Outros Profissionais da Saúde</v>
          </cell>
          <cell r="G350" t="str">
            <v>5211-30</v>
          </cell>
          <cell r="H350" t="str">
            <v>06/2024</v>
          </cell>
          <cell r="I350">
            <v>0</v>
          </cell>
          <cell r="J350">
            <v>199.15440000000001</v>
          </cell>
          <cell r="L350">
            <v>173.04322525597269</v>
          </cell>
          <cell r="M350">
            <v>31.14</v>
          </cell>
          <cell r="O350">
            <v>2.7527150537634411</v>
          </cell>
          <cell r="R350">
            <v>327.30688405797099</v>
          </cell>
          <cell r="S350">
            <v>87.81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ERICA MARIA DE LIMA</v>
          </cell>
          <cell r="F351" t="str">
            <v>2 - Outros Profissionais da Saúde</v>
          </cell>
          <cell r="G351" t="str">
            <v>3222-05</v>
          </cell>
          <cell r="H351" t="str">
            <v>06/2024</v>
          </cell>
          <cell r="I351">
            <v>0</v>
          </cell>
          <cell r="J351">
            <v>364.90800000000002</v>
          </cell>
          <cell r="L351">
            <v>0</v>
          </cell>
          <cell r="M351">
            <v>0</v>
          </cell>
          <cell r="O351">
            <v>2.7527150537634411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ERICK MATHEUS MENDES DE HOLANDA SOUZA</v>
          </cell>
          <cell r="F352" t="str">
            <v>2 - Outros Profissionais da Saúde</v>
          </cell>
          <cell r="G352" t="str">
            <v>5211-30</v>
          </cell>
          <cell r="H352" t="str">
            <v>06/2024</v>
          </cell>
          <cell r="I352">
            <v>0</v>
          </cell>
          <cell r="J352">
            <v>205.36879999999999</v>
          </cell>
          <cell r="L352">
            <v>173.04322525597269</v>
          </cell>
          <cell r="M352">
            <v>31.14</v>
          </cell>
          <cell r="O352">
            <v>2.7527150537634411</v>
          </cell>
          <cell r="R352">
            <v>327.30688405797099</v>
          </cell>
          <cell r="S352">
            <v>6.23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ERICLES FELLIPE DA SILVA ACYOLE</v>
          </cell>
          <cell r="F353" t="str">
            <v>2 - Outros Profissionais da Saúde</v>
          </cell>
          <cell r="G353" t="str">
            <v>3222-05</v>
          </cell>
          <cell r="H353" t="str">
            <v>06/2024</v>
          </cell>
          <cell r="I353">
            <v>0</v>
          </cell>
          <cell r="J353">
            <v>376.65839999999997</v>
          </cell>
          <cell r="L353">
            <v>173.04322525597269</v>
          </cell>
          <cell r="M353">
            <v>28.24</v>
          </cell>
          <cell r="O353">
            <v>2.7527150537634411</v>
          </cell>
          <cell r="R353">
            <v>327.30688405797099</v>
          </cell>
          <cell r="S353">
            <v>82.6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ERIK SAIMAR DE MORAIS</v>
          </cell>
          <cell r="F354" t="str">
            <v>3 - Administrativo</v>
          </cell>
          <cell r="G354" t="str">
            <v>3542-05</v>
          </cell>
          <cell r="H354" t="str">
            <v>06/2024</v>
          </cell>
          <cell r="I354">
            <v>0</v>
          </cell>
          <cell r="J354">
            <v>294.83280000000002</v>
          </cell>
          <cell r="L354">
            <v>0</v>
          </cell>
          <cell r="M354">
            <v>0</v>
          </cell>
          <cell r="O354">
            <v>2.7527150537634411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ERIKA MARIA DE OLIVEIRA MAIA</v>
          </cell>
          <cell r="F355" t="str">
            <v>2 - Outros Profissionais da Saúde</v>
          </cell>
          <cell r="G355" t="str">
            <v>2235-05</v>
          </cell>
          <cell r="H355" t="str">
            <v>06/2024</v>
          </cell>
          <cell r="I355">
            <v>0</v>
          </cell>
          <cell r="J355">
            <v>586.25839999999994</v>
          </cell>
          <cell r="L355">
            <v>173.04322525597269</v>
          </cell>
          <cell r="M355">
            <v>3.59</v>
          </cell>
          <cell r="O355">
            <v>2.7527150537634411</v>
          </cell>
          <cell r="R355">
            <v>327.30688405797099</v>
          </cell>
          <cell r="S355">
            <v>98.4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ERINELZA RAMOS DE ARAUJO</v>
          </cell>
          <cell r="F356" t="str">
            <v>2 - Outros Profissionais da Saúde</v>
          </cell>
          <cell r="G356" t="str">
            <v>3222-05</v>
          </cell>
          <cell r="H356" t="str">
            <v>06/2024</v>
          </cell>
          <cell r="I356">
            <v>0</v>
          </cell>
          <cell r="J356">
            <v>309.5856</v>
          </cell>
          <cell r="L356">
            <v>0</v>
          </cell>
          <cell r="M356">
            <v>0</v>
          </cell>
          <cell r="O356">
            <v>2.7527150537634411</v>
          </cell>
          <cell r="R356">
            <v>327.30688405797099</v>
          </cell>
          <cell r="S356">
            <v>84.72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ERONILDO DOS SANTOS LIMA</v>
          </cell>
          <cell r="F357" t="str">
            <v>3 - Administrativo</v>
          </cell>
          <cell r="G357" t="str">
            <v>5142-25</v>
          </cell>
          <cell r="H357" t="str">
            <v>06/2024</v>
          </cell>
          <cell r="I357">
            <v>0</v>
          </cell>
          <cell r="J357">
            <v>142.5976</v>
          </cell>
          <cell r="L357">
            <v>173.04322525597269</v>
          </cell>
          <cell r="M357">
            <v>28.24</v>
          </cell>
          <cell r="O357">
            <v>2.7527150537634411</v>
          </cell>
          <cell r="R357">
            <v>327.30688405797099</v>
          </cell>
          <cell r="S357">
            <v>81.900000000000006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ERONILDO JOSE RAMOS</v>
          </cell>
          <cell r="F358" t="str">
            <v>3 - Administrativo</v>
          </cell>
          <cell r="G358" t="str">
            <v>5142-25</v>
          </cell>
          <cell r="H358" t="str">
            <v>06/2024</v>
          </cell>
          <cell r="I358">
            <v>0</v>
          </cell>
          <cell r="J358">
            <v>146.84800000000001</v>
          </cell>
          <cell r="L358">
            <v>173.04322525597269</v>
          </cell>
          <cell r="M358">
            <v>28.24</v>
          </cell>
          <cell r="O358">
            <v>2.7527150537634411</v>
          </cell>
          <cell r="R358">
            <v>327.30688405797099</v>
          </cell>
          <cell r="S358">
            <v>84.72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ERYCK EVERTON DA SILVA</v>
          </cell>
          <cell r="F359" t="str">
            <v>2 - Outros Profissionais da Saúde</v>
          </cell>
          <cell r="G359" t="str">
            <v>3222-05</v>
          </cell>
          <cell r="H359" t="str">
            <v>06/2024</v>
          </cell>
          <cell r="I359">
            <v>0</v>
          </cell>
          <cell r="J359">
            <v>355.69200000000001</v>
          </cell>
          <cell r="L359">
            <v>0</v>
          </cell>
          <cell r="M359">
            <v>0</v>
          </cell>
          <cell r="O359">
            <v>2.7527150537634411</v>
          </cell>
          <cell r="R359">
            <v>327.30688405797099</v>
          </cell>
          <cell r="S359">
            <v>84.72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ESDRIENE DE ALMEIDA CUNHA</v>
          </cell>
          <cell r="F360" t="str">
            <v>2 - Outros Profissionais da Saúde</v>
          </cell>
          <cell r="G360" t="str">
            <v>3222-05</v>
          </cell>
          <cell r="H360" t="str">
            <v>06/2024</v>
          </cell>
          <cell r="I360">
            <v>0</v>
          </cell>
          <cell r="J360">
            <v>375.74160000000012</v>
          </cell>
          <cell r="L360">
            <v>0</v>
          </cell>
          <cell r="M360">
            <v>0</v>
          </cell>
          <cell r="O360">
            <v>2.7527150537634411</v>
          </cell>
          <cell r="R360">
            <v>0</v>
          </cell>
          <cell r="S360">
            <v>0</v>
          </cell>
          <cell r="U360">
            <v>67.099999999999994</v>
          </cell>
        </row>
        <row r="361">
          <cell r="C361" t="str">
            <v>HOSPITAL DOM HÉLDER CÂMARA - CG. Nº 018/2022</v>
          </cell>
          <cell r="E361" t="str">
            <v>ESTHER DOS SANTOS LEAL ALMEIDA</v>
          </cell>
          <cell r="F361" t="str">
            <v>2 - Outros Profissionais da Saúde</v>
          </cell>
          <cell r="G361" t="str">
            <v>3242-05</v>
          </cell>
          <cell r="H361" t="str">
            <v>06/2024</v>
          </cell>
          <cell r="I361">
            <v>0</v>
          </cell>
          <cell r="J361">
            <v>237.9392</v>
          </cell>
          <cell r="L361">
            <v>0</v>
          </cell>
          <cell r="M361">
            <v>0</v>
          </cell>
          <cell r="O361">
            <v>2.7527150537634411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EVA MARIA DA SILVA</v>
          </cell>
          <cell r="F362" t="str">
            <v>3 - Administrativo</v>
          </cell>
          <cell r="G362" t="str">
            <v>5143-20</v>
          </cell>
          <cell r="H362" t="str">
            <v>06/2024</v>
          </cell>
          <cell r="I362">
            <v>0</v>
          </cell>
          <cell r="J362">
            <v>197.68</v>
          </cell>
          <cell r="L362">
            <v>173.04322525597269</v>
          </cell>
          <cell r="M362">
            <v>28.24</v>
          </cell>
          <cell r="O362">
            <v>2.7527150537634411</v>
          </cell>
          <cell r="R362">
            <v>327.30688405797099</v>
          </cell>
          <cell r="S362">
            <v>61.5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EVANGELA CRISTINA DIAS DE SOUZA</v>
          </cell>
          <cell r="F363" t="str">
            <v>3 - Administrativo</v>
          </cell>
          <cell r="G363" t="str">
            <v>4131-15</v>
          </cell>
          <cell r="H363" t="str">
            <v>06/2024</v>
          </cell>
          <cell r="I363">
            <v>0</v>
          </cell>
          <cell r="J363">
            <v>278.54399999999998</v>
          </cell>
          <cell r="L363">
            <v>0</v>
          </cell>
          <cell r="M363">
            <v>0</v>
          </cell>
          <cell r="O363">
            <v>2.7527150537634411</v>
          </cell>
          <cell r="R363">
            <v>327.30688405797099</v>
          </cell>
          <cell r="S363">
            <v>126.61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EVELEN ROQUE DA SILVA</v>
          </cell>
          <cell r="F364" t="str">
            <v>2 - Outros Profissionais da Saúde</v>
          </cell>
          <cell r="G364" t="str">
            <v>3222-05</v>
          </cell>
          <cell r="H364" t="str">
            <v>06/2024</v>
          </cell>
          <cell r="I364">
            <v>0</v>
          </cell>
          <cell r="J364">
            <v>263.98719999999997</v>
          </cell>
          <cell r="L364">
            <v>173.04322525597269</v>
          </cell>
          <cell r="M364">
            <v>28.24</v>
          </cell>
          <cell r="O364">
            <v>2.7527150537634411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EVELLYN PEREIRA DO NASCIMENTO</v>
          </cell>
          <cell r="F365" t="str">
            <v>2 - Outros Profissionais da Saúde</v>
          </cell>
          <cell r="G365" t="str">
            <v>3222-05</v>
          </cell>
          <cell r="H365" t="str">
            <v>06/2024</v>
          </cell>
          <cell r="I365">
            <v>0</v>
          </cell>
          <cell r="J365">
            <v>296.39679999999998</v>
          </cell>
          <cell r="L365">
            <v>0</v>
          </cell>
          <cell r="M365">
            <v>0</v>
          </cell>
          <cell r="O365">
            <v>2.7527150537634411</v>
          </cell>
          <cell r="R365">
            <v>327.30688405797099</v>
          </cell>
          <cell r="S365">
            <v>77.94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 xml:space="preserve">EVERSON BATISTA DA SILVA </v>
          </cell>
          <cell r="F366" t="str">
            <v>2 - Outros Profissionais da Saúde</v>
          </cell>
          <cell r="G366" t="str">
            <v>3241-15</v>
          </cell>
          <cell r="H366" t="str">
            <v>06/2024</v>
          </cell>
          <cell r="I366">
            <v>0</v>
          </cell>
          <cell r="J366">
            <v>453.27600000000001</v>
          </cell>
          <cell r="L366">
            <v>173.04322525597269</v>
          </cell>
          <cell r="M366">
            <v>40.159999999999997</v>
          </cell>
          <cell r="O366">
            <v>2.7527150537634411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EVERSON WENDEL DE ARAUJO SILVA</v>
          </cell>
          <cell r="F367" t="str">
            <v>2 - Outros Profissionais da Saúde</v>
          </cell>
          <cell r="G367" t="str">
            <v>5151-10</v>
          </cell>
          <cell r="H367" t="str">
            <v>06/2024</v>
          </cell>
          <cell r="I367">
            <v>0</v>
          </cell>
          <cell r="J367">
            <v>203.16720000000001</v>
          </cell>
          <cell r="L367">
            <v>173.04322525597269</v>
          </cell>
          <cell r="M367">
            <v>28.24</v>
          </cell>
          <cell r="O367">
            <v>2.7527150537634411</v>
          </cell>
          <cell r="R367">
            <v>327.30688405797099</v>
          </cell>
          <cell r="S367">
            <v>84.72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EVILASIO NOVAES GOMINHO NETO</v>
          </cell>
          <cell r="F368" t="str">
            <v>2 - Outros Profissionais da Saúde</v>
          </cell>
          <cell r="G368" t="str">
            <v>3241-15</v>
          </cell>
          <cell r="H368" t="str">
            <v>06/2024</v>
          </cell>
          <cell r="I368">
            <v>0</v>
          </cell>
          <cell r="J368">
            <v>469.52719999999999</v>
          </cell>
          <cell r="L368">
            <v>173.04322525597269</v>
          </cell>
          <cell r="M368">
            <v>40.159999999999997</v>
          </cell>
          <cell r="O368">
            <v>2.7527150537634411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EWELEN DALYANY DA SILVA</v>
          </cell>
          <cell r="F369" t="str">
            <v>2 - Outros Profissionais da Saúde</v>
          </cell>
          <cell r="G369" t="str">
            <v>3222-05</v>
          </cell>
          <cell r="H369" t="str">
            <v>06/2024</v>
          </cell>
          <cell r="I369">
            <v>0</v>
          </cell>
          <cell r="J369">
            <v>348.83120000000002</v>
          </cell>
          <cell r="L369">
            <v>0</v>
          </cell>
          <cell r="M369">
            <v>0</v>
          </cell>
          <cell r="O369">
            <v>2.7527150537634411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EZEQUIEL SILVA DE SANTANA</v>
          </cell>
          <cell r="F370" t="str">
            <v>2 - Outros Profissionais da Saúde</v>
          </cell>
          <cell r="G370" t="str">
            <v>5151-10</v>
          </cell>
          <cell r="H370" t="str">
            <v>06/2024</v>
          </cell>
          <cell r="I370">
            <v>0</v>
          </cell>
          <cell r="J370">
            <v>222.0264</v>
          </cell>
          <cell r="L370">
            <v>173.04322525597269</v>
          </cell>
          <cell r="M370">
            <v>28.24</v>
          </cell>
          <cell r="O370">
            <v>2.7527150537634411</v>
          </cell>
          <cell r="R370">
            <v>327.30688405797099</v>
          </cell>
          <cell r="S370">
            <v>84.72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FABIANA CRISTINA CAVALCANTI DE MACEDO</v>
          </cell>
          <cell r="F371" t="str">
            <v>3 - Administrativo</v>
          </cell>
          <cell r="G371" t="str">
            <v>4110-10</v>
          </cell>
          <cell r="H371" t="str">
            <v>06/2024</v>
          </cell>
          <cell r="I371">
            <v>0</v>
          </cell>
          <cell r="J371">
            <v>209.19919999999999</v>
          </cell>
          <cell r="L371">
            <v>0</v>
          </cell>
          <cell r="M371">
            <v>0</v>
          </cell>
          <cell r="O371">
            <v>2.7527150537634411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 xml:space="preserve">FABIANA DA SILVA RAMOS </v>
          </cell>
          <cell r="F372" t="str">
            <v>2 - Outros Profissionais da Saúde</v>
          </cell>
          <cell r="G372" t="str">
            <v>3222-05</v>
          </cell>
          <cell r="H372" t="str">
            <v>06/2024</v>
          </cell>
          <cell r="I372">
            <v>0</v>
          </cell>
          <cell r="J372">
            <v>364.90800000000002</v>
          </cell>
          <cell r="L372">
            <v>173.04322525597269</v>
          </cell>
          <cell r="M372">
            <v>28.24</v>
          </cell>
          <cell r="O372">
            <v>2.7527150537634411</v>
          </cell>
          <cell r="R372">
            <v>327.30688405797099</v>
          </cell>
          <cell r="S372">
            <v>84.72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FABIANA MARIA DE SOUZA</v>
          </cell>
          <cell r="F373" t="str">
            <v>3 - Administrativo</v>
          </cell>
          <cell r="G373" t="str">
            <v>4110-10</v>
          </cell>
          <cell r="H373" t="str">
            <v>06/2024</v>
          </cell>
          <cell r="I373">
            <v>0</v>
          </cell>
          <cell r="J373">
            <v>187.78559999999999</v>
          </cell>
          <cell r="L373">
            <v>0</v>
          </cell>
          <cell r="M373">
            <v>0</v>
          </cell>
          <cell r="O373">
            <v>2.7527150537634411</v>
          </cell>
          <cell r="R373">
            <v>327.30688405797099</v>
          </cell>
          <cell r="S373">
            <v>84.72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FABIANA MORAES DA SILVA</v>
          </cell>
          <cell r="F374" t="str">
            <v>2 - Outros Profissionais da Saúde</v>
          </cell>
          <cell r="G374" t="str">
            <v>3222-05</v>
          </cell>
          <cell r="H374" t="str">
            <v>06/2024</v>
          </cell>
          <cell r="I374">
            <v>0</v>
          </cell>
          <cell r="J374">
            <v>379.8768</v>
          </cell>
          <cell r="L374">
            <v>173.04322525597269</v>
          </cell>
          <cell r="M374">
            <v>28.24</v>
          </cell>
          <cell r="O374">
            <v>2.7527150537634411</v>
          </cell>
          <cell r="R374">
            <v>327.30688405797099</v>
          </cell>
          <cell r="S374">
            <v>82.46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FABIANA SILVA DE ARAUJO DE LEMOS</v>
          </cell>
          <cell r="F375" t="str">
            <v>2 - Outros Profissionais da Saúde</v>
          </cell>
          <cell r="G375" t="str">
            <v>3222-05</v>
          </cell>
          <cell r="H375" t="str">
            <v>06/2024</v>
          </cell>
          <cell r="I375">
            <v>0</v>
          </cell>
          <cell r="J375">
            <v>368.31840000000011</v>
          </cell>
          <cell r="L375">
            <v>173.04322525597269</v>
          </cell>
          <cell r="M375">
            <v>28.24</v>
          </cell>
          <cell r="O375">
            <v>2.7527150537634411</v>
          </cell>
          <cell r="R375">
            <v>0</v>
          </cell>
          <cell r="S375">
            <v>0</v>
          </cell>
          <cell r="U375">
            <v>106.43</v>
          </cell>
        </row>
        <row r="376">
          <cell r="C376" t="str">
            <v>HOSPITAL DOM HÉLDER CÂMARA - CG. Nº 018/2022</v>
          </cell>
          <cell r="E376" t="str">
            <v>FABIANO ALCOFORADO SALGUES VASCONCELOS</v>
          </cell>
          <cell r="F376" t="str">
            <v>2 - Outros Profissionais da Saúde</v>
          </cell>
          <cell r="G376" t="str">
            <v>2235-05</v>
          </cell>
          <cell r="H376" t="str">
            <v>06/2024</v>
          </cell>
          <cell r="I376">
            <v>0</v>
          </cell>
          <cell r="J376">
            <v>667.3048</v>
          </cell>
          <cell r="L376">
            <v>173.04322525597269</v>
          </cell>
          <cell r="M376">
            <v>3.59</v>
          </cell>
          <cell r="O376">
            <v>2.7527150537634411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FABIANO JOSE DA SILVA</v>
          </cell>
          <cell r="F377" t="str">
            <v>2 - Outros Profissionais da Saúde</v>
          </cell>
          <cell r="G377" t="str">
            <v>3242-05</v>
          </cell>
          <cell r="H377" t="str">
            <v>06/2024</v>
          </cell>
          <cell r="I377">
            <v>0</v>
          </cell>
          <cell r="J377">
            <v>163.8784</v>
          </cell>
          <cell r="L377">
            <v>173.04322525597269</v>
          </cell>
          <cell r="M377">
            <v>33.5</v>
          </cell>
          <cell r="O377">
            <v>2.7527150537634411</v>
          </cell>
          <cell r="R377">
            <v>327.30688405797099</v>
          </cell>
          <cell r="S377">
            <v>98.4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FABIO DE MELO ALVES</v>
          </cell>
          <cell r="F378" t="str">
            <v>2 - Outros Profissionais da Saúde</v>
          </cell>
          <cell r="G378" t="str">
            <v>2236-05</v>
          </cell>
          <cell r="H378" t="str">
            <v>06/2024</v>
          </cell>
          <cell r="I378">
            <v>0</v>
          </cell>
          <cell r="J378">
            <v>374.69279999999998</v>
          </cell>
          <cell r="L378">
            <v>173.04322525597269</v>
          </cell>
          <cell r="M378">
            <v>2.95</v>
          </cell>
          <cell r="O378">
            <v>2.7527150537634411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FABIO HENRIQUE SOUZA DA SILVA</v>
          </cell>
          <cell r="F379" t="str">
            <v>3 - Administrativo</v>
          </cell>
          <cell r="G379" t="str">
            <v>3172-10</v>
          </cell>
          <cell r="H379" t="str">
            <v>06/2024</v>
          </cell>
          <cell r="I379">
            <v>0</v>
          </cell>
          <cell r="J379">
            <v>192.43440000000001</v>
          </cell>
          <cell r="L379">
            <v>173.04322525597269</v>
          </cell>
          <cell r="M379">
            <v>43.74</v>
          </cell>
          <cell r="O379">
            <v>2.7527150537634411</v>
          </cell>
          <cell r="R379">
            <v>327.30688405797099</v>
          </cell>
          <cell r="S379">
            <v>99.72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FABIO JOSE DA SILVA</v>
          </cell>
          <cell r="F380" t="str">
            <v>3 - Administrativo</v>
          </cell>
          <cell r="G380" t="str">
            <v>7711-05</v>
          </cell>
          <cell r="H380" t="str">
            <v>06/2024</v>
          </cell>
          <cell r="I380">
            <v>0</v>
          </cell>
          <cell r="J380">
            <v>249.85679999999999</v>
          </cell>
          <cell r="L380">
            <v>0</v>
          </cell>
          <cell r="M380">
            <v>0</v>
          </cell>
          <cell r="O380">
            <v>2.7527150537634411</v>
          </cell>
          <cell r="R380">
            <v>327.30688405797099</v>
          </cell>
          <cell r="S380">
            <v>6.43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FABIO VIEIRA DO NASCIMENTO</v>
          </cell>
          <cell r="F381" t="str">
            <v>3 - Administrativo</v>
          </cell>
          <cell r="G381" t="str">
            <v>4110-10</v>
          </cell>
          <cell r="H381" t="str">
            <v>06/2024</v>
          </cell>
          <cell r="I381">
            <v>0</v>
          </cell>
          <cell r="J381">
            <v>112.96</v>
          </cell>
          <cell r="L381">
            <v>173.04322525597269</v>
          </cell>
          <cell r="M381">
            <v>28.24</v>
          </cell>
          <cell r="O381">
            <v>2.7527150537634411</v>
          </cell>
          <cell r="R381">
            <v>327.30688405797099</v>
          </cell>
          <cell r="S381">
            <v>84.72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FABIOLA ARAUJO DA SILVA</v>
          </cell>
          <cell r="F382" t="str">
            <v>2 - Outros Profissionais da Saúde</v>
          </cell>
          <cell r="G382" t="str">
            <v>2516-05</v>
          </cell>
          <cell r="H382" t="str">
            <v>06/2024</v>
          </cell>
          <cell r="I382">
            <v>0</v>
          </cell>
          <cell r="J382">
            <v>398.7704</v>
          </cell>
          <cell r="L382">
            <v>173.04322525597269</v>
          </cell>
          <cell r="M382">
            <v>47.92</v>
          </cell>
          <cell r="O382">
            <v>2.7527150537634411</v>
          </cell>
          <cell r="R382">
            <v>327.30688405797099</v>
          </cell>
          <cell r="S382">
            <v>41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FABIOLA KARINE BATISTA DA SILVA</v>
          </cell>
          <cell r="F383" t="str">
            <v>2 - Outros Profissionais da Saúde</v>
          </cell>
          <cell r="G383" t="str">
            <v>2236-05</v>
          </cell>
          <cell r="H383" t="str">
            <v>06/2024</v>
          </cell>
          <cell r="I383">
            <v>0</v>
          </cell>
          <cell r="J383">
            <v>425.64319999999998</v>
          </cell>
          <cell r="L383">
            <v>173.04322525597269</v>
          </cell>
          <cell r="M383">
            <v>2.95</v>
          </cell>
          <cell r="O383">
            <v>2.7527150537634411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FABIOLA MARIA FERREIRA</v>
          </cell>
          <cell r="F384" t="str">
            <v>3 - Administrativo</v>
          </cell>
          <cell r="G384" t="str">
            <v>5134-30</v>
          </cell>
          <cell r="H384" t="str">
            <v>06/2024</v>
          </cell>
          <cell r="I384">
            <v>0</v>
          </cell>
          <cell r="J384">
            <v>175.0976</v>
          </cell>
          <cell r="L384">
            <v>173.04322525597269</v>
          </cell>
          <cell r="M384">
            <v>28.24</v>
          </cell>
          <cell r="O384">
            <v>2.7527150537634411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FABIOLA MARIA PEREIRA ALEXANDRE</v>
          </cell>
          <cell r="F385" t="str">
            <v>2 - Outros Profissionais da Saúde</v>
          </cell>
          <cell r="G385" t="str">
            <v>2235-05</v>
          </cell>
          <cell r="H385" t="str">
            <v>06/2024</v>
          </cell>
          <cell r="I385">
            <v>0</v>
          </cell>
          <cell r="J385">
            <v>590.072</v>
          </cell>
          <cell r="L385">
            <v>0</v>
          </cell>
          <cell r="M385">
            <v>0</v>
          </cell>
          <cell r="O385">
            <v>2.7527150537634411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FABRICIA ANICETO URBANO MONTEIRO</v>
          </cell>
          <cell r="F386" t="str">
            <v>2 - Outros Profissionais da Saúde</v>
          </cell>
          <cell r="G386" t="str">
            <v>5211-30</v>
          </cell>
          <cell r="H386" t="str">
            <v>06/2024</v>
          </cell>
          <cell r="I386">
            <v>0</v>
          </cell>
          <cell r="J386">
            <v>181.2552</v>
          </cell>
          <cell r="L386">
            <v>173.04322525597269</v>
          </cell>
          <cell r="M386">
            <v>31.14</v>
          </cell>
          <cell r="O386">
            <v>2.7527150537634411</v>
          </cell>
          <cell r="R386">
            <v>327.30688405797099</v>
          </cell>
          <cell r="S386">
            <v>61.5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FABRICY JULIANNY AMORIM DA SILVA</v>
          </cell>
          <cell r="F387" t="str">
            <v>2 - Outros Profissionais da Saúde</v>
          </cell>
          <cell r="G387" t="str">
            <v>2237-10</v>
          </cell>
          <cell r="H387" t="str">
            <v>06/2024</v>
          </cell>
          <cell r="I387">
            <v>0</v>
          </cell>
          <cell r="J387">
            <v>557.26800000000003</v>
          </cell>
          <cell r="L387">
            <v>0</v>
          </cell>
          <cell r="M387">
            <v>0</v>
          </cell>
          <cell r="O387">
            <v>2.7527150537634411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FABRIELE GABRIELA FERREIRA NASCIMENTO</v>
          </cell>
          <cell r="F388" t="str">
            <v>3 - Administrativo</v>
          </cell>
          <cell r="G388" t="str">
            <v>4110-10</v>
          </cell>
          <cell r="H388" t="str">
            <v>06/2024</v>
          </cell>
          <cell r="I388">
            <v>0</v>
          </cell>
          <cell r="J388">
            <v>168.85839999999999</v>
          </cell>
          <cell r="L388">
            <v>0</v>
          </cell>
          <cell r="M388">
            <v>0</v>
          </cell>
          <cell r="O388">
            <v>2.7527150537634411</v>
          </cell>
          <cell r="R388">
            <v>0</v>
          </cell>
          <cell r="S388">
            <v>0</v>
          </cell>
          <cell r="U388">
            <v>80.95</v>
          </cell>
        </row>
        <row r="389">
          <cell r="C389" t="str">
            <v>HOSPITAL DOM HÉLDER CÂMARA - CG. Nº 018/2022</v>
          </cell>
          <cell r="E389" t="str">
            <v>FATIMA SEVEREINA DE LIMA</v>
          </cell>
          <cell r="F389" t="str">
            <v>3 - Administrativo</v>
          </cell>
          <cell r="G389" t="str">
            <v>5143-20</v>
          </cell>
          <cell r="H389" t="str">
            <v>06/2024</v>
          </cell>
          <cell r="I389">
            <v>0</v>
          </cell>
          <cell r="J389">
            <v>201.44560000000001</v>
          </cell>
          <cell r="L389">
            <v>173.04322525597269</v>
          </cell>
          <cell r="M389">
            <v>28.24</v>
          </cell>
          <cell r="O389">
            <v>2.7527150537634411</v>
          </cell>
          <cell r="R389">
            <v>327.30688405797099</v>
          </cell>
          <cell r="S389">
            <v>75.680000000000007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FELIPE LUIZ DE FARIAS</v>
          </cell>
          <cell r="F390" t="str">
            <v>3 - Administrativo</v>
          </cell>
          <cell r="G390" t="str">
            <v>5143-20</v>
          </cell>
          <cell r="H390" t="str">
            <v>06/2024</v>
          </cell>
          <cell r="I390">
            <v>0</v>
          </cell>
          <cell r="J390">
            <v>207.12799999999999</v>
          </cell>
          <cell r="L390">
            <v>173.04322525597269</v>
          </cell>
          <cell r="M390">
            <v>28.24</v>
          </cell>
          <cell r="O390">
            <v>2.7527150537634411</v>
          </cell>
          <cell r="R390">
            <v>327.30688405797099</v>
          </cell>
          <cell r="S390">
            <v>84.72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FELLIPE JOSE LINS</v>
          </cell>
          <cell r="F391" t="str">
            <v>2 - Outros Profissionais da Saúde</v>
          </cell>
          <cell r="G391" t="str">
            <v>5151-10</v>
          </cell>
          <cell r="H391" t="str">
            <v>06/2024</v>
          </cell>
          <cell r="I391">
            <v>0</v>
          </cell>
          <cell r="J391">
            <v>133.0872</v>
          </cell>
          <cell r="L391">
            <v>173.04322525597269</v>
          </cell>
          <cell r="M391">
            <v>28.24</v>
          </cell>
          <cell r="O391">
            <v>2.7527150537634411</v>
          </cell>
          <cell r="R391">
            <v>327.30688405797099</v>
          </cell>
          <cell r="S391">
            <v>82.87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FERNANDA ANDREA DAS NEVES</v>
          </cell>
          <cell r="F392" t="str">
            <v>2 - Outros Profissionais da Saúde</v>
          </cell>
          <cell r="G392" t="str">
            <v>3222-05</v>
          </cell>
          <cell r="H392" t="str">
            <v>06/2024</v>
          </cell>
          <cell r="I392">
            <v>0</v>
          </cell>
          <cell r="J392">
            <v>367.52719999999999</v>
          </cell>
          <cell r="L392">
            <v>173.04322525597269</v>
          </cell>
          <cell r="M392">
            <v>28.24</v>
          </cell>
          <cell r="O392">
            <v>2.7527150537634411</v>
          </cell>
          <cell r="R392">
            <v>327.30688405797099</v>
          </cell>
          <cell r="S392">
            <v>77.94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FERNANDA BARBOSA DE SOUZA</v>
          </cell>
          <cell r="F393" t="str">
            <v>2 - Outros Profissionais da Saúde</v>
          </cell>
          <cell r="G393" t="str">
            <v>2234-05</v>
          </cell>
          <cell r="H393" t="str">
            <v>06/2024</v>
          </cell>
          <cell r="I393">
            <v>0</v>
          </cell>
          <cell r="J393">
            <v>668.30399999999997</v>
          </cell>
          <cell r="L393">
            <v>173.04322525597269</v>
          </cell>
          <cell r="M393">
            <v>20.079999999999998</v>
          </cell>
          <cell r="O393">
            <v>2.7527150537634411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FERNANDA ROBERTA PEREIRA PIMENTEL</v>
          </cell>
          <cell r="F394" t="str">
            <v>2 - Outros Profissionais da Saúde</v>
          </cell>
          <cell r="G394" t="str">
            <v>2235-05</v>
          </cell>
          <cell r="H394" t="str">
            <v>06/2024</v>
          </cell>
          <cell r="I394">
            <v>0</v>
          </cell>
          <cell r="J394">
            <v>0</v>
          </cell>
          <cell r="K394">
            <v>336.08</v>
          </cell>
          <cell r="L394">
            <v>0</v>
          </cell>
          <cell r="M394">
            <v>0</v>
          </cell>
          <cell r="O394">
            <v>2.7527150537634411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FERNANDA SIMONE BELO DE SIQUEIRA</v>
          </cell>
          <cell r="F395" t="str">
            <v>2 - Outros Profissionais da Saúde</v>
          </cell>
          <cell r="G395" t="str">
            <v>2235-05</v>
          </cell>
          <cell r="H395" t="str">
            <v>06/2024</v>
          </cell>
          <cell r="I395">
            <v>0</v>
          </cell>
          <cell r="J395">
            <v>666.34</v>
          </cell>
          <cell r="L395">
            <v>173.04322525597269</v>
          </cell>
          <cell r="M395">
            <v>3.59</v>
          </cell>
          <cell r="O395">
            <v>2.7527150537634411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FERNANDO ANTONIO BALTAR RAMOS</v>
          </cell>
          <cell r="F396" t="str">
            <v>2 - Outros Profissionais da Saúde</v>
          </cell>
          <cell r="G396" t="str">
            <v>2236-05</v>
          </cell>
          <cell r="H396" t="str">
            <v>06/2024</v>
          </cell>
          <cell r="I396">
            <v>0</v>
          </cell>
          <cell r="J396">
            <v>544.9</v>
          </cell>
          <cell r="L396">
            <v>173.04322525597269</v>
          </cell>
          <cell r="M396">
            <v>3.68</v>
          </cell>
          <cell r="O396">
            <v>2.7527150537634411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FERNANDO JOSE GONDIM</v>
          </cell>
          <cell r="F397" t="str">
            <v>2 - Outros Profissionais da Saúde</v>
          </cell>
          <cell r="G397" t="str">
            <v>5151-10</v>
          </cell>
          <cell r="H397" t="str">
            <v>06/2024</v>
          </cell>
          <cell r="I397">
            <v>0</v>
          </cell>
          <cell r="J397">
            <v>197.916</v>
          </cell>
          <cell r="L397">
            <v>0</v>
          </cell>
          <cell r="M397">
            <v>0</v>
          </cell>
          <cell r="O397">
            <v>2.7527150537634411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FERNANDO MIRANDA FILHO</v>
          </cell>
          <cell r="F398" t="str">
            <v>3 - Administrativo</v>
          </cell>
          <cell r="G398" t="str">
            <v>5143-20</v>
          </cell>
          <cell r="H398" t="str">
            <v>06/2024</v>
          </cell>
          <cell r="I398">
            <v>0</v>
          </cell>
          <cell r="J398">
            <v>213.7816</v>
          </cell>
          <cell r="L398">
            <v>173.04322525597269</v>
          </cell>
          <cell r="M398">
            <v>28.24</v>
          </cell>
          <cell r="O398">
            <v>2.7527150537634411</v>
          </cell>
          <cell r="R398">
            <v>327.30688405797099</v>
          </cell>
          <cell r="S398">
            <v>84.72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FILIPE SOUZA DE LIMA</v>
          </cell>
          <cell r="F399" t="str">
            <v>3 - Administrativo</v>
          </cell>
          <cell r="G399" t="str">
            <v>5143-20</v>
          </cell>
          <cell r="H399" t="str">
            <v>06/2024</v>
          </cell>
          <cell r="I399">
            <v>0</v>
          </cell>
          <cell r="J399">
            <v>201.44560000000001</v>
          </cell>
          <cell r="L399">
            <v>173.04322525597269</v>
          </cell>
          <cell r="M399">
            <v>28.24</v>
          </cell>
          <cell r="O399">
            <v>2.7527150537634411</v>
          </cell>
          <cell r="R399">
            <v>327.30688405797099</v>
          </cell>
          <cell r="S399">
            <v>84.72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FLAVIA COSTA DE ANDRADE RIBEIRO</v>
          </cell>
          <cell r="F400" t="str">
            <v>2 - Outros Profissionais da Saúde</v>
          </cell>
          <cell r="G400" t="str">
            <v>2235-05</v>
          </cell>
          <cell r="H400" t="str">
            <v>06/2024</v>
          </cell>
          <cell r="I400">
            <v>0</v>
          </cell>
          <cell r="J400">
            <v>469.16080000000011</v>
          </cell>
          <cell r="L400">
            <v>173.04322525597269</v>
          </cell>
          <cell r="M400">
            <v>3.33</v>
          </cell>
          <cell r="O400">
            <v>2.7527150537634411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FLAVIA DE LIMA</v>
          </cell>
          <cell r="F401" t="str">
            <v>2 - Outros Profissionais da Saúde</v>
          </cell>
          <cell r="G401" t="str">
            <v>2235-05</v>
          </cell>
          <cell r="H401" t="str">
            <v>06/2024</v>
          </cell>
          <cell r="I401">
            <v>0</v>
          </cell>
          <cell r="J401">
            <v>525.60960000000011</v>
          </cell>
          <cell r="L401">
            <v>0</v>
          </cell>
          <cell r="M401">
            <v>0</v>
          </cell>
          <cell r="O401">
            <v>2.7527150537634411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FLAVIA ELIZABETE LOURENCO</v>
          </cell>
          <cell r="F402" t="str">
            <v>2 - Outros Profissionais da Saúde</v>
          </cell>
          <cell r="G402" t="str">
            <v>3222-05</v>
          </cell>
          <cell r="H402" t="str">
            <v>06/2024</v>
          </cell>
          <cell r="I402">
            <v>0</v>
          </cell>
          <cell r="J402">
            <v>306.30079999999998</v>
          </cell>
          <cell r="L402">
            <v>173.04322525597269</v>
          </cell>
          <cell r="M402">
            <v>28.24</v>
          </cell>
          <cell r="O402">
            <v>2.7527150537634411</v>
          </cell>
          <cell r="R402">
            <v>327.30688405797099</v>
          </cell>
          <cell r="S402">
            <v>84.72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FLAVIA FERREIRA DA SILVA</v>
          </cell>
          <cell r="F403" t="str">
            <v>2 - Outros Profissionais da Saúde</v>
          </cell>
          <cell r="G403" t="str">
            <v>3222-05</v>
          </cell>
          <cell r="H403" t="str">
            <v>06/2024</v>
          </cell>
          <cell r="I403">
            <v>0</v>
          </cell>
          <cell r="J403">
            <v>307.91199999999998</v>
          </cell>
          <cell r="L403">
            <v>0</v>
          </cell>
          <cell r="M403">
            <v>0</v>
          </cell>
          <cell r="O403">
            <v>2.7527150537634411</v>
          </cell>
          <cell r="R403">
            <v>327.30688405797099</v>
          </cell>
          <cell r="S403">
            <v>78.790000000000006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FLAVIA OLIVEIRA DANTAS</v>
          </cell>
          <cell r="F404" t="str">
            <v>2 - Outros Profissionais da Saúde</v>
          </cell>
          <cell r="G404" t="str">
            <v>3222-05</v>
          </cell>
          <cell r="H404" t="str">
            <v>06/2024</v>
          </cell>
          <cell r="I404">
            <v>0</v>
          </cell>
          <cell r="J404">
            <v>307.37360000000001</v>
          </cell>
          <cell r="L404">
            <v>0</v>
          </cell>
          <cell r="M404">
            <v>0</v>
          </cell>
          <cell r="O404">
            <v>2.7527150537634411</v>
          </cell>
          <cell r="R404">
            <v>327.30688405797099</v>
          </cell>
          <cell r="S404">
            <v>84.72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FLAVIA REGINA ALVES FEITOZA</v>
          </cell>
          <cell r="F405" t="str">
            <v>3 - Administrativo</v>
          </cell>
          <cell r="G405" t="str">
            <v>5142-25</v>
          </cell>
          <cell r="H405" t="str">
            <v>06/2024</v>
          </cell>
          <cell r="I405">
            <v>0</v>
          </cell>
          <cell r="J405">
            <v>146.84800000000001</v>
          </cell>
          <cell r="L405">
            <v>173.04322525597269</v>
          </cell>
          <cell r="M405">
            <v>28.24</v>
          </cell>
          <cell r="O405">
            <v>2.7527150537634411</v>
          </cell>
          <cell r="R405">
            <v>327.30688405797099</v>
          </cell>
          <cell r="S405">
            <v>84.72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FLAVIO DANTAS GONCALVES</v>
          </cell>
          <cell r="F406" t="str">
            <v>3 - Administrativo</v>
          </cell>
          <cell r="G406" t="str">
            <v>4110-10</v>
          </cell>
          <cell r="H406" t="str">
            <v>06/2024</v>
          </cell>
          <cell r="I406">
            <v>0</v>
          </cell>
          <cell r="J406">
            <v>186.38399999999999</v>
          </cell>
          <cell r="L406">
            <v>173.04322525597269</v>
          </cell>
          <cell r="M406">
            <v>28.24</v>
          </cell>
          <cell r="O406">
            <v>2.7527150537634411</v>
          </cell>
          <cell r="R406">
            <v>327.30688405797099</v>
          </cell>
          <cell r="S406">
            <v>84.72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FLAVIO ROBERTO AZEVEDO DE OLIVEIRA</v>
          </cell>
          <cell r="F407" t="str">
            <v>1 - Médico</v>
          </cell>
          <cell r="G407" t="str">
            <v>2251-25</v>
          </cell>
          <cell r="H407" t="str">
            <v>06/2024</v>
          </cell>
          <cell r="I407">
            <v>0</v>
          </cell>
          <cell r="J407">
            <v>802.48</v>
          </cell>
          <cell r="L407">
            <v>0</v>
          </cell>
          <cell r="M407">
            <v>0</v>
          </cell>
          <cell r="O407">
            <v>2.7527150537634411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FLAVIO TENORIO DA SILVA</v>
          </cell>
          <cell r="F408" t="str">
            <v>2 - Outros Profissionais da Saúde</v>
          </cell>
          <cell r="G408" t="str">
            <v>5151-10</v>
          </cell>
          <cell r="H408" t="str">
            <v>06/2024</v>
          </cell>
          <cell r="I408">
            <v>0</v>
          </cell>
          <cell r="J408">
            <v>259.40320000000003</v>
          </cell>
          <cell r="L408">
            <v>173.04322525597269</v>
          </cell>
          <cell r="M408">
            <v>28.24</v>
          </cell>
          <cell r="O408">
            <v>2.7527150537634411</v>
          </cell>
          <cell r="R408">
            <v>327.30688405797099</v>
          </cell>
          <cell r="S408">
            <v>84.72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FRANCISCA SILVA DO NASCIMENTO</v>
          </cell>
          <cell r="F409" t="str">
            <v>2 - Outros Profissionais da Saúde</v>
          </cell>
          <cell r="G409" t="str">
            <v>3222-05</v>
          </cell>
          <cell r="H409" t="str">
            <v>06/2024</v>
          </cell>
          <cell r="I409">
            <v>0</v>
          </cell>
          <cell r="J409">
            <v>322.62880000000001</v>
          </cell>
          <cell r="L409">
            <v>0</v>
          </cell>
          <cell r="M409">
            <v>0</v>
          </cell>
          <cell r="O409">
            <v>2.7527150537634411</v>
          </cell>
          <cell r="R409">
            <v>327.30688405797099</v>
          </cell>
          <cell r="S409">
            <v>82.46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FRANCISCO DE ASSIS LIMA BRITO XERITA MAUX</v>
          </cell>
          <cell r="F410" t="str">
            <v>2 - Outros Profissionais da Saúde</v>
          </cell>
          <cell r="G410" t="str">
            <v>2236-05</v>
          </cell>
          <cell r="H410" t="str">
            <v>06/2024</v>
          </cell>
          <cell r="I410">
            <v>0</v>
          </cell>
          <cell r="J410">
            <v>326.9264</v>
          </cell>
          <cell r="L410">
            <v>173.04322525597269</v>
          </cell>
          <cell r="M410">
            <v>2.95</v>
          </cell>
          <cell r="O410">
            <v>2.7527150537634411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FRANCISCO HARRISON DE BRITO PEREIRA</v>
          </cell>
          <cell r="F411" t="str">
            <v>1 - Médico</v>
          </cell>
          <cell r="G411" t="str">
            <v>2252-03</v>
          </cell>
          <cell r="H411" t="str">
            <v>06/2024</v>
          </cell>
          <cell r="I411">
            <v>0</v>
          </cell>
          <cell r="J411">
            <v>575.45600000000002</v>
          </cell>
          <cell r="L411">
            <v>0</v>
          </cell>
          <cell r="M411">
            <v>0</v>
          </cell>
          <cell r="O411">
            <v>2.7527150537634411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FRANCISCO LOPES AMAZONAS PIRES</v>
          </cell>
          <cell r="F412" t="str">
            <v>2 - Outros Profissionais da Saúde</v>
          </cell>
          <cell r="G412" t="str">
            <v>2236-05</v>
          </cell>
          <cell r="H412" t="str">
            <v>06/2024</v>
          </cell>
          <cell r="I412">
            <v>0</v>
          </cell>
          <cell r="J412">
            <v>262.6456</v>
          </cell>
          <cell r="L412">
            <v>0</v>
          </cell>
          <cell r="M412">
            <v>0</v>
          </cell>
          <cell r="O412">
            <v>2.7527150537634411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GABRIEL NUNES DE MESQUITA</v>
          </cell>
          <cell r="F413" t="str">
            <v>3 - Administrativo</v>
          </cell>
          <cell r="G413" t="str">
            <v>1426-05</v>
          </cell>
          <cell r="H413" t="str">
            <v>06/2024</v>
          </cell>
          <cell r="I413">
            <v>0</v>
          </cell>
          <cell r="J413">
            <v>2455.9832000000001</v>
          </cell>
          <cell r="L413">
            <v>173.04322525597269</v>
          </cell>
          <cell r="M413">
            <v>339.02</v>
          </cell>
          <cell r="O413">
            <v>2.7527150537634411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GABRIEL RUGHERE BANDEIRA DA CRUZ</v>
          </cell>
          <cell r="F414" t="str">
            <v>3 - Administrativo</v>
          </cell>
          <cell r="G414" t="str">
            <v>4110-10</v>
          </cell>
          <cell r="H414" t="str">
            <v>06/2024</v>
          </cell>
          <cell r="I414">
            <v>0</v>
          </cell>
          <cell r="J414">
            <v>109.1944</v>
          </cell>
          <cell r="L414">
            <v>173.04322525597269</v>
          </cell>
          <cell r="M414">
            <v>28.24</v>
          </cell>
          <cell r="O414">
            <v>2.7527150537634411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GABRIEL SILVA DA LUZ</v>
          </cell>
          <cell r="F415" t="str">
            <v>3 - Administrativo</v>
          </cell>
          <cell r="G415" t="str">
            <v>4110-10</v>
          </cell>
          <cell r="H415" t="str">
            <v>06/2024</v>
          </cell>
          <cell r="I415">
            <v>0</v>
          </cell>
          <cell r="J415">
            <v>169.44</v>
          </cell>
          <cell r="L415">
            <v>173.04322525597269</v>
          </cell>
          <cell r="M415">
            <v>28.24</v>
          </cell>
          <cell r="O415">
            <v>2.7527150537634411</v>
          </cell>
          <cell r="R415">
            <v>327.30688405797099</v>
          </cell>
          <cell r="S415">
            <v>70.599999999999994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GABRIELA ALBUQUERQUE DA SANTANA</v>
          </cell>
          <cell r="F416" t="str">
            <v>2 - Outros Profissionais da Saúde</v>
          </cell>
          <cell r="G416" t="str">
            <v>2238-10</v>
          </cell>
          <cell r="H416" t="str">
            <v>06/2024</v>
          </cell>
          <cell r="I416">
            <v>0</v>
          </cell>
          <cell r="J416">
            <v>326.24</v>
          </cell>
          <cell r="L416">
            <v>173.04322525597269</v>
          </cell>
          <cell r="M416">
            <v>51.95</v>
          </cell>
          <cell r="O416">
            <v>2.7527150537634411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GABRIELA BARBOSA DE OLIVEIRA</v>
          </cell>
          <cell r="F417" t="str">
            <v>2 - Outros Profissionais da Saúde</v>
          </cell>
          <cell r="G417" t="str">
            <v>3222-05</v>
          </cell>
          <cell r="H417" t="str">
            <v>06/2024</v>
          </cell>
          <cell r="I417">
            <v>0</v>
          </cell>
          <cell r="J417">
            <v>367.42480000000012</v>
          </cell>
          <cell r="L417">
            <v>0</v>
          </cell>
          <cell r="M417">
            <v>0</v>
          </cell>
          <cell r="O417">
            <v>2.7527150537634411</v>
          </cell>
          <cell r="R417">
            <v>327.30688405797099</v>
          </cell>
          <cell r="S417">
            <v>84.72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GABRIELA DE ARRUDA LINS GOMES</v>
          </cell>
          <cell r="F418" t="str">
            <v>2 - Outros Profissionais da Saúde</v>
          </cell>
          <cell r="G418" t="str">
            <v>2237-10</v>
          </cell>
          <cell r="H418" t="str">
            <v>06/2024</v>
          </cell>
          <cell r="I418">
            <v>0</v>
          </cell>
          <cell r="J418">
            <v>35.755200000000002</v>
          </cell>
          <cell r="L418">
            <v>0</v>
          </cell>
          <cell r="M418">
            <v>0</v>
          </cell>
          <cell r="O418">
            <v>2.7527150537634411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GABRIELA KARLA OLIVEIRA BARRETO</v>
          </cell>
          <cell r="F419" t="str">
            <v>2 - Outros Profissionais da Saúde</v>
          </cell>
          <cell r="G419" t="str">
            <v>2236-05</v>
          </cell>
          <cell r="H419" t="str">
            <v>06/2024</v>
          </cell>
          <cell r="I419">
            <v>0</v>
          </cell>
          <cell r="J419">
            <v>475.05599999999998</v>
          </cell>
          <cell r="L419">
            <v>0</v>
          </cell>
          <cell r="M419">
            <v>0</v>
          </cell>
          <cell r="O419">
            <v>2.7527150537634411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GABRIELA MARIA DE LIMA FRANCA</v>
          </cell>
          <cell r="F420" t="str">
            <v>3 - Administrativo</v>
          </cell>
          <cell r="G420" t="str">
            <v>4110-10</v>
          </cell>
          <cell r="H420" t="str">
            <v>06/2024</v>
          </cell>
          <cell r="I420">
            <v>0</v>
          </cell>
          <cell r="J420">
            <v>21.043600000000001</v>
          </cell>
          <cell r="L420">
            <v>0</v>
          </cell>
          <cell r="M420">
            <v>0</v>
          </cell>
          <cell r="O420">
            <v>2.7527150537634411</v>
          </cell>
          <cell r="R420">
            <v>327.30688405797099</v>
          </cell>
          <cell r="S420">
            <v>40.950000000000003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GABRIELA OLIVEIRA DO REGO MATOS</v>
          </cell>
          <cell r="F421" t="str">
            <v>2 - Outros Profissionais da Saúde</v>
          </cell>
          <cell r="G421" t="str">
            <v>2235-05</v>
          </cell>
          <cell r="H421" t="str">
            <v>06/2024</v>
          </cell>
          <cell r="I421">
            <v>0</v>
          </cell>
          <cell r="J421">
            <v>464.38799999999998</v>
          </cell>
          <cell r="L421">
            <v>173.04322525597269</v>
          </cell>
          <cell r="M421">
            <v>3.59</v>
          </cell>
          <cell r="O421">
            <v>2.7527150537634411</v>
          </cell>
          <cell r="R421">
            <v>0</v>
          </cell>
          <cell r="S421">
            <v>0</v>
          </cell>
          <cell r="U421">
            <v>108.23</v>
          </cell>
        </row>
        <row r="422">
          <cell r="C422" t="str">
            <v>HOSPITAL DOM HÉLDER CÂMARA - CG. Nº 018/2022</v>
          </cell>
          <cell r="E422" t="str">
            <v>GABRIELLA YANDRA FERNANDES SOUZA</v>
          </cell>
          <cell r="F422" t="str">
            <v>2 - Outros Profissionais da Saúde</v>
          </cell>
          <cell r="G422" t="str">
            <v>2237-10</v>
          </cell>
          <cell r="H422" t="str">
            <v>06/2024</v>
          </cell>
          <cell r="I422">
            <v>0</v>
          </cell>
          <cell r="J422">
            <v>515.98239999999998</v>
          </cell>
          <cell r="L422">
            <v>0</v>
          </cell>
          <cell r="M422">
            <v>0</v>
          </cell>
          <cell r="O422">
            <v>2.7527150537634411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GECIANE SOARES DE ANDRADE</v>
          </cell>
          <cell r="F423" t="str">
            <v>2 - Outros Profissionais da Saúde</v>
          </cell>
          <cell r="G423" t="str">
            <v>2235-05</v>
          </cell>
          <cell r="H423" t="str">
            <v>06/2024</v>
          </cell>
          <cell r="I423">
            <v>0</v>
          </cell>
          <cell r="J423">
            <v>487.66719999999998</v>
          </cell>
          <cell r="L423">
            <v>173.04322525597269</v>
          </cell>
          <cell r="M423">
            <v>3.59</v>
          </cell>
          <cell r="O423">
            <v>2.7527150537634411</v>
          </cell>
          <cell r="R423">
            <v>327.30688405797099</v>
          </cell>
          <cell r="S423">
            <v>82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GEDILSON ROSENDO DA SILVA</v>
          </cell>
          <cell r="F424" t="str">
            <v>2 - Outros Profissionais da Saúde</v>
          </cell>
          <cell r="G424" t="str">
            <v>5151-10</v>
          </cell>
          <cell r="H424" t="str">
            <v>06/2024</v>
          </cell>
          <cell r="I424">
            <v>0</v>
          </cell>
          <cell r="J424">
            <v>160.84639999999999</v>
          </cell>
          <cell r="L424">
            <v>173.04322525597269</v>
          </cell>
          <cell r="M424">
            <v>28.24</v>
          </cell>
          <cell r="O424">
            <v>2.7527150537634411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GEISIELE MENDES PEREIRA</v>
          </cell>
          <cell r="F425" t="str">
            <v>3 - Administrativo</v>
          </cell>
          <cell r="G425" t="str">
            <v>4131-15</v>
          </cell>
          <cell r="H425" t="str">
            <v>06/2024</v>
          </cell>
          <cell r="I425">
            <v>0</v>
          </cell>
          <cell r="J425">
            <v>265.88319999999999</v>
          </cell>
          <cell r="L425">
            <v>0</v>
          </cell>
          <cell r="M425">
            <v>0</v>
          </cell>
          <cell r="O425">
            <v>2.7527150537634411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GENILDO VENTURA DA SILVA</v>
          </cell>
          <cell r="F426" t="str">
            <v>2 - Outros Profissionais da Saúde</v>
          </cell>
          <cell r="G426" t="str">
            <v>3241-15</v>
          </cell>
          <cell r="H426" t="str">
            <v>06/2024</v>
          </cell>
          <cell r="I426">
            <v>0</v>
          </cell>
          <cell r="J426">
            <v>306.96480000000003</v>
          </cell>
          <cell r="L426">
            <v>0</v>
          </cell>
          <cell r="M426">
            <v>0</v>
          </cell>
          <cell r="O426">
            <v>2.7527150537634411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GENILSON SOUSA DOS SANTOS</v>
          </cell>
          <cell r="F427" t="str">
            <v>3 - Administrativo</v>
          </cell>
          <cell r="G427" t="str">
            <v>5163-45</v>
          </cell>
          <cell r="H427" t="str">
            <v>06/2024</v>
          </cell>
          <cell r="I427">
            <v>0</v>
          </cell>
          <cell r="J427">
            <v>243.32159999999999</v>
          </cell>
          <cell r="L427">
            <v>0</v>
          </cell>
          <cell r="M427">
            <v>0</v>
          </cell>
          <cell r="O427">
            <v>2.7527150537634411</v>
          </cell>
          <cell r="R427">
            <v>327.30688405797099</v>
          </cell>
          <cell r="S427">
            <v>84.72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GENIVALDO FERREIRA DOS SANTOS</v>
          </cell>
          <cell r="F428" t="str">
            <v>2 - Outros Profissionais da Saúde</v>
          </cell>
          <cell r="G428" t="str">
            <v>3241-15</v>
          </cell>
          <cell r="H428" t="str">
            <v>06/2024</v>
          </cell>
          <cell r="I428">
            <v>0</v>
          </cell>
          <cell r="J428">
            <v>519.60799999999995</v>
          </cell>
          <cell r="L428">
            <v>173.04322525597269</v>
          </cell>
          <cell r="M428">
            <v>40.159999999999997</v>
          </cell>
          <cell r="O428">
            <v>2.7527150537634411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GENOVEVA MARIA RIBEIRO PINTO</v>
          </cell>
          <cell r="F429" t="str">
            <v>2 - Outros Profissionais da Saúde</v>
          </cell>
          <cell r="G429" t="str">
            <v>3222-05</v>
          </cell>
          <cell r="H429" t="str">
            <v>06/2024</v>
          </cell>
          <cell r="I429">
            <v>0</v>
          </cell>
          <cell r="J429">
            <v>427.46480000000003</v>
          </cell>
          <cell r="L429">
            <v>173.04322525597269</v>
          </cell>
          <cell r="M429">
            <v>28.24</v>
          </cell>
          <cell r="O429">
            <v>2.7527150537634411</v>
          </cell>
          <cell r="R429">
            <v>327.30688405797099</v>
          </cell>
          <cell r="S429">
            <v>5.65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GEORGE JULIO DE SANTANA SANTOS</v>
          </cell>
          <cell r="F430" t="str">
            <v>3 - Administrativo</v>
          </cell>
          <cell r="G430" t="str">
            <v>5142-25</v>
          </cell>
          <cell r="H430" t="str">
            <v>06/2024</v>
          </cell>
          <cell r="I430">
            <v>0</v>
          </cell>
          <cell r="J430">
            <v>203.328</v>
          </cell>
          <cell r="L430">
            <v>173.04322525597269</v>
          </cell>
          <cell r="M430">
            <v>28.24</v>
          </cell>
          <cell r="O430">
            <v>2.7527150537634411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GEOVANA KIMBERLY DA SILVA</v>
          </cell>
          <cell r="F431" t="str">
            <v>2 - Outros Profissionais da Saúde</v>
          </cell>
          <cell r="G431" t="str">
            <v>3222-05</v>
          </cell>
          <cell r="H431" t="str">
            <v>06/2024</v>
          </cell>
          <cell r="I431">
            <v>0</v>
          </cell>
          <cell r="J431">
            <v>353.54559999999998</v>
          </cell>
          <cell r="L431">
            <v>173.04322525597269</v>
          </cell>
          <cell r="M431">
            <v>28.24</v>
          </cell>
          <cell r="O431">
            <v>2.7527150537634411</v>
          </cell>
          <cell r="R431">
            <v>327.30688405797099</v>
          </cell>
          <cell r="S431">
            <v>84.72</v>
          </cell>
          <cell r="U431">
            <v>69.41</v>
          </cell>
        </row>
        <row r="432">
          <cell r="C432" t="str">
            <v>HOSPITAL DOM HÉLDER CÂMARA - CG. Nº 018/2022</v>
          </cell>
          <cell r="E432" t="str">
            <v>GEOVANIA KEROLE EDILEUZA SILVA</v>
          </cell>
          <cell r="F432" t="str">
            <v>3 - Administrativo</v>
          </cell>
          <cell r="G432" t="str">
            <v>4110-10</v>
          </cell>
          <cell r="H432" t="str">
            <v>06/2024</v>
          </cell>
          <cell r="I432">
            <v>0</v>
          </cell>
          <cell r="J432">
            <v>169.44</v>
          </cell>
          <cell r="L432">
            <v>173.04322525597269</v>
          </cell>
          <cell r="M432">
            <v>28.24</v>
          </cell>
          <cell r="O432">
            <v>2.7527150537634411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GEOVANIA MARIA DA SILVA SALES</v>
          </cell>
          <cell r="F433" t="str">
            <v>2 - Outros Profissionais da Saúde</v>
          </cell>
          <cell r="G433" t="str">
            <v>5211-30</v>
          </cell>
          <cell r="H433" t="str">
            <v>06/2024</v>
          </cell>
          <cell r="I433">
            <v>0</v>
          </cell>
          <cell r="J433">
            <v>196.44399999999999</v>
          </cell>
          <cell r="L433">
            <v>173.04322525597269</v>
          </cell>
          <cell r="M433">
            <v>31.14</v>
          </cell>
          <cell r="O433">
            <v>2.7527150537634411</v>
          </cell>
          <cell r="R433">
            <v>327.30688405797099</v>
          </cell>
          <cell r="S433">
            <v>93.42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GEOVANIO JOSE DA SILVA</v>
          </cell>
          <cell r="F434" t="str">
            <v>3 - Administrativo</v>
          </cell>
          <cell r="G434" t="str">
            <v>5163-45</v>
          </cell>
          <cell r="H434" t="str">
            <v>06/2024</v>
          </cell>
          <cell r="I434">
            <v>0</v>
          </cell>
          <cell r="J434">
            <v>217.28399999999999</v>
          </cell>
          <cell r="L434">
            <v>173.04322525597269</v>
          </cell>
          <cell r="M434">
            <v>28.24</v>
          </cell>
          <cell r="O434">
            <v>2.7527150537634411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GERCICLEIDE ILMA DOS SANTOS</v>
          </cell>
          <cell r="F435" t="str">
            <v>2 - Outros Profissionais da Saúde</v>
          </cell>
          <cell r="G435" t="str">
            <v>3222-05</v>
          </cell>
          <cell r="H435" t="str">
            <v>06/2024</v>
          </cell>
          <cell r="I435">
            <v>0</v>
          </cell>
          <cell r="J435">
            <v>286.8648</v>
          </cell>
          <cell r="L435">
            <v>173.04322525597269</v>
          </cell>
          <cell r="M435">
            <v>28.24</v>
          </cell>
          <cell r="O435">
            <v>2.7527150537634411</v>
          </cell>
          <cell r="R435">
            <v>327.30688405797099</v>
          </cell>
          <cell r="S435">
            <v>49.2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GERCINA MARIA DA SILVA</v>
          </cell>
          <cell r="F436" t="str">
            <v>2 - Outros Profissionais da Saúde</v>
          </cell>
          <cell r="G436" t="str">
            <v>3222-05</v>
          </cell>
          <cell r="H436" t="str">
            <v>06/2024</v>
          </cell>
          <cell r="I436">
            <v>0</v>
          </cell>
          <cell r="J436">
            <v>0</v>
          </cell>
          <cell r="K436">
            <v>9785.82</v>
          </cell>
          <cell r="L436">
            <v>173.04322525597269</v>
          </cell>
          <cell r="M436">
            <v>28.24</v>
          </cell>
          <cell r="O436">
            <v>2.7527150537634411</v>
          </cell>
          <cell r="R436">
            <v>327.30688405797099</v>
          </cell>
          <cell r="S436">
            <v>64.09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GERINETE RODRIGUES DE ALMEIDA</v>
          </cell>
          <cell r="F437" t="str">
            <v>2 - Outros Profissionais da Saúde</v>
          </cell>
          <cell r="G437" t="str">
            <v>3241-15</v>
          </cell>
          <cell r="H437" t="str">
            <v>06/2024</v>
          </cell>
          <cell r="I437">
            <v>0</v>
          </cell>
          <cell r="J437">
            <v>458.47760000000011</v>
          </cell>
          <cell r="L437">
            <v>173.04322525597269</v>
          </cell>
          <cell r="M437">
            <v>40.159999999999997</v>
          </cell>
          <cell r="O437">
            <v>2.7527150537634411</v>
          </cell>
          <cell r="R437">
            <v>327.30688405797099</v>
          </cell>
          <cell r="S437">
            <v>75.27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GERLANE PEREIRA DE BARROS SANTOS</v>
          </cell>
          <cell r="F438" t="str">
            <v>3 - Administrativo</v>
          </cell>
          <cell r="G438" t="str">
            <v>4110-10</v>
          </cell>
          <cell r="H438" t="str">
            <v>06/2024</v>
          </cell>
          <cell r="I438">
            <v>0</v>
          </cell>
          <cell r="J438">
            <v>208.35919999999999</v>
          </cell>
          <cell r="L438">
            <v>173.04322525597269</v>
          </cell>
          <cell r="M438">
            <v>28.24</v>
          </cell>
          <cell r="O438">
            <v>2.7527150537634411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GERONEIS LUCINEIA ALMEIDA DA SILVA</v>
          </cell>
          <cell r="F439" t="str">
            <v>2 - Outros Profissionais da Saúde</v>
          </cell>
          <cell r="G439" t="str">
            <v>5211-30</v>
          </cell>
          <cell r="H439" t="str">
            <v>06/2024</v>
          </cell>
          <cell r="I439">
            <v>0</v>
          </cell>
          <cell r="J439">
            <v>179.89840000000001</v>
          </cell>
          <cell r="L439">
            <v>173.04322525597269</v>
          </cell>
          <cell r="M439">
            <v>31.14</v>
          </cell>
          <cell r="O439">
            <v>2.7527150537634411</v>
          </cell>
          <cell r="R439">
            <v>327.30688405797099</v>
          </cell>
          <cell r="S439">
            <v>87.19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GERSON CARDOSO DOS SANTOS</v>
          </cell>
          <cell r="F440" t="str">
            <v>2 - Outros Profissionais da Saúde</v>
          </cell>
          <cell r="G440" t="str">
            <v>3222-05</v>
          </cell>
          <cell r="H440" t="str">
            <v>06/2024</v>
          </cell>
          <cell r="I440">
            <v>0</v>
          </cell>
          <cell r="J440">
            <v>299.94080000000002</v>
          </cell>
          <cell r="L440">
            <v>0</v>
          </cell>
          <cell r="M440">
            <v>0</v>
          </cell>
          <cell r="O440">
            <v>2.7527150537634411</v>
          </cell>
          <cell r="R440">
            <v>327.30688405797099</v>
          </cell>
          <cell r="S440">
            <v>61.5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GERSON FREITAS DE OLIVEIRA</v>
          </cell>
          <cell r="F441" t="str">
            <v>3 - Administrativo</v>
          </cell>
          <cell r="G441" t="str">
            <v>5163-45</v>
          </cell>
          <cell r="H441" t="str">
            <v>06/2024</v>
          </cell>
          <cell r="I441">
            <v>0</v>
          </cell>
          <cell r="J441">
            <v>135.55199999999999</v>
          </cell>
          <cell r="L441">
            <v>0</v>
          </cell>
          <cell r="M441">
            <v>0</v>
          </cell>
          <cell r="O441">
            <v>2.7527150537634411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GESIANE MARIA DA SILVA LIMA</v>
          </cell>
          <cell r="F442" t="str">
            <v>2 - Outros Profissionais da Saúde</v>
          </cell>
          <cell r="G442" t="str">
            <v>5211-30</v>
          </cell>
          <cell r="H442" t="str">
            <v>06/2024</v>
          </cell>
          <cell r="I442">
            <v>0</v>
          </cell>
          <cell r="J442">
            <v>148.32480000000001</v>
          </cell>
          <cell r="L442">
            <v>0</v>
          </cell>
          <cell r="M442">
            <v>0</v>
          </cell>
          <cell r="O442">
            <v>2.7527150537634411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GEYSE RAYANNE ARAUJO DA SILVA</v>
          </cell>
          <cell r="F443" t="str">
            <v>2 - Outros Profissionais da Saúde</v>
          </cell>
          <cell r="G443" t="str">
            <v>3222-05</v>
          </cell>
          <cell r="H443" t="str">
            <v>06/2024</v>
          </cell>
          <cell r="I443">
            <v>0</v>
          </cell>
          <cell r="J443">
            <v>373.26</v>
          </cell>
          <cell r="L443">
            <v>0</v>
          </cell>
          <cell r="M443">
            <v>0</v>
          </cell>
          <cell r="O443">
            <v>2.7527150537634411</v>
          </cell>
          <cell r="R443">
            <v>327.30688405797099</v>
          </cell>
          <cell r="S443">
            <v>84.72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GILSON COSMO DA SILVA</v>
          </cell>
          <cell r="F444" t="str">
            <v>3 - Administrativo</v>
          </cell>
          <cell r="G444" t="str">
            <v>7241-10</v>
          </cell>
          <cell r="H444" t="str">
            <v>06/2024</v>
          </cell>
          <cell r="I444">
            <v>0</v>
          </cell>
          <cell r="J444">
            <v>180.29599999999999</v>
          </cell>
          <cell r="L444">
            <v>173.04322525597269</v>
          </cell>
          <cell r="M444">
            <v>32.17</v>
          </cell>
          <cell r="O444">
            <v>2.7527150537634411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GILSON JOSE ALVES</v>
          </cell>
          <cell r="F445" t="str">
            <v>3 - Administrativo</v>
          </cell>
          <cell r="G445" t="str">
            <v>5143-20</v>
          </cell>
          <cell r="H445" t="str">
            <v>06/2024</v>
          </cell>
          <cell r="I445">
            <v>0</v>
          </cell>
          <cell r="J445">
            <v>213.7816</v>
          </cell>
          <cell r="L445">
            <v>173.04322525597269</v>
          </cell>
          <cell r="M445">
            <v>28.24</v>
          </cell>
          <cell r="O445">
            <v>2.7527150537634411</v>
          </cell>
          <cell r="R445">
            <v>327.30688405797099</v>
          </cell>
          <cell r="S445">
            <v>84.72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GILVANETE DA SILVA MATIAS</v>
          </cell>
          <cell r="F446" t="str">
            <v>2 - Outros Profissionais da Saúde</v>
          </cell>
          <cell r="G446" t="str">
            <v>3222-05</v>
          </cell>
          <cell r="H446" t="str">
            <v>06/2024</v>
          </cell>
          <cell r="I446">
            <v>0</v>
          </cell>
          <cell r="J446">
            <v>339.57279999999997</v>
          </cell>
          <cell r="L446">
            <v>173.04322525597269</v>
          </cell>
          <cell r="M446">
            <v>28.24</v>
          </cell>
          <cell r="O446">
            <v>2.7527150537634411</v>
          </cell>
          <cell r="R446">
            <v>327.30688405797099</v>
          </cell>
          <cell r="S446">
            <v>72.86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GILVANETE MIGUEL DE LIRA</v>
          </cell>
          <cell r="F447" t="str">
            <v>2 - Outros Profissionais da Saúde</v>
          </cell>
          <cell r="G447" t="str">
            <v>3222-05</v>
          </cell>
          <cell r="H447" t="str">
            <v>06/2024</v>
          </cell>
          <cell r="I447">
            <v>0</v>
          </cell>
          <cell r="J447">
            <v>377.68159999999989</v>
          </cell>
          <cell r="L447">
            <v>173.04322525597269</v>
          </cell>
          <cell r="M447">
            <v>28.24</v>
          </cell>
          <cell r="O447">
            <v>2.7527150537634411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GILVANI DE SANTANA</v>
          </cell>
          <cell r="F448" t="str">
            <v>3 - Administrativo</v>
          </cell>
          <cell r="G448" t="str">
            <v>5143-20</v>
          </cell>
          <cell r="H448" t="str">
            <v>06/2024</v>
          </cell>
          <cell r="I448">
            <v>0</v>
          </cell>
          <cell r="J448">
            <v>216.54159999999999</v>
          </cell>
          <cell r="L448">
            <v>173.04322525597269</v>
          </cell>
          <cell r="M448">
            <v>28.24</v>
          </cell>
          <cell r="O448">
            <v>2.7527150537634411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GIRLAINE DE LIMA BISPO OLIVEIRA</v>
          </cell>
          <cell r="F449" t="str">
            <v>2 - Outros Profissionais da Saúde</v>
          </cell>
          <cell r="G449" t="str">
            <v>3222-05</v>
          </cell>
          <cell r="H449" t="str">
            <v>06/2024</v>
          </cell>
          <cell r="I449">
            <v>0</v>
          </cell>
          <cell r="J449">
            <v>340.19119999999998</v>
          </cell>
          <cell r="L449">
            <v>173.04322525597269</v>
          </cell>
          <cell r="M449">
            <v>28.24</v>
          </cell>
          <cell r="O449">
            <v>2.7527150537634411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GIRLENE TAVARES DE LIMA</v>
          </cell>
          <cell r="F450" t="str">
            <v>2 - Outros Profissionais da Saúde</v>
          </cell>
          <cell r="G450" t="str">
            <v>3242-05</v>
          </cell>
          <cell r="H450" t="str">
            <v>06/2024</v>
          </cell>
          <cell r="I450">
            <v>0</v>
          </cell>
          <cell r="J450">
            <v>202.10239999999999</v>
          </cell>
          <cell r="L450">
            <v>0</v>
          </cell>
          <cell r="M450">
            <v>0</v>
          </cell>
          <cell r="O450">
            <v>2.7527150537634411</v>
          </cell>
          <cell r="R450">
            <v>327.30688405797099</v>
          </cell>
          <cell r="S450">
            <v>82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GISELLA COSTA MIRANDA DOS ANJOS</v>
          </cell>
          <cell r="F451" t="str">
            <v>3 - Administrativo</v>
          </cell>
          <cell r="G451" t="str">
            <v>4110-10</v>
          </cell>
          <cell r="H451" t="str">
            <v>06/2024</v>
          </cell>
          <cell r="I451">
            <v>0</v>
          </cell>
          <cell r="J451">
            <v>169.44</v>
          </cell>
          <cell r="L451">
            <v>173.04322525597269</v>
          </cell>
          <cell r="M451">
            <v>28.24</v>
          </cell>
          <cell r="O451">
            <v>2.7527150537634411</v>
          </cell>
          <cell r="R451">
            <v>327.30688405797099</v>
          </cell>
          <cell r="S451">
            <v>84.72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GISLAINE SILVA DE ALCANTARA SIMOES</v>
          </cell>
          <cell r="F452" t="str">
            <v>2 - Outros Profissionais da Saúde</v>
          </cell>
          <cell r="G452" t="str">
            <v>2235-05</v>
          </cell>
          <cell r="H452" t="str">
            <v>06/2024</v>
          </cell>
          <cell r="I452">
            <v>0</v>
          </cell>
          <cell r="J452">
            <v>394.7056</v>
          </cell>
          <cell r="L452">
            <v>173.04322525597269</v>
          </cell>
          <cell r="M452">
            <v>3.59</v>
          </cell>
          <cell r="O452">
            <v>2.7527150537634411</v>
          </cell>
          <cell r="R452">
            <v>327.30688405797099</v>
          </cell>
          <cell r="S452">
            <v>53.88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GLADYSTON GYDIONE BEZERRA DA SILVA</v>
          </cell>
          <cell r="F453" t="str">
            <v>3 - Administrativo</v>
          </cell>
          <cell r="G453" t="str">
            <v>1421-05</v>
          </cell>
          <cell r="H453" t="str">
            <v>06/2024</v>
          </cell>
          <cell r="I453">
            <v>0</v>
          </cell>
          <cell r="J453">
            <v>855.16959999999995</v>
          </cell>
          <cell r="L453">
            <v>173.04322525597269</v>
          </cell>
          <cell r="M453">
            <v>126.22</v>
          </cell>
          <cell r="O453">
            <v>2.7527150537634411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GLEBSON ELTON DA SILVA ARAUJO</v>
          </cell>
          <cell r="F454" t="str">
            <v>3 - Administrativo</v>
          </cell>
          <cell r="G454" t="str">
            <v>3172-10</v>
          </cell>
          <cell r="H454" t="str">
            <v>06/2024</v>
          </cell>
          <cell r="I454">
            <v>0</v>
          </cell>
          <cell r="J454">
            <v>315.8888</v>
          </cell>
          <cell r="L454">
            <v>173.04322525597269</v>
          </cell>
          <cell r="M454">
            <v>43.74</v>
          </cell>
          <cell r="O454">
            <v>2.7527150537634411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GLEBSON LUCKWU ROCHA</v>
          </cell>
          <cell r="F455" t="str">
            <v>2 - Outros Profissionais da Saúde</v>
          </cell>
          <cell r="G455" t="str">
            <v>3241-15</v>
          </cell>
          <cell r="H455" t="str">
            <v>06/2024</v>
          </cell>
          <cell r="I455">
            <v>0</v>
          </cell>
          <cell r="J455">
            <v>367.03280000000001</v>
          </cell>
          <cell r="L455">
            <v>0</v>
          </cell>
          <cell r="M455">
            <v>0</v>
          </cell>
          <cell r="O455">
            <v>2.7527150537634411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GLEICE FRANCISCA DOS SANTOS</v>
          </cell>
          <cell r="F456" t="str">
            <v>3 - Administrativo</v>
          </cell>
          <cell r="G456" t="str">
            <v>5142-25</v>
          </cell>
          <cell r="H456" t="str">
            <v>06/2024</v>
          </cell>
          <cell r="I456">
            <v>0</v>
          </cell>
          <cell r="J456">
            <v>140.6232</v>
          </cell>
          <cell r="L456">
            <v>173.04322525597269</v>
          </cell>
          <cell r="M456">
            <v>28.24</v>
          </cell>
          <cell r="O456">
            <v>2.7527150537634411</v>
          </cell>
          <cell r="R456">
            <v>327.30688405797099</v>
          </cell>
          <cell r="S456">
            <v>76.67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GLEICE KELLE SANTOS DA SILVA</v>
          </cell>
          <cell r="F457" t="str">
            <v>2 - Outros Profissionais da Saúde</v>
          </cell>
          <cell r="G457" t="str">
            <v>2235-05</v>
          </cell>
          <cell r="H457" t="str">
            <v>06/2024</v>
          </cell>
          <cell r="I457">
            <v>0</v>
          </cell>
          <cell r="J457">
            <v>590.2296</v>
          </cell>
          <cell r="L457">
            <v>173.04322525597269</v>
          </cell>
          <cell r="M457">
            <v>3.05</v>
          </cell>
          <cell r="O457">
            <v>2.7527150537634411</v>
          </cell>
          <cell r="R457">
            <v>327.30688405797099</v>
          </cell>
          <cell r="S457">
            <v>8.14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GLEIDE LIRA BOMFIM SANTANA</v>
          </cell>
          <cell r="F458" t="str">
            <v>3 - Administrativo</v>
          </cell>
          <cell r="G458" t="str">
            <v>5174-10</v>
          </cell>
          <cell r="H458" t="str">
            <v>06/2024</v>
          </cell>
          <cell r="I458">
            <v>0</v>
          </cell>
          <cell r="J458">
            <v>182.7544</v>
          </cell>
          <cell r="L458">
            <v>0</v>
          </cell>
          <cell r="M458">
            <v>0</v>
          </cell>
          <cell r="O458">
            <v>2.7527150537634411</v>
          </cell>
          <cell r="R458">
            <v>327.30688405797099</v>
          </cell>
          <cell r="S458">
            <v>84.72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GLEIDE MARIA DA SILVA RAMOS</v>
          </cell>
          <cell r="F459" t="str">
            <v>2 - Outros Profissionais da Saúde</v>
          </cell>
          <cell r="G459" t="str">
            <v>3222-05</v>
          </cell>
          <cell r="H459" t="str">
            <v>06/2024</v>
          </cell>
          <cell r="I459">
            <v>0</v>
          </cell>
          <cell r="J459">
            <v>339.41840000000002</v>
          </cell>
          <cell r="L459">
            <v>0</v>
          </cell>
          <cell r="M459">
            <v>0</v>
          </cell>
          <cell r="O459">
            <v>2.7527150537634411</v>
          </cell>
          <cell r="R459">
            <v>327.30688405797099</v>
          </cell>
          <cell r="S459">
            <v>84.72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GLEIDSON CAVALCANTE DA HORA FRAGA</v>
          </cell>
          <cell r="F460" t="str">
            <v>3 - Administrativo</v>
          </cell>
          <cell r="G460" t="str">
            <v>1421-05</v>
          </cell>
          <cell r="H460" t="str">
            <v>06/2024</v>
          </cell>
          <cell r="I460">
            <v>0</v>
          </cell>
          <cell r="J460">
            <v>833.03679999999997</v>
          </cell>
          <cell r="L460">
            <v>173.04322525597269</v>
          </cell>
          <cell r="M460">
            <v>126.22</v>
          </cell>
          <cell r="O460">
            <v>2.7527150537634411</v>
          </cell>
          <cell r="R460">
            <v>327.30688405797099</v>
          </cell>
          <cell r="S460">
            <v>155.80000000000001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GLEISSY KELLY RICARDO PROFIRO</v>
          </cell>
          <cell r="F461" t="str">
            <v>2 - Outros Profissionais da Saúde</v>
          </cell>
          <cell r="G461" t="str">
            <v>5211-30</v>
          </cell>
          <cell r="H461" t="str">
            <v>06/2024</v>
          </cell>
          <cell r="I461">
            <v>0</v>
          </cell>
          <cell r="J461">
            <v>160.04159999999999</v>
          </cell>
          <cell r="L461">
            <v>173.04322525597269</v>
          </cell>
          <cell r="M461">
            <v>31.14</v>
          </cell>
          <cell r="O461">
            <v>2.7527150537634411</v>
          </cell>
          <cell r="R461">
            <v>327.30688405797099</v>
          </cell>
          <cell r="S461">
            <v>93.42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GRACIELMA MARIA SILVA ROCHA</v>
          </cell>
          <cell r="F462" t="str">
            <v>2 - Outros Profissionais da Saúde</v>
          </cell>
          <cell r="G462" t="str">
            <v>3222-05</v>
          </cell>
          <cell r="H462" t="str">
            <v>06/2024</v>
          </cell>
          <cell r="I462">
            <v>0</v>
          </cell>
          <cell r="J462">
            <v>0</v>
          </cell>
          <cell r="K462">
            <v>55.16</v>
          </cell>
          <cell r="L462">
            <v>0</v>
          </cell>
          <cell r="M462">
            <v>0</v>
          </cell>
          <cell r="O462">
            <v>2.7527150537634411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 xml:space="preserve">GRACIENE PEREIRA DOS SANTOS </v>
          </cell>
          <cell r="F463" t="str">
            <v>2 - Outros Profissionais da Saúde</v>
          </cell>
          <cell r="G463" t="str">
            <v>2235-05</v>
          </cell>
          <cell r="H463" t="str">
            <v>06/2024</v>
          </cell>
          <cell r="I463">
            <v>0</v>
          </cell>
          <cell r="J463">
            <v>463.13839999999999</v>
          </cell>
          <cell r="L463">
            <v>173.04322525597269</v>
          </cell>
          <cell r="M463">
            <v>3.59</v>
          </cell>
          <cell r="O463">
            <v>2.7527150537634411</v>
          </cell>
          <cell r="R463">
            <v>327.30688405797099</v>
          </cell>
          <cell r="S463">
            <v>130.88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GUILHERME AUGUSTO CAVALCANTI LINS</v>
          </cell>
          <cell r="F464" t="str">
            <v>3 - Administrativo</v>
          </cell>
          <cell r="G464" t="str">
            <v>5174-10</v>
          </cell>
          <cell r="H464" t="str">
            <v>06/2024</v>
          </cell>
          <cell r="I464">
            <v>0</v>
          </cell>
          <cell r="J464">
            <v>147.1336</v>
          </cell>
          <cell r="L464">
            <v>173.04322525597269</v>
          </cell>
          <cell r="M464">
            <v>28.24</v>
          </cell>
          <cell r="O464">
            <v>2.7527150537634411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GUILHERME FIDELIS LADISLAU SILVA</v>
          </cell>
          <cell r="F465" t="str">
            <v>2 - Outros Profissionais da Saúde</v>
          </cell>
          <cell r="G465" t="str">
            <v>3222-05</v>
          </cell>
          <cell r="H465" t="str">
            <v>06/2024</v>
          </cell>
          <cell r="I465">
            <v>0</v>
          </cell>
          <cell r="J465">
            <v>415.36160000000001</v>
          </cell>
          <cell r="L465">
            <v>173.04322525597269</v>
          </cell>
          <cell r="M465">
            <v>28.24</v>
          </cell>
          <cell r="O465">
            <v>2.7527150537634411</v>
          </cell>
          <cell r="R465">
            <v>327.30688405797099</v>
          </cell>
          <cell r="S465">
            <v>84.72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GUSTAVO TAVARES DE AMORIM FILHO</v>
          </cell>
          <cell r="F466" t="str">
            <v>3 - Administrativo</v>
          </cell>
          <cell r="G466" t="str">
            <v>1421-05</v>
          </cell>
          <cell r="H466" t="str">
            <v>06/2024</v>
          </cell>
          <cell r="I466">
            <v>0</v>
          </cell>
          <cell r="J466">
            <v>928.46240000000012</v>
          </cell>
          <cell r="L466">
            <v>0</v>
          </cell>
          <cell r="M466">
            <v>0</v>
          </cell>
          <cell r="O466">
            <v>2.7527150537634411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HAMILTON DUARTE DOS SANTOS</v>
          </cell>
          <cell r="F467" t="str">
            <v>3 - Administrativo</v>
          </cell>
          <cell r="G467" t="str">
            <v>3172-10</v>
          </cell>
          <cell r="H467" t="str">
            <v>06/2024</v>
          </cell>
          <cell r="I467">
            <v>0</v>
          </cell>
          <cell r="J467">
            <v>259.536</v>
          </cell>
          <cell r="L467">
            <v>173.04322525597269</v>
          </cell>
          <cell r="M467">
            <v>43.74</v>
          </cell>
          <cell r="O467">
            <v>2.7527150537634411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HELOIZA HELENA DE MOURA SILVA</v>
          </cell>
          <cell r="F468" t="str">
            <v>2 - Outros Profissionais da Saúde</v>
          </cell>
          <cell r="G468" t="str">
            <v>3222-05</v>
          </cell>
          <cell r="H468" t="str">
            <v>06/2024</v>
          </cell>
          <cell r="I468">
            <v>0</v>
          </cell>
          <cell r="J468">
            <v>342.49520000000001</v>
          </cell>
          <cell r="L468">
            <v>173.04322525597269</v>
          </cell>
          <cell r="M468">
            <v>28.24</v>
          </cell>
          <cell r="O468">
            <v>2.7527150537634411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HERIQUE PEREIRA MOURA</v>
          </cell>
          <cell r="F469" t="str">
            <v>3 - Administrativo</v>
          </cell>
          <cell r="G469" t="str">
            <v>4110-10</v>
          </cell>
          <cell r="H469" t="str">
            <v>06/2024</v>
          </cell>
          <cell r="I469">
            <v>0</v>
          </cell>
          <cell r="J469">
            <v>21.18</v>
          </cell>
          <cell r="L469">
            <v>0</v>
          </cell>
          <cell r="M469">
            <v>0</v>
          </cell>
          <cell r="O469">
            <v>2.7527150537634411</v>
          </cell>
          <cell r="R469">
            <v>327.30688405797099</v>
          </cell>
          <cell r="S469">
            <v>42.36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HIGO MENDES SANTOS</v>
          </cell>
          <cell r="F470" t="str">
            <v>2 - Outros Profissionais da Saúde</v>
          </cell>
          <cell r="G470" t="str">
            <v>3241-15</v>
          </cell>
          <cell r="H470" t="str">
            <v>06/2024</v>
          </cell>
          <cell r="I470">
            <v>0</v>
          </cell>
          <cell r="J470">
            <v>475.2792</v>
          </cell>
          <cell r="L470">
            <v>173.04322525597269</v>
          </cell>
          <cell r="M470">
            <v>40.159999999999997</v>
          </cell>
          <cell r="O470">
            <v>2.7527150537634411</v>
          </cell>
          <cell r="R470">
            <v>327.30688405797099</v>
          </cell>
          <cell r="S470">
            <v>75.27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HOMERO AUGUSTO DE FARIA NEVES</v>
          </cell>
          <cell r="F471" t="str">
            <v>2 - Outros Profissionais da Saúde</v>
          </cell>
          <cell r="G471" t="str">
            <v>3241-15</v>
          </cell>
          <cell r="H471" t="str">
            <v>06/2024</v>
          </cell>
          <cell r="I471">
            <v>0</v>
          </cell>
          <cell r="J471">
            <v>369.81439999999998</v>
          </cell>
          <cell r="L471">
            <v>0</v>
          </cell>
          <cell r="M471">
            <v>0</v>
          </cell>
          <cell r="O471">
            <v>2.7527150537634411</v>
          </cell>
          <cell r="R471">
            <v>327.30688405797099</v>
          </cell>
          <cell r="S471">
            <v>75.27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IANCA MARIA SILVA GOMES</v>
          </cell>
          <cell r="F472" t="str">
            <v>2 - Outros Profissionais da Saúde</v>
          </cell>
          <cell r="G472" t="str">
            <v>3222-05</v>
          </cell>
          <cell r="H472" t="str">
            <v>06/2024</v>
          </cell>
          <cell r="I472">
            <v>0</v>
          </cell>
          <cell r="J472">
            <v>343.14879999999999</v>
          </cell>
          <cell r="L472">
            <v>173.04322525597269</v>
          </cell>
          <cell r="M472">
            <v>28.24</v>
          </cell>
          <cell r="O472">
            <v>2.7527150537634411</v>
          </cell>
          <cell r="R472">
            <v>327.30688405797099</v>
          </cell>
          <cell r="S472">
            <v>84.72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IARANDI MARIA BARBOSA DE ASSUNCAO</v>
          </cell>
          <cell r="F473" t="str">
            <v>2 - Outros Profissionais da Saúde</v>
          </cell>
          <cell r="G473" t="str">
            <v>5152-05</v>
          </cell>
          <cell r="H473" t="str">
            <v>06/2024</v>
          </cell>
          <cell r="I473">
            <v>0</v>
          </cell>
          <cell r="J473">
            <v>221.24799999999999</v>
          </cell>
          <cell r="L473">
            <v>173.04322525597269</v>
          </cell>
          <cell r="M473">
            <v>28.24</v>
          </cell>
          <cell r="O473">
            <v>2.7527150537634411</v>
          </cell>
          <cell r="R473">
            <v>327.30688405797099</v>
          </cell>
          <cell r="S473">
            <v>84.72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IDA CARLA VIEIRA CAVALCANTI FLORENTINO</v>
          </cell>
          <cell r="F474" t="str">
            <v>2 - Outros Profissionais da Saúde</v>
          </cell>
          <cell r="G474" t="str">
            <v>2235-05</v>
          </cell>
          <cell r="H474" t="str">
            <v>06/2024</v>
          </cell>
          <cell r="I474">
            <v>0</v>
          </cell>
          <cell r="J474">
            <v>593.90719999999999</v>
          </cell>
          <cell r="L474">
            <v>173.04322525597269</v>
          </cell>
          <cell r="M474">
            <v>3.05</v>
          </cell>
          <cell r="O474">
            <v>2.7527150537634411</v>
          </cell>
          <cell r="R474">
            <v>327.30688405797099</v>
          </cell>
          <cell r="S474">
            <v>122.12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IGOR LEONARDO DE MORAES TINOCO</v>
          </cell>
          <cell r="F475" t="str">
            <v>3 - Administrativo</v>
          </cell>
          <cell r="G475" t="str">
            <v>2526-05</v>
          </cell>
          <cell r="H475" t="str">
            <v>06/2024</v>
          </cell>
          <cell r="I475">
            <v>0</v>
          </cell>
          <cell r="J475">
            <v>359.42079999999999</v>
          </cell>
          <cell r="L475">
            <v>173.04322525597269</v>
          </cell>
          <cell r="M475">
            <v>46.8</v>
          </cell>
          <cell r="O475">
            <v>2.7527150537634411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ILKA REGINA CABRAL</v>
          </cell>
          <cell r="F476" t="str">
            <v>2 - Outros Profissionais da Saúde</v>
          </cell>
          <cell r="G476" t="str">
            <v>3222-05</v>
          </cell>
          <cell r="H476" t="str">
            <v>06/2024</v>
          </cell>
          <cell r="I476">
            <v>0</v>
          </cell>
          <cell r="J476">
            <v>383.74</v>
          </cell>
          <cell r="L476">
            <v>0</v>
          </cell>
          <cell r="M476">
            <v>0</v>
          </cell>
          <cell r="O476">
            <v>2.7527150537634411</v>
          </cell>
          <cell r="R476">
            <v>327.30688405797099</v>
          </cell>
          <cell r="S476">
            <v>84.72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ILMA VELOSO DA SILVA</v>
          </cell>
          <cell r="F477" t="str">
            <v>2 - Outros Profissionais da Saúde</v>
          </cell>
          <cell r="G477" t="str">
            <v>3242-05</v>
          </cell>
          <cell r="H477" t="str">
            <v>06/2024</v>
          </cell>
          <cell r="I477">
            <v>0</v>
          </cell>
          <cell r="J477">
            <v>277.03280000000001</v>
          </cell>
          <cell r="L477">
            <v>0</v>
          </cell>
          <cell r="M477">
            <v>0</v>
          </cell>
          <cell r="O477">
            <v>2.7527150537634411</v>
          </cell>
          <cell r="R477">
            <v>327.30688405797099</v>
          </cell>
          <cell r="S477">
            <v>100.51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INGRID CAROLAINE FELICIANO VIEIRA</v>
          </cell>
          <cell r="F478" t="str">
            <v>2 - Outros Profissionais da Saúde</v>
          </cell>
          <cell r="G478" t="str">
            <v>3226-05</v>
          </cell>
          <cell r="H478" t="str">
            <v>06/2024</v>
          </cell>
          <cell r="I478">
            <v>0</v>
          </cell>
          <cell r="J478">
            <v>137.05840000000001</v>
          </cell>
          <cell r="K478">
            <v>0</v>
          </cell>
          <cell r="L478">
            <v>173.04322525597269</v>
          </cell>
          <cell r="M478">
            <v>28.24</v>
          </cell>
          <cell r="O478">
            <v>2.7527150537634411</v>
          </cell>
          <cell r="R478">
            <v>0</v>
          </cell>
          <cell r="S478">
            <v>0</v>
          </cell>
          <cell r="U478">
            <v>145.71</v>
          </cell>
        </row>
        <row r="479">
          <cell r="C479" t="str">
            <v>HOSPITAL DOM HÉLDER CÂMARA - CG. Nº 018/2022</v>
          </cell>
          <cell r="E479" t="str">
            <v>INGRID PEDROSA DO NASCIMENTO COELHO</v>
          </cell>
          <cell r="F479" t="str">
            <v>2 - Outros Profissionais da Saúde</v>
          </cell>
          <cell r="G479" t="str">
            <v>2235-05</v>
          </cell>
          <cell r="H479" t="str">
            <v>06/2024</v>
          </cell>
          <cell r="I479">
            <v>0</v>
          </cell>
          <cell r="J479">
            <v>0</v>
          </cell>
          <cell r="K479">
            <v>608.83000000000004</v>
          </cell>
          <cell r="L479">
            <v>0</v>
          </cell>
          <cell r="M479">
            <v>0</v>
          </cell>
          <cell r="O479">
            <v>2.7527150537634411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INGRID SULAMITA DA SILVA BARBOZA</v>
          </cell>
          <cell r="F480" t="str">
            <v>2 - Outros Profissionais da Saúde</v>
          </cell>
          <cell r="G480" t="str">
            <v>3222-05</v>
          </cell>
          <cell r="H480" t="str">
            <v>06/2024</v>
          </cell>
          <cell r="I480">
            <v>0</v>
          </cell>
          <cell r="J480">
            <v>350.67919999999998</v>
          </cell>
          <cell r="L480">
            <v>173.04322525597269</v>
          </cell>
          <cell r="M480">
            <v>28.24</v>
          </cell>
          <cell r="O480">
            <v>2.7527150537634411</v>
          </cell>
          <cell r="R480">
            <v>327.30688405797099</v>
          </cell>
          <cell r="S480">
            <v>84.72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IONEIDE CANDIDO DE ALENCAR</v>
          </cell>
          <cell r="F481" t="str">
            <v>2 - Outros Profissionais da Saúde</v>
          </cell>
          <cell r="G481" t="str">
            <v>2235-05</v>
          </cell>
          <cell r="H481" t="str">
            <v>06/2024</v>
          </cell>
          <cell r="I481">
            <v>0</v>
          </cell>
          <cell r="J481">
            <v>477.19760000000002</v>
          </cell>
          <cell r="L481">
            <v>173.04322525597269</v>
          </cell>
          <cell r="M481">
            <v>3.59</v>
          </cell>
          <cell r="O481">
            <v>2.7527150537634411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IRANI BARBOSA DE LIMA</v>
          </cell>
          <cell r="F482" t="str">
            <v>2 - Outros Profissionais da Saúde</v>
          </cell>
          <cell r="G482" t="str">
            <v>2234-05</v>
          </cell>
          <cell r="H482" t="str">
            <v>06/2024</v>
          </cell>
          <cell r="I482">
            <v>0</v>
          </cell>
          <cell r="J482">
            <v>544.74160000000006</v>
          </cell>
          <cell r="L482">
            <v>0</v>
          </cell>
          <cell r="M482">
            <v>0</v>
          </cell>
          <cell r="O482">
            <v>2.7527150537634411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IRANILDO PEDRO DA SILVA</v>
          </cell>
          <cell r="F483" t="str">
            <v>3 - Administrativo</v>
          </cell>
          <cell r="G483" t="str">
            <v>5142-25</v>
          </cell>
          <cell r="H483" t="str">
            <v>06/2024</v>
          </cell>
          <cell r="I483">
            <v>0</v>
          </cell>
          <cell r="J483">
            <v>203.328</v>
          </cell>
          <cell r="L483">
            <v>0</v>
          </cell>
          <cell r="M483">
            <v>0</v>
          </cell>
          <cell r="O483">
            <v>2.7527150537634411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IRENE DE OLIVEIRA</v>
          </cell>
          <cell r="F484" t="str">
            <v>2 - Outros Profissionais da Saúde</v>
          </cell>
          <cell r="G484" t="str">
            <v>3222-05</v>
          </cell>
          <cell r="H484" t="str">
            <v>06/2024</v>
          </cell>
          <cell r="I484">
            <v>0</v>
          </cell>
          <cell r="J484">
            <v>109.7808</v>
          </cell>
          <cell r="L484">
            <v>0</v>
          </cell>
          <cell r="M484">
            <v>0</v>
          </cell>
          <cell r="O484">
            <v>2.7527150537634411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IRIS CIBELLE DA SILVA</v>
          </cell>
          <cell r="F485" t="str">
            <v>2 - Outros Profissionais da Saúde</v>
          </cell>
          <cell r="G485" t="str">
            <v>3222-05</v>
          </cell>
          <cell r="H485" t="str">
            <v>06/2024</v>
          </cell>
          <cell r="I485">
            <v>0</v>
          </cell>
          <cell r="J485">
            <v>141.70400000000001</v>
          </cell>
          <cell r="K485">
            <v>141.69999999999999</v>
          </cell>
          <cell r="L485">
            <v>0</v>
          </cell>
          <cell r="M485">
            <v>0</v>
          </cell>
          <cell r="O485">
            <v>2.7527150537634411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IRMA ANTONIA DOS SANTOS TAVARES</v>
          </cell>
          <cell r="F486" t="str">
            <v>2 - Outros Profissionais da Saúde</v>
          </cell>
          <cell r="G486" t="str">
            <v>3242-05</v>
          </cell>
          <cell r="H486" t="str">
            <v>06/2024</v>
          </cell>
          <cell r="I486">
            <v>0</v>
          </cell>
          <cell r="J486">
            <v>232.804</v>
          </cell>
          <cell r="L486">
            <v>0</v>
          </cell>
          <cell r="M486">
            <v>0</v>
          </cell>
          <cell r="O486">
            <v>2.7527150537634411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ISAAC LUIZ DA SILVA SANTOS</v>
          </cell>
          <cell r="F487" t="str">
            <v>2 - Outros Profissionais da Saúde</v>
          </cell>
          <cell r="G487" t="str">
            <v>5151-10</v>
          </cell>
          <cell r="H487" t="str">
            <v>06/2024</v>
          </cell>
          <cell r="I487">
            <v>0</v>
          </cell>
          <cell r="J487">
            <v>231.21039999999999</v>
          </cell>
          <cell r="L487">
            <v>0</v>
          </cell>
          <cell r="M487">
            <v>0</v>
          </cell>
          <cell r="O487">
            <v>2.7527150537634411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ISABELA RAYANE DOS SANTOS DA SILVA</v>
          </cell>
          <cell r="F488" t="str">
            <v>2 - Outros Profissionais da Saúde</v>
          </cell>
          <cell r="G488" t="str">
            <v>3222-05</v>
          </cell>
          <cell r="H488" t="str">
            <v>06/2024</v>
          </cell>
          <cell r="I488">
            <v>0</v>
          </cell>
          <cell r="J488">
            <v>349.99279999999999</v>
          </cell>
          <cell r="L488">
            <v>0</v>
          </cell>
          <cell r="M488">
            <v>0</v>
          </cell>
          <cell r="O488">
            <v>2.7527150537634411</v>
          </cell>
          <cell r="R488">
            <v>327.30688405797099</v>
          </cell>
          <cell r="S488">
            <v>84.72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ISABELLE CRISTINA COSTA DE ALBUQUERQUE DO PASSO</v>
          </cell>
          <cell r="F489" t="str">
            <v>2 - Outros Profissionais da Saúde</v>
          </cell>
          <cell r="G489" t="str">
            <v>2235-05</v>
          </cell>
          <cell r="H489" t="str">
            <v>06/2024</v>
          </cell>
          <cell r="I489">
            <v>0</v>
          </cell>
          <cell r="J489">
            <v>451.03919999999999</v>
          </cell>
          <cell r="L489">
            <v>173.04322525597269</v>
          </cell>
          <cell r="M489">
            <v>37.18</v>
          </cell>
          <cell r="O489">
            <v>2.7527150537634411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ISMAEL DE MELO VASCONCELOS LIMA</v>
          </cell>
          <cell r="F490" t="str">
            <v>3 - Administrativo</v>
          </cell>
          <cell r="G490" t="str">
            <v>3172-10</v>
          </cell>
          <cell r="H490" t="str">
            <v>06/2024</v>
          </cell>
          <cell r="I490">
            <v>0</v>
          </cell>
          <cell r="J490">
            <v>283.12639999999999</v>
          </cell>
          <cell r="L490">
            <v>173.04322525597269</v>
          </cell>
          <cell r="M490">
            <v>43.74</v>
          </cell>
          <cell r="O490">
            <v>2.7527150537634411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ISWONARIA BEATRIZ RIBEIRO DA SILVA</v>
          </cell>
          <cell r="F491" t="str">
            <v>2 - Outros Profissionais da Saúde</v>
          </cell>
          <cell r="G491" t="str">
            <v>3222-05</v>
          </cell>
          <cell r="H491" t="str">
            <v>06/2024</v>
          </cell>
          <cell r="I491">
            <v>0</v>
          </cell>
          <cell r="J491">
            <v>373.46</v>
          </cell>
          <cell r="L491">
            <v>0</v>
          </cell>
          <cell r="M491">
            <v>0</v>
          </cell>
          <cell r="O491">
            <v>2.7527150537634411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IVAN CRISTIANO DE OLIVEIRA</v>
          </cell>
          <cell r="F492" t="str">
            <v>2 - Outros Profissionais da Saúde</v>
          </cell>
          <cell r="G492" t="str">
            <v>2235-05</v>
          </cell>
          <cell r="H492" t="str">
            <v>06/2024</v>
          </cell>
          <cell r="I492">
            <v>0</v>
          </cell>
          <cell r="J492">
            <v>433.82639999999998</v>
          </cell>
          <cell r="L492">
            <v>0</v>
          </cell>
          <cell r="M492">
            <v>0</v>
          </cell>
          <cell r="O492">
            <v>2.7527150537634411</v>
          </cell>
          <cell r="R492">
            <v>327.30688405797099</v>
          </cell>
          <cell r="S492">
            <v>131.04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IVANDECI VIRGINIA SOARES DE OLIVEIRA</v>
          </cell>
          <cell r="F493" t="str">
            <v>2 - Outros Profissionais da Saúde</v>
          </cell>
          <cell r="G493" t="str">
            <v>2235-05</v>
          </cell>
          <cell r="H493" t="str">
            <v>06/2024</v>
          </cell>
          <cell r="I493">
            <v>0</v>
          </cell>
          <cell r="J493">
            <v>565.70960000000002</v>
          </cell>
          <cell r="L493">
            <v>173.04322525597269</v>
          </cell>
          <cell r="M493">
            <v>3.59</v>
          </cell>
          <cell r="O493">
            <v>2.7527150537634411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IVANEIDE FRANCISCO DE LIMA VASCONCELOS</v>
          </cell>
          <cell r="F494" t="str">
            <v>2 - Outros Profissionais da Saúde</v>
          </cell>
          <cell r="G494" t="str">
            <v>3222-05</v>
          </cell>
          <cell r="H494" t="str">
            <v>06/2024</v>
          </cell>
          <cell r="I494">
            <v>0</v>
          </cell>
          <cell r="J494">
            <v>378.58240000000001</v>
          </cell>
          <cell r="L494">
            <v>173.04322525597269</v>
          </cell>
          <cell r="M494">
            <v>28.24</v>
          </cell>
          <cell r="O494">
            <v>2.7527150537634411</v>
          </cell>
          <cell r="R494">
            <v>327.30688405797099</v>
          </cell>
          <cell r="S494">
            <v>84.72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IVANETE MENDES DA SILVA</v>
          </cell>
          <cell r="F495" t="str">
            <v>2 - Outros Profissionais da Saúde</v>
          </cell>
          <cell r="G495" t="str">
            <v>3222-05</v>
          </cell>
          <cell r="H495" t="str">
            <v>06/2024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2.7527150537634411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IVANIA MARIA SANTOS DA SILVA</v>
          </cell>
          <cell r="F496" t="str">
            <v>3 - Administrativo</v>
          </cell>
          <cell r="G496" t="str">
            <v>5163-45</v>
          </cell>
          <cell r="H496" t="str">
            <v>06/2024</v>
          </cell>
          <cell r="I496">
            <v>0</v>
          </cell>
          <cell r="J496">
            <v>170.62880000000001</v>
          </cell>
          <cell r="L496">
            <v>0</v>
          </cell>
          <cell r="M496">
            <v>0</v>
          </cell>
          <cell r="O496">
            <v>2.7527150537634411</v>
          </cell>
          <cell r="R496">
            <v>327.30688405797099</v>
          </cell>
          <cell r="S496">
            <v>84.72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IVANISE MARIA MOREIRA</v>
          </cell>
          <cell r="F497" t="str">
            <v>2 - Outros Profissionais da Saúde</v>
          </cell>
          <cell r="G497" t="str">
            <v>2235-05</v>
          </cell>
          <cell r="H497" t="str">
            <v>06/2024</v>
          </cell>
          <cell r="I497">
            <v>0</v>
          </cell>
          <cell r="J497">
            <v>504.7632000000001</v>
          </cell>
          <cell r="L497">
            <v>173.04322525597269</v>
          </cell>
          <cell r="M497">
            <v>37.18</v>
          </cell>
          <cell r="O497">
            <v>2.7527150537634411</v>
          </cell>
          <cell r="R497">
            <v>327.30688405797099</v>
          </cell>
          <cell r="S497">
            <v>108.41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IVSON DUARTE SILVA</v>
          </cell>
          <cell r="F498" t="str">
            <v>3 - Administrativo</v>
          </cell>
          <cell r="G498" t="str">
            <v>4110-10</v>
          </cell>
          <cell r="H498" t="str">
            <v>06/2024</v>
          </cell>
          <cell r="I498">
            <v>0</v>
          </cell>
          <cell r="J498">
            <v>203.328</v>
          </cell>
          <cell r="L498">
            <v>173.04322525597269</v>
          </cell>
          <cell r="M498">
            <v>28.24</v>
          </cell>
          <cell r="O498">
            <v>2.7527150537634411</v>
          </cell>
          <cell r="R498">
            <v>327.30688405797099</v>
          </cell>
          <cell r="S498">
            <v>84.72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IZABEL DE CASSIA NASCIMENTO DA SILVA</v>
          </cell>
          <cell r="F499" t="str">
            <v>2 - Outros Profissionais da Saúde</v>
          </cell>
          <cell r="G499" t="str">
            <v>2235-05</v>
          </cell>
          <cell r="H499" t="str">
            <v>06/2024</v>
          </cell>
          <cell r="I499">
            <v>0</v>
          </cell>
          <cell r="J499">
            <v>455.54399999999998</v>
          </cell>
          <cell r="L499">
            <v>173.04322525597269</v>
          </cell>
          <cell r="M499">
            <v>37.18</v>
          </cell>
          <cell r="O499">
            <v>2.7527150537634411</v>
          </cell>
          <cell r="R499">
            <v>327.30688405797099</v>
          </cell>
          <cell r="S499">
            <v>106.29</v>
          </cell>
          <cell r="U499">
            <v>108.23</v>
          </cell>
        </row>
        <row r="500">
          <cell r="C500" t="str">
            <v>HOSPITAL DOM HÉLDER CÂMARA - CG. Nº 018/2022</v>
          </cell>
          <cell r="E500" t="str">
            <v>IZABELE SUELY NASCIMENTO DOS SANTOS SILVA</v>
          </cell>
          <cell r="F500" t="str">
            <v>3 - Administrativo</v>
          </cell>
          <cell r="G500" t="str">
            <v>5143-20</v>
          </cell>
          <cell r="H500" t="str">
            <v>06/2024</v>
          </cell>
          <cell r="I500">
            <v>0</v>
          </cell>
          <cell r="J500">
            <v>197.68</v>
          </cell>
          <cell r="L500">
            <v>173.04322525597269</v>
          </cell>
          <cell r="M500">
            <v>28.24</v>
          </cell>
          <cell r="O500">
            <v>2.7527150537634411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JAANINE RAFAELA DE SIQUEIRA SILVA</v>
          </cell>
          <cell r="F501" t="str">
            <v>2 - Outros Profissionais da Saúde</v>
          </cell>
          <cell r="G501" t="str">
            <v>2235-05</v>
          </cell>
          <cell r="H501" t="str">
            <v>06/2024</v>
          </cell>
          <cell r="I501">
            <v>0</v>
          </cell>
          <cell r="J501">
            <v>575.27359999999999</v>
          </cell>
          <cell r="L501">
            <v>173.04322525597269</v>
          </cell>
          <cell r="M501">
            <v>3.59</v>
          </cell>
          <cell r="O501">
            <v>2.7527150537634411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JACIANE BIONES DE OLIVEIRA</v>
          </cell>
          <cell r="F502" t="str">
            <v>3 - Administrativo</v>
          </cell>
          <cell r="G502" t="str">
            <v>4110-10</v>
          </cell>
          <cell r="H502" t="str">
            <v>06/2024</v>
          </cell>
          <cell r="I502">
            <v>0</v>
          </cell>
          <cell r="J502">
            <v>233.20160000000001</v>
          </cell>
          <cell r="L502">
            <v>0</v>
          </cell>
          <cell r="M502">
            <v>0</v>
          </cell>
          <cell r="O502">
            <v>2.7527150537634411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JACICLEIDE BEZERRA DE OLIVEIRA SILVA</v>
          </cell>
          <cell r="F503" t="str">
            <v>3 - Administrativo</v>
          </cell>
          <cell r="G503" t="str">
            <v>4110-10</v>
          </cell>
          <cell r="H503" t="str">
            <v>06/2024</v>
          </cell>
          <cell r="I503">
            <v>0</v>
          </cell>
          <cell r="J503">
            <v>193.44640000000001</v>
          </cell>
          <cell r="L503">
            <v>0</v>
          </cell>
          <cell r="M503">
            <v>0</v>
          </cell>
          <cell r="O503">
            <v>2.7527150537634411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JACICLEIDE MARIA DE SANTANA DE OLIVEIRA</v>
          </cell>
          <cell r="F504" t="str">
            <v>3 - Administrativo</v>
          </cell>
          <cell r="G504" t="str">
            <v>5143-20</v>
          </cell>
          <cell r="H504" t="str">
            <v>06/2024</v>
          </cell>
          <cell r="I504">
            <v>0</v>
          </cell>
          <cell r="J504">
            <v>201.44560000000001</v>
          </cell>
          <cell r="L504">
            <v>0</v>
          </cell>
          <cell r="M504">
            <v>0</v>
          </cell>
          <cell r="O504">
            <v>2.7527150537634411</v>
          </cell>
          <cell r="R504">
            <v>327.30688405797099</v>
          </cell>
          <cell r="S504">
            <v>84.72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JACIELE KATIA DA SILVA ROMAO</v>
          </cell>
          <cell r="F505" t="str">
            <v>2 - Outros Profissionais da Saúde</v>
          </cell>
          <cell r="G505" t="str">
            <v>3222-05</v>
          </cell>
          <cell r="H505" t="str">
            <v>06/2024</v>
          </cell>
          <cell r="I505">
            <v>0</v>
          </cell>
          <cell r="J505">
            <v>350.67919999999998</v>
          </cell>
          <cell r="L505">
            <v>173.04322525597269</v>
          </cell>
          <cell r="M505">
            <v>28.24</v>
          </cell>
          <cell r="O505">
            <v>2.7527150537634411</v>
          </cell>
          <cell r="R505">
            <v>327.30688405797099</v>
          </cell>
          <cell r="S505">
            <v>84.72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JACILDA MARIA DE OLIVEIRA</v>
          </cell>
          <cell r="F506" t="str">
            <v>3 - Administrativo</v>
          </cell>
          <cell r="G506" t="str">
            <v>7632-10</v>
          </cell>
          <cell r="H506" t="str">
            <v>06/2024</v>
          </cell>
          <cell r="I506">
            <v>0</v>
          </cell>
          <cell r="J506">
            <v>174.42400000000001</v>
          </cell>
          <cell r="L506">
            <v>0</v>
          </cell>
          <cell r="M506">
            <v>0</v>
          </cell>
          <cell r="O506">
            <v>2.7527150537634411</v>
          </cell>
          <cell r="R506">
            <v>327.30688405797099</v>
          </cell>
          <cell r="S506">
            <v>78.569999999999993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JACKSON JOSE DA SILVA</v>
          </cell>
          <cell r="F507" t="str">
            <v>3 - Administrativo</v>
          </cell>
          <cell r="G507" t="str">
            <v>5174-10</v>
          </cell>
          <cell r="H507" t="str">
            <v>06/2024</v>
          </cell>
          <cell r="I507">
            <v>0</v>
          </cell>
          <cell r="J507">
            <v>163.22</v>
          </cell>
          <cell r="L507">
            <v>173.04322525597269</v>
          </cell>
          <cell r="M507">
            <v>28.24</v>
          </cell>
          <cell r="O507">
            <v>2.7527150537634411</v>
          </cell>
          <cell r="R507">
            <v>327.30688405797099</v>
          </cell>
          <cell r="S507">
            <v>76.67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JACQUELINE DA SILVA LIRA</v>
          </cell>
          <cell r="F508" t="str">
            <v>2 - Outros Profissionais da Saúde</v>
          </cell>
          <cell r="G508" t="str">
            <v>2236-05</v>
          </cell>
          <cell r="H508" t="str">
            <v>06/2024</v>
          </cell>
          <cell r="I508">
            <v>0</v>
          </cell>
          <cell r="J508">
            <v>350.67680000000001</v>
          </cell>
          <cell r="L508">
            <v>0</v>
          </cell>
          <cell r="M508">
            <v>0</v>
          </cell>
          <cell r="O508">
            <v>2.7527150537634411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JACQUELINE DE OLIVEIRA TAVARES</v>
          </cell>
          <cell r="F509" t="str">
            <v>2 - Outros Profissionais da Saúde</v>
          </cell>
          <cell r="G509" t="str">
            <v>2235-05</v>
          </cell>
          <cell r="H509" t="str">
            <v>06/2024</v>
          </cell>
          <cell r="I509">
            <v>0</v>
          </cell>
          <cell r="J509">
            <v>468.6936</v>
          </cell>
          <cell r="L509">
            <v>173.04322525597269</v>
          </cell>
          <cell r="M509">
            <v>11.97</v>
          </cell>
          <cell r="O509">
            <v>2.7527150537634411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JACYANE DA SILVA MENDES</v>
          </cell>
          <cell r="F510" t="str">
            <v>2 - Outros Profissionais da Saúde</v>
          </cell>
          <cell r="G510" t="str">
            <v>2235-05</v>
          </cell>
          <cell r="H510" t="str">
            <v>06/2024</v>
          </cell>
          <cell r="I510">
            <v>0</v>
          </cell>
          <cell r="J510">
            <v>397.77600000000001</v>
          </cell>
          <cell r="L510">
            <v>0</v>
          </cell>
          <cell r="M510">
            <v>0</v>
          </cell>
          <cell r="O510">
            <v>2.7527150537634411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JAIDETT ESTEFFANY DO NASCIMENTO SILVA</v>
          </cell>
          <cell r="F511" t="str">
            <v>3 - Administrativo</v>
          </cell>
          <cell r="G511" t="str">
            <v>4110-10</v>
          </cell>
          <cell r="H511" t="str">
            <v>06/2024</v>
          </cell>
          <cell r="I511">
            <v>0</v>
          </cell>
          <cell r="J511">
            <v>119.32640000000001</v>
          </cell>
          <cell r="L511">
            <v>0</v>
          </cell>
          <cell r="M511">
            <v>0</v>
          </cell>
          <cell r="O511">
            <v>2.7527150537634411</v>
          </cell>
          <cell r="R511">
            <v>327.30688405797099</v>
          </cell>
          <cell r="S511">
            <v>84.72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JAILSON SILVESTRE DA SILVA</v>
          </cell>
          <cell r="F512" t="str">
            <v>2 - Outros Profissionais da Saúde</v>
          </cell>
          <cell r="G512" t="str">
            <v>3222-05</v>
          </cell>
          <cell r="H512" t="str">
            <v>06/2024</v>
          </cell>
          <cell r="I512">
            <v>0</v>
          </cell>
          <cell r="J512">
            <v>0</v>
          </cell>
          <cell r="K512">
            <v>193.08</v>
          </cell>
          <cell r="L512">
            <v>0</v>
          </cell>
          <cell r="M512">
            <v>0</v>
          </cell>
          <cell r="O512">
            <v>2.7527150537634411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JAIRO ALVES DA SILVA JUNIOR</v>
          </cell>
          <cell r="F513" t="str">
            <v>3 - Administrativo</v>
          </cell>
          <cell r="G513" t="str">
            <v>9501-10</v>
          </cell>
          <cell r="H513" t="str">
            <v>06/2024</v>
          </cell>
          <cell r="I513">
            <v>0</v>
          </cell>
          <cell r="J513">
            <v>333.48239999999998</v>
          </cell>
          <cell r="L513">
            <v>173.04322525597269</v>
          </cell>
          <cell r="M513">
            <v>56.32</v>
          </cell>
          <cell r="O513">
            <v>2.7527150537634411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JALIELSON JOVELINO DA SILVA</v>
          </cell>
          <cell r="F514" t="str">
            <v>2 - Outros Profissionais da Saúde</v>
          </cell>
          <cell r="G514" t="str">
            <v>5211-30</v>
          </cell>
          <cell r="H514" t="str">
            <v>06/2024</v>
          </cell>
          <cell r="I514">
            <v>0</v>
          </cell>
          <cell r="J514">
            <v>180.83199999999999</v>
          </cell>
          <cell r="L514">
            <v>173.04322525597269</v>
          </cell>
          <cell r="M514">
            <v>31.14</v>
          </cell>
          <cell r="O514">
            <v>2.7527150537634411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JAMERSON DOS SANTOS SILVA</v>
          </cell>
          <cell r="F515" t="str">
            <v>3 - Administrativo</v>
          </cell>
          <cell r="G515" t="str">
            <v>5142-25</v>
          </cell>
          <cell r="H515" t="str">
            <v>06/2024</v>
          </cell>
          <cell r="I515">
            <v>0</v>
          </cell>
          <cell r="J515">
            <v>177.69120000000001</v>
          </cell>
          <cell r="L515">
            <v>173.04322525597269</v>
          </cell>
          <cell r="M515">
            <v>28.24</v>
          </cell>
          <cell r="O515">
            <v>2.7527150537634411</v>
          </cell>
          <cell r="R515">
            <v>327.30688405797099</v>
          </cell>
          <cell r="S515">
            <v>84.72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JAMILLY MARIA MACEDO DE MELO</v>
          </cell>
          <cell r="F516" t="str">
            <v>2 - Outros Profissionais da Saúde</v>
          </cell>
          <cell r="G516" t="str">
            <v>3222-05</v>
          </cell>
          <cell r="H516" t="str">
            <v>06/2024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O516">
            <v>2.7527150537634411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JANAINA CRISTINA DA SILVA</v>
          </cell>
          <cell r="F517" t="str">
            <v>2 - Outros Profissionais da Saúde</v>
          </cell>
          <cell r="G517" t="str">
            <v>3222-05</v>
          </cell>
          <cell r="H517" t="str">
            <v>06/2024</v>
          </cell>
          <cell r="I517">
            <v>0</v>
          </cell>
          <cell r="J517">
            <v>362.02080000000001</v>
          </cell>
          <cell r="L517">
            <v>173.04322525597269</v>
          </cell>
          <cell r="M517">
            <v>28.24</v>
          </cell>
          <cell r="O517">
            <v>2.7527150537634411</v>
          </cell>
          <cell r="R517">
            <v>327.30688405797099</v>
          </cell>
          <cell r="S517">
            <v>80.2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JANAINA DE OLIVEIRA RABELO</v>
          </cell>
          <cell r="F518" t="str">
            <v>2 - Outros Profissionais da Saúde</v>
          </cell>
          <cell r="G518" t="str">
            <v>3222-05</v>
          </cell>
          <cell r="H518" t="str">
            <v>06/2024</v>
          </cell>
          <cell r="I518">
            <v>0</v>
          </cell>
          <cell r="J518">
            <v>377.21839999999997</v>
          </cell>
          <cell r="L518">
            <v>0</v>
          </cell>
          <cell r="M518">
            <v>0</v>
          </cell>
          <cell r="O518">
            <v>2.7527150537634411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JANDIRA DA ROCHA GUEDES MARCOLINO</v>
          </cell>
          <cell r="F519" t="str">
            <v>2 - Outros Profissionais da Saúde</v>
          </cell>
          <cell r="G519" t="str">
            <v>2235-05</v>
          </cell>
          <cell r="H519" t="str">
            <v>06/2024</v>
          </cell>
          <cell r="I519">
            <v>0</v>
          </cell>
          <cell r="J519">
            <v>1036.1400000000001</v>
          </cell>
          <cell r="L519">
            <v>0</v>
          </cell>
          <cell r="M519">
            <v>0</v>
          </cell>
          <cell r="O519">
            <v>2.7527150537634411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JANEISE PATRICIA FERREIRA DA SILVA</v>
          </cell>
          <cell r="F520" t="str">
            <v>2 - Outros Profissionais da Saúde</v>
          </cell>
          <cell r="G520" t="str">
            <v>3222-05</v>
          </cell>
          <cell r="H520" t="str">
            <v>06/2024</v>
          </cell>
          <cell r="I520">
            <v>0</v>
          </cell>
          <cell r="J520">
            <v>364.83679999999998</v>
          </cell>
          <cell r="L520">
            <v>173.04322525597269</v>
          </cell>
          <cell r="M520">
            <v>28.24</v>
          </cell>
          <cell r="O520">
            <v>2.7527150537634411</v>
          </cell>
          <cell r="R520">
            <v>327.30688405797099</v>
          </cell>
          <cell r="S520">
            <v>67.78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JAQUELINE DA SILVA</v>
          </cell>
          <cell r="F521" t="str">
            <v>3 - Administrativo</v>
          </cell>
          <cell r="G521" t="str">
            <v>5163-45</v>
          </cell>
          <cell r="H521" t="str">
            <v>06/2024</v>
          </cell>
          <cell r="I521">
            <v>0</v>
          </cell>
          <cell r="J521">
            <v>94.133600000000001</v>
          </cell>
          <cell r="K521">
            <v>6154.16</v>
          </cell>
          <cell r="L521">
            <v>0</v>
          </cell>
          <cell r="M521">
            <v>0</v>
          </cell>
          <cell r="O521">
            <v>2.7527150537634411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JAQUELINE DO NASCIMENTO MAGNO</v>
          </cell>
          <cell r="F522" t="str">
            <v>2 - Outros Profissionais da Saúde</v>
          </cell>
          <cell r="G522" t="str">
            <v>3222-05</v>
          </cell>
          <cell r="H522" t="str">
            <v>06/2024</v>
          </cell>
          <cell r="I522">
            <v>0</v>
          </cell>
          <cell r="J522">
            <v>341.25439999999998</v>
          </cell>
          <cell r="L522">
            <v>173.04322525597269</v>
          </cell>
          <cell r="M522">
            <v>28.24</v>
          </cell>
          <cell r="O522">
            <v>2.7527150537634411</v>
          </cell>
          <cell r="R522">
            <v>327.30688405797099</v>
          </cell>
          <cell r="S522">
            <v>84.72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JAQUELINE EVANGELISTA DOS SANTOS</v>
          </cell>
          <cell r="F523" t="str">
            <v>2 - Outros Profissionais da Saúde</v>
          </cell>
          <cell r="G523" t="str">
            <v>3222-05</v>
          </cell>
          <cell r="H523" t="str">
            <v>06/2024</v>
          </cell>
          <cell r="I523">
            <v>0</v>
          </cell>
          <cell r="J523">
            <v>358.05680000000001</v>
          </cell>
          <cell r="L523">
            <v>173.04322525597269</v>
          </cell>
          <cell r="M523">
            <v>28.24</v>
          </cell>
          <cell r="O523">
            <v>2.7527150537634411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JAQUELINE MARIA DO NASCIMENTO</v>
          </cell>
          <cell r="F524" t="str">
            <v>2 - Outros Profissionais da Saúde</v>
          </cell>
          <cell r="G524" t="str">
            <v>3242-05</v>
          </cell>
          <cell r="H524" t="str">
            <v>06/2024</v>
          </cell>
          <cell r="I524">
            <v>0</v>
          </cell>
          <cell r="J524">
            <v>242.06720000000001</v>
          </cell>
          <cell r="L524">
            <v>0</v>
          </cell>
          <cell r="M524">
            <v>0</v>
          </cell>
          <cell r="O524">
            <v>2.7527150537634411</v>
          </cell>
          <cell r="R524">
            <v>327.30688405797099</v>
          </cell>
          <cell r="S524">
            <v>100.51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JARCILENE ALBINO DE OLIVEIRA RODRIGUES</v>
          </cell>
          <cell r="F525" t="str">
            <v>2 - Outros Profissionais da Saúde</v>
          </cell>
          <cell r="G525" t="str">
            <v>2516-05</v>
          </cell>
          <cell r="H525" t="str">
            <v>06/2024</v>
          </cell>
          <cell r="I525">
            <v>0</v>
          </cell>
          <cell r="J525">
            <v>428.05599999999998</v>
          </cell>
          <cell r="L525">
            <v>0</v>
          </cell>
          <cell r="M525">
            <v>0</v>
          </cell>
          <cell r="O525">
            <v>2.7527150537634411</v>
          </cell>
          <cell r="R525">
            <v>327.30688405797099</v>
          </cell>
          <cell r="S525">
            <v>98.4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JARDICILENE MARIA DE LIMA SILVA</v>
          </cell>
          <cell r="F526" t="str">
            <v>2 - Outros Profissionais da Saúde</v>
          </cell>
          <cell r="G526" t="str">
            <v>3222-05</v>
          </cell>
          <cell r="H526" t="str">
            <v>06/2024</v>
          </cell>
          <cell r="I526">
            <v>0</v>
          </cell>
          <cell r="J526">
            <v>274.99520000000001</v>
          </cell>
          <cell r="L526">
            <v>173.04322525597269</v>
          </cell>
          <cell r="M526">
            <v>28.24</v>
          </cell>
          <cell r="O526">
            <v>2.7527150537634411</v>
          </cell>
          <cell r="R526">
            <v>327.30688405797099</v>
          </cell>
          <cell r="S526">
            <v>61.5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 xml:space="preserve">JAYNE DANIELE DE OLIVEIRA </v>
          </cell>
          <cell r="F527" t="str">
            <v>2 - Outros Profissionais da Saúde</v>
          </cell>
          <cell r="G527" t="str">
            <v>3222-05</v>
          </cell>
          <cell r="H527" t="str">
            <v>06/2024</v>
          </cell>
          <cell r="I527">
            <v>0</v>
          </cell>
          <cell r="J527">
            <v>390.8528</v>
          </cell>
          <cell r="L527">
            <v>0</v>
          </cell>
          <cell r="M527">
            <v>0</v>
          </cell>
          <cell r="O527">
            <v>2.7527150537634411</v>
          </cell>
          <cell r="R527">
            <v>327.30688405797099</v>
          </cell>
          <cell r="S527">
            <v>84.72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JEISIANY ELLEN SOARES LEITE ANDRADE</v>
          </cell>
          <cell r="F528" t="str">
            <v>2 - Outros Profissionais da Saúde</v>
          </cell>
          <cell r="G528" t="str">
            <v>5211-30</v>
          </cell>
          <cell r="H528" t="str">
            <v>06/2024</v>
          </cell>
          <cell r="I528">
            <v>0</v>
          </cell>
          <cell r="J528">
            <v>180.48320000000001</v>
          </cell>
          <cell r="L528">
            <v>173.04322525597269</v>
          </cell>
          <cell r="M528">
            <v>31.14</v>
          </cell>
          <cell r="O528">
            <v>2.7527150537634411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JEIVERSON DA SILVA VIRAES</v>
          </cell>
          <cell r="F529" t="str">
            <v>3 - Administrativo</v>
          </cell>
          <cell r="G529" t="str">
            <v>5174-10</v>
          </cell>
          <cell r="H529" t="str">
            <v>06/2024</v>
          </cell>
          <cell r="I529">
            <v>0</v>
          </cell>
          <cell r="J529">
            <v>114.5608</v>
          </cell>
          <cell r="L529">
            <v>173.04322525597269</v>
          </cell>
          <cell r="M529">
            <v>28.24</v>
          </cell>
          <cell r="O529">
            <v>2.7527150537634411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JESSE LIMA DOS PRAZERES JUNIOR</v>
          </cell>
          <cell r="F530" t="str">
            <v>2 - Outros Profissionais da Saúde</v>
          </cell>
          <cell r="G530" t="str">
            <v>5151-10</v>
          </cell>
          <cell r="H530" t="str">
            <v>06/2024</v>
          </cell>
          <cell r="I530">
            <v>0</v>
          </cell>
          <cell r="J530">
            <v>209.1208</v>
          </cell>
          <cell r="L530">
            <v>173.04322525597269</v>
          </cell>
          <cell r="M530">
            <v>28.24</v>
          </cell>
          <cell r="O530">
            <v>2.7527150537634411</v>
          </cell>
          <cell r="R530">
            <v>327.30688405797099</v>
          </cell>
          <cell r="S530">
            <v>77.94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JESSE SANTIAGO FERREIRA JUNIOR</v>
          </cell>
          <cell r="F531" t="str">
            <v>2 - Outros Profissionais da Saúde</v>
          </cell>
          <cell r="G531" t="str">
            <v>3222-05</v>
          </cell>
          <cell r="H531" t="str">
            <v>06/2024</v>
          </cell>
          <cell r="I531">
            <v>0</v>
          </cell>
          <cell r="J531">
            <v>229.41200000000001</v>
          </cell>
          <cell r="L531">
            <v>173.04322525597269</v>
          </cell>
          <cell r="M531">
            <v>28.24</v>
          </cell>
          <cell r="O531">
            <v>2.7527150537634411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JESSICA AMORIM MAGALHAES</v>
          </cell>
          <cell r="F532" t="str">
            <v>2 - Outros Profissionais da Saúde</v>
          </cell>
          <cell r="G532" t="str">
            <v>2236-05</v>
          </cell>
          <cell r="H532" t="str">
            <v>06/2024</v>
          </cell>
          <cell r="I532">
            <v>0</v>
          </cell>
          <cell r="J532">
            <v>364.66399999999999</v>
          </cell>
          <cell r="L532">
            <v>173.04322525597269</v>
          </cell>
          <cell r="M532">
            <v>2.95</v>
          </cell>
          <cell r="O532">
            <v>2.7527150537634411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JESSICA DO NASCIMENTO</v>
          </cell>
          <cell r="F533" t="str">
            <v>2 - Outros Profissionais da Saúde</v>
          </cell>
          <cell r="G533" t="str">
            <v>3222-05</v>
          </cell>
          <cell r="H533" t="str">
            <v>06/2024</v>
          </cell>
          <cell r="I533">
            <v>0</v>
          </cell>
          <cell r="J533">
            <v>426.6576</v>
          </cell>
          <cell r="L533">
            <v>0</v>
          </cell>
          <cell r="M533">
            <v>0</v>
          </cell>
          <cell r="O533">
            <v>2.7527150537634411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JESSICA LUIZA DE OLIVEIRA ABREU</v>
          </cell>
          <cell r="F534" t="str">
            <v>2 - Outros Profissionais da Saúde</v>
          </cell>
          <cell r="G534" t="str">
            <v>3222-05</v>
          </cell>
          <cell r="H534" t="str">
            <v>06/2024</v>
          </cell>
          <cell r="I534">
            <v>0</v>
          </cell>
          <cell r="J534">
            <v>371.41840000000002</v>
          </cell>
          <cell r="L534">
            <v>173.04322525597269</v>
          </cell>
          <cell r="M534">
            <v>28.24</v>
          </cell>
          <cell r="O534">
            <v>2.7527150537634411</v>
          </cell>
          <cell r="R534">
            <v>0</v>
          </cell>
          <cell r="S534">
            <v>0</v>
          </cell>
          <cell r="U534">
            <v>67.099999999999994</v>
          </cell>
        </row>
        <row r="535">
          <cell r="C535" t="str">
            <v>HOSPITAL DOM HÉLDER CÂMARA - CG. Nº 018/2022</v>
          </cell>
          <cell r="E535" t="str">
            <v>JESSICA NATALIANE DA SILVA</v>
          </cell>
          <cell r="F535" t="str">
            <v>2 - Outros Profissionais da Saúde</v>
          </cell>
          <cell r="G535" t="str">
            <v>3222-05</v>
          </cell>
          <cell r="H535" t="str">
            <v>06/2024</v>
          </cell>
          <cell r="I535">
            <v>0</v>
          </cell>
          <cell r="J535">
            <v>353.83600000000001</v>
          </cell>
          <cell r="L535">
            <v>0</v>
          </cell>
          <cell r="M535">
            <v>0</v>
          </cell>
          <cell r="O535">
            <v>2.7527150537634411</v>
          </cell>
          <cell r="R535">
            <v>327.30688405797099</v>
          </cell>
          <cell r="S535">
            <v>84.72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JESSICA XAVIER BATISTA LIMA DA SILVA</v>
          </cell>
          <cell r="F536" t="str">
            <v>1 - Médico</v>
          </cell>
          <cell r="G536" t="str">
            <v>2251-25</v>
          </cell>
          <cell r="H536" t="str">
            <v>06/2024</v>
          </cell>
          <cell r="I536">
            <v>0</v>
          </cell>
          <cell r="J536">
            <v>412.63600000000002</v>
          </cell>
          <cell r="L536">
            <v>0</v>
          </cell>
          <cell r="M536">
            <v>0</v>
          </cell>
          <cell r="O536">
            <v>2.7527150537634411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JOANA D ARC DA ROCHA DUARTE</v>
          </cell>
          <cell r="F537" t="str">
            <v>2 - Outros Profissionais da Saúde</v>
          </cell>
          <cell r="G537" t="str">
            <v>2235-05</v>
          </cell>
          <cell r="H537" t="str">
            <v>06/2024</v>
          </cell>
          <cell r="I537">
            <v>0</v>
          </cell>
          <cell r="J537">
            <v>459.92320000000001</v>
          </cell>
          <cell r="L537">
            <v>0</v>
          </cell>
          <cell r="M537">
            <v>0</v>
          </cell>
          <cell r="O537">
            <v>2.7527150537634411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JOAO FERREIRA DE SOUZA</v>
          </cell>
          <cell r="F538" t="str">
            <v>3 - Administrativo</v>
          </cell>
          <cell r="G538" t="str">
            <v>5174-10</v>
          </cell>
          <cell r="H538" t="str">
            <v>06/2024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  <cell r="O538">
            <v>2.7527150537634411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JOAO FRANCISCO DA CRUZ JUNIOR</v>
          </cell>
          <cell r="F539" t="str">
            <v>2 - Outros Profissionais da Saúde</v>
          </cell>
          <cell r="G539" t="str">
            <v>3222-05</v>
          </cell>
          <cell r="H539" t="str">
            <v>06/2024</v>
          </cell>
          <cell r="I539">
            <v>0</v>
          </cell>
          <cell r="J539">
            <v>350.67919999999998</v>
          </cell>
          <cell r="L539">
            <v>173.04322525597269</v>
          </cell>
          <cell r="M539">
            <v>28.24</v>
          </cell>
          <cell r="O539">
            <v>2.7527150537634411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JOCILENE OLIVEIRA MESQUITA DE LIMA</v>
          </cell>
          <cell r="F540" t="str">
            <v>3 - Administrativo</v>
          </cell>
          <cell r="G540" t="str">
            <v>4110-10</v>
          </cell>
          <cell r="H540" t="str">
            <v>06/2024</v>
          </cell>
          <cell r="I540">
            <v>0</v>
          </cell>
          <cell r="J540">
            <v>177.75919999999999</v>
          </cell>
          <cell r="L540">
            <v>173.04322525597269</v>
          </cell>
          <cell r="M540">
            <v>28.24</v>
          </cell>
          <cell r="O540">
            <v>2.7527150537634411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JOELINGTON SANTOS DE OLIVEIRA JUNIOR</v>
          </cell>
          <cell r="F541" t="str">
            <v>2 - Outros Profissionais da Saúde</v>
          </cell>
          <cell r="G541" t="str">
            <v>2236-05</v>
          </cell>
          <cell r="H541" t="str">
            <v>06/2024</v>
          </cell>
          <cell r="I541">
            <v>0</v>
          </cell>
          <cell r="J541">
            <v>275.41919999999999</v>
          </cell>
          <cell r="L541">
            <v>0</v>
          </cell>
          <cell r="M541">
            <v>0</v>
          </cell>
          <cell r="O541">
            <v>2.7527150537634411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JOELMA CLEMENTE BATISTA</v>
          </cell>
          <cell r="F542" t="str">
            <v>2 - Outros Profissionais da Saúde</v>
          </cell>
          <cell r="G542" t="str">
            <v>3222-05</v>
          </cell>
          <cell r="H542" t="str">
            <v>06/2024</v>
          </cell>
          <cell r="I542">
            <v>0</v>
          </cell>
          <cell r="J542">
            <v>367.99680000000001</v>
          </cell>
          <cell r="L542">
            <v>0</v>
          </cell>
          <cell r="M542">
            <v>0</v>
          </cell>
          <cell r="O542">
            <v>2.7527150537634411</v>
          </cell>
          <cell r="R542">
            <v>327.30688405797099</v>
          </cell>
          <cell r="S542">
            <v>61.42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JON NATHAN JONES CLEMENTINO DOS SANTOS</v>
          </cell>
          <cell r="F543" t="str">
            <v>3 - Administrativo</v>
          </cell>
          <cell r="G543" t="str">
            <v>2521-05</v>
          </cell>
          <cell r="H543" t="str">
            <v>06/2024</v>
          </cell>
          <cell r="I543">
            <v>0</v>
          </cell>
          <cell r="J543">
            <v>378.27519999999998</v>
          </cell>
          <cell r="L543">
            <v>173.04322525597269</v>
          </cell>
          <cell r="M543">
            <v>77.2</v>
          </cell>
          <cell r="O543">
            <v>2.7527150537634411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JONAS ALVES DOS SANTOS</v>
          </cell>
          <cell r="F544" t="str">
            <v>2 - Outros Profissionais da Saúde</v>
          </cell>
          <cell r="G544" t="str">
            <v>5211-30</v>
          </cell>
          <cell r="H544" t="str">
            <v>06/2024</v>
          </cell>
          <cell r="I544">
            <v>0</v>
          </cell>
          <cell r="J544">
            <v>127.6776</v>
          </cell>
          <cell r="L544">
            <v>173.04322525597269</v>
          </cell>
          <cell r="M544">
            <v>31.14</v>
          </cell>
          <cell r="O544">
            <v>2.7527150537634411</v>
          </cell>
          <cell r="R544">
            <v>327.30688405797099</v>
          </cell>
          <cell r="S544">
            <v>82.6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JORGE JOSE COELHO DE BARROS</v>
          </cell>
          <cell r="F545" t="str">
            <v>3 - Administrativo</v>
          </cell>
          <cell r="G545" t="str">
            <v>2526-05</v>
          </cell>
          <cell r="H545" t="str">
            <v>06/2024</v>
          </cell>
          <cell r="I545">
            <v>0</v>
          </cell>
          <cell r="J545">
            <v>313.41919999999999</v>
          </cell>
          <cell r="L545">
            <v>173.04322525597269</v>
          </cell>
          <cell r="M545">
            <v>46.8</v>
          </cell>
          <cell r="O545">
            <v>2.7527150537634411</v>
          </cell>
          <cell r="R545">
            <v>327.30688405797099</v>
          </cell>
          <cell r="S545">
            <v>123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JORGE ROBERTO DA COSTA</v>
          </cell>
          <cell r="F546" t="str">
            <v>3 - Administrativo</v>
          </cell>
          <cell r="G546" t="str">
            <v>5174-10</v>
          </cell>
          <cell r="H546" t="str">
            <v>06/2024</v>
          </cell>
          <cell r="I546">
            <v>0</v>
          </cell>
          <cell r="J546">
            <v>185.78479999999999</v>
          </cell>
          <cell r="L546">
            <v>0</v>
          </cell>
          <cell r="M546">
            <v>0</v>
          </cell>
          <cell r="O546">
            <v>2.7527150537634411</v>
          </cell>
          <cell r="R546">
            <v>327.30688405797099</v>
          </cell>
          <cell r="S546">
            <v>84.72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JOSE ALEXANDRE DA SILVA FILHO</v>
          </cell>
          <cell r="F547" t="str">
            <v>3 - Administrativo</v>
          </cell>
          <cell r="G547" t="str">
            <v>4110-10</v>
          </cell>
          <cell r="H547" t="str">
            <v>06/2024</v>
          </cell>
          <cell r="I547">
            <v>0</v>
          </cell>
          <cell r="J547">
            <v>143.4008</v>
          </cell>
          <cell r="L547">
            <v>0</v>
          </cell>
          <cell r="M547">
            <v>0</v>
          </cell>
          <cell r="O547">
            <v>2.7527150537634411</v>
          </cell>
          <cell r="R547">
            <v>327.30688405797099</v>
          </cell>
          <cell r="S547">
            <v>84.72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JOSE ALEXANDRE DE SIQUEIRA</v>
          </cell>
          <cell r="F548" t="str">
            <v>3 - Administrativo</v>
          </cell>
          <cell r="G548" t="str">
            <v>4110-10</v>
          </cell>
          <cell r="H548" t="str">
            <v>06/2024</v>
          </cell>
          <cell r="I548">
            <v>0</v>
          </cell>
          <cell r="J548">
            <v>134.41679999999999</v>
          </cell>
          <cell r="L548">
            <v>173.04322525597269</v>
          </cell>
          <cell r="M548">
            <v>28.24</v>
          </cell>
          <cell r="O548">
            <v>2.7527150537634411</v>
          </cell>
          <cell r="R548">
            <v>327.30688405797099</v>
          </cell>
          <cell r="S548">
            <v>84.72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JOSE AMERICO PAES ALBUQUERQUE JUNIOR</v>
          </cell>
          <cell r="F549" t="str">
            <v>3 - Administrativo</v>
          </cell>
          <cell r="G549" t="str">
            <v>4101-05</v>
          </cell>
          <cell r="H549" t="str">
            <v>06/2024</v>
          </cell>
          <cell r="I549">
            <v>0</v>
          </cell>
          <cell r="J549">
            <v>129.73679999999999</v>
          </cell>
          <cell r="L549">
            <v>0</v>
          </cell>
          <cell r="M549">
            <v>0</v>
          </cell>
          <cell r="O549">
            <v>2.7527150537634411</v>
          </cell>
          <cell r="R549">
            <v>327.30688405797099</v>
          </cell>
          <cell r="S549">
            <v>64.239999999999995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JOSE ARNALDO VIEIRA MACHADO</v>
          </cell>
          <cell r="F550" t="str">
            <v>2 - Outros Profissionais da Saúde</v>
          </cell>
          <cell r="G550" t="str">
            <v>3222-05</v>
          </cell>
          <cell r="H550" t="str">
            <v>06/2024</v>
          </cell>
          <cell r="I550">
            <v>0</v>
          </cell>
          <cell r="J550">
            <v>358.85039999999998</v>
          </cell>
          <cell r="L550">
            <v>173.04322525597269</v>
          </cell>
          <cell r="M550">
            <v>28.24</v>
          </cell>
          <cell r="O550">
            <v>2.7527150537634411</v>
          </cell>
          <cell r="R550">
            <v>327.30688405797099</v>
          </cell>
          <cell r="S550">
            <v>84.72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JOSE BATISTA DE SANTANA NETO</v>
          </cell>
          <cell r="F551" t="str">
            <v>2 - Outros Profissionais da Saúde</v>
          </cell>
          <cell r="G551" t="str">
            <v>5151-10</v>
          </cell>
          <cell r="H551" t="str">
            <v>06/2024</v>
          </cell>
          <cell r="I551">
            <v>0</v>
          </cell>
          <cell r="J551">
            <v>238.07599999999999</v>
          </cell>
          <cell r="L551">
            <v>0</v>
          </cell>
          <cell r="M551">
            <v>0</v>
          </cell>
          <cell r="O551">
            <v>2.7527150537634411</v>
          </cell>
          <cell r="R551">
            <v>327.30688405797099</v>
          </cell>
          <cell r="S551">
            <v>84.72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JOSE CLAUDEMIR FERREIRA</v>
          </cell>
          <cell r="F552" t="str">
            <v>3 - Administrativo</v>
          </cell>
          <cell r="G552" t="str">
            <v>4110-10</v>
          </cell>
          <cell r="H552" t="str">
            <v>06/2024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2.7527150537634411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JOSE FILIPE DA SILVA MENDES</v>
          </cell>
          <cell r="F553" t="str">
            <v>3 - Administrativo</v>
          </cell>
          <cell r="G553" t="str">
            <v>5174-10</v>
          </cell>
          <cell r="H553" t="str">
            <v>06/2024</v>
          </cell>
          <cell r="I553">
            <v>0</v>
          </cell>
          <cell r="J553">
            <v>155.32</v>
          </cell>
          <cell r="L553">
            <v>173.04322525597269</v>
          </cell>
          <cell r="M553">
            <v>28.24</v>
          </cell>
          <cell r="O553">
            <v>2.7527150537634411</v>
          </cell>
          <cell r="R553">
            <v>327.30688405797099</v>
          </cell>
          <cell r="S553">
            <v>84.72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JOSE FRANCISCO DE MOURA</v>
          </cell>
          <cell r="F554" t="str">
            <v>2 - Outros Profissionais da Saúde</v>
          </cell>
          <cell r="G554" t="str">
            <v>2235-05</v>
          </cell>
          <cell r="H554" t="str">
            <v>06/2024</v>
          </cell>
          <cell r="I554">
            <v>0</v>
          </cell>
          <cell r="J554">
            <v>446.55839999999989</v>
          </cell>
          <cell r="L554">
            <v>0</v>
          </cell>
          <cell r="M554">
            <v>0</v>
          </cell>
          <cell r="O554">
            <v>2.7527150537634411</v>
          </cell>
          <cell r="R554">
            <v>327.30688405797099</v>
          </cell>
          <cell r="S554">
            <v>123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JOSE FRANCISCO DO MONTE GALVAO JUNIOR</v>
          </cell>
          <cell r="F555" t="str">
            <v>3 - Administrativo</v>
          </cell>
          <cell r="G555" t="str">
            <v>1231-10</v>
          </cell>
          <cell r="H555" t="str">
            <v>06/2024</v>
          </cell>
          <cell r="I555">
            <v>0</v>
          </cell>
          <cell r="J555">
            <v>2302.2815999999998</v>
          </cell>
          <cell r="L555">
            <v>0</v>
          </cell>
          <cell r="M555">
            <v>0</v>
          </cell>
          <cell r="O555">
            <v>2.7527150537634411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JOSE HENRIQUE DA SILVA</v>
          </cell>
          <cell r="F556" t="str">
            <v>2 - Outros Profissionais da Saúde</v>
          </cell>
          <cell r="G556" t="str">
            <v>3222-05</v>
          </cell>
          <cell r="H556" t="str">
            <v>06/2024</v>
          </cell>
          <cell r="I556">
            <v>0</v>
          </cell>
          <cell r="J556">
            <v>375.70240000000001</v>
          </cell>
          <cell r="L556">
            <v>173.04322525597269</v>
          </cell>
          <cell r="M556">
            <v>28.24</v>
          </cell>
          <cell r="O556">
            <v>2.7527150537634411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JOSE HENRIQUE FERREIRA DOMINGOS SILVA</v>
          </cell>
          <cell r="F557" t="str">
            <v>2 - Outros Profissionais da Saúde</v>
          </cell>
          <cell r="G557" t="str">
            <v>3222-05</v>
          </cell>
          <cell r="H557" t="str">
            <v>06/2024</v>
          </cell>
          <cell r="I557">
            <v>0</v>
          </cell>
          <cell r="J557">
            <v>364.25119999999998</v>
          </cell>
          <cell r="L557">
            <v>173.04322525597269</v>
          </cell>
          <cell r="M557">
            <v>28.24</v>
          </cell>
          <cell r="O557">
            <v>2.7527150537634411</v>
          </cell>
          <cell r="R557">
            <v>327.30688405797099</v>
          </cell>
          <cell r="S557">
            <v>84.72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JOSE JULIO DA SILVA SANTOS</v>
          </cell>
          <cell r="F558" t="str">
            <v>2 - Outros Profissionais da Saúde</v>
          </cell>
          <cell r="G558" t="str">
            <v>4131-15</v>
          </cell>
          <cell r="H558" t="str">
            <v>06/2024</v>
          </cell>
          <cell r="I558">
            <v>0</v>
          </cell>
          <cell r="J558">
            <v>234.36</v>
          </cell>
          <cell r="L558">
            <v>173.04322525597269</v>
          </cell>
          <cell r="M558">
            <v>37.200000000000003</v>
          </cell>
          <cell r="O558">
            <v>2.7527150537634411</v>
          </cell>
          <cell r="R558">
            <v>327.30688405797099</v>
          </cell>
          <cell r="S558">
            <v>108.07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JOSE LUIZ GONCALVES</v>
          </cell>
          <cell r="F559" t="str">
            <v>3 - Administrativo</v>
          </cell>
          <cell r="G559" t="str">
            <v>5143-20</v>
          </cell>
          <cell r="H559" t="str">
            <v>06/2024</v>
          </cell>
          <cell r="I559">
            <v>0</v>
          </cell>
          <cell r="J559">
            <v>266.8888</v>
          </cell>
          <cell r="L559">
            <v>173.04322525597269</v>
          </cell>
          <cell r="M559">
            <v>28.24</v>
          </cell>
          <cell r="O559">
            <v>2.7527150537634411</v>
          </cell>
          <cell r="R559">
            <v>327.30688405797099</v>
          </cell>
          <cell r="S559">
            <v>84.72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JOSE MARCIO DE MELO</v>
          </cell>
          <cell r="F560" t="str">
            <v>3 - Administrativo</v>
          </cell>
          <cell r="G560" t="str">
            <v>2526-05</v>
          </cell>
          <cell r="H560" t="str">
            <v>06/2024</v>
          </cell>
          <cell r="I560">
            <v>0</v>
          </cell>
          <cell r="J560">
            <v>309.93599999999998</v>
          </cell>
          <cell r="L560">
            <v>0</v>
          </cell>
          <cell r="M560">
            <v>0</v>
          </cell>
          <cell r="O560">
            <v>2.7527150537634411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JOSE MARCOLINO DA SILVA NETO</v>
          </cell>
          <cell r="F561" t="str">
            <v>3 - Administrativo</v>
          </cell>
          <cell r="G561" t="str">
            <v>5174-10</v>
          </cell>
          <cell r="H561" t="str">
            <v>06/2024</v>
          </cell>
          <cell r="I561">
            <v>0</v>
          </cell>
          <cell r="J561">
            <v>169.44</v>
          </cell>
          <cell r="L561">
            <v>0</v>
          </cell>
          <cell r="M561">
            <v>0</v>
          </cell>
          <cell r="O561">
            <v>2.7527150537634411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JOSE MAURO SILVA LEITE</v>
          </cell>
          <cell r="F562" t="str">
            <v>2 - Outros Profissionais da Saúde</v>
          </cell>
          <cell r="G562" t="str">
            <v>2236-05</v>
          </cell>
          <cell r="H562" t="str">
            <v>06/2024</v>
          </cell>
          <cell r="I562">
            <v>0</v>
          </cell>
          <cell r="J562">
            <v>361.85759999999999</v>
          </cell>
          <cell r="L562">
            <v>0</v>
          </cell>
          <cell r="M562">
            <v>0</v>
          </cell>
          <cell r="O562">
            <v>2.7527150537634411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JOSE MINERVINO DOS SANTOS JUNIOR</v>
          </cell>
          <cell r="F563" t="str">
            <v>3 - Administrativo</v>
          </cell>
          <cell r="G563" t="str">
            <v>5174-10</v>
          </cell>
          <cell r="H563" t="str">
            <v>06/2024</v>
          </cell>
          <cell r="I563">
            <v>0</v>
          </cell>
          <cell r="J563">
            <v>183.8168</v>
          </cell>
          <cell r="L563">
            <v>0</v>
          </cell>
          <cell r="M563">
            <v>0</v>
          </cell>
          <cell r="O563">
            <v>2.7527150537634411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JOSE NUNES BANDEIRA</v>
          </cell>
          <cell r="F564" t="str">
            <v>3 - Administrativo</v>
          </cell>
          <cell r="G564" t="str">
            <v>5174-10</v>
          </cell>
          <cell r="H564" t="str">
            <v>06/2024</v>
          </cell>
          <cell r="I564">
            <v>0</v>
          </cell>
          <cell r="J564">
            <v>173.2056</v>
          </cell>
          <cell r="L564">
            <v>0</v>
          </cell>
          <cell r="M564">
            <v>0</v>
          </cell>
          <cell r="O564">
            <v>2.7527150537634411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JOSE PEREIRA DE SOUSA SILVA</v>
          </cell>
          <cell r="F565" t="str">
            <v>3 - Administrativo</v>
          </cell>
          <cell r="G565" t="str">
            <v>9501-10</v>
          </cell>
          <cell r="H565" t="str">
            <v>06/2024</v>
          </cell>
          <cell r="I565">
            <v>0</v>
          </cell>
          <cell r="J565">
            <v>367.53680000000003</v>
          </cell>
          <cell r="L565">
            <v>173.04322525597269</v>
          </cell>
          <cell r="M565">
            <v>56.32</v>
          </cell>
          <cell r="O565">
            <v>2.7527150537634411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JOSE RINALDO DA SILVA</v>
          </cell>
          <cell r="F566" t="str">
            <v>3 - Administrativo</v>
          </cell>
          <cell r="G566" t="str">
            <v>4141-05</v>
          </cell>
          <cell r="H566" t="str">
            <v>06/2024</v>
          </cell>
          <cell r="I566">
            <v>0</v>
          </cell>
          <cell r="J566">
            <v>217.44399999999999</v>
          </cell>
          <cell r="L566">
            <v>173.04322525597269</v>
          </cell>
          <cell r="M566">
            <v>33.43</v>
          </cell>
          <cell r="O566">
            <v>2.7527150537634411</v>
          </cell>
          <cell r="R566">
            <v>327.30688405797099</v>
          </cell>
          <cell r="S566">
            <v>100.28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JOSEANA SALOME COSTA</v>
          </cell>
          <cell r="F567" t="str">
            <v>3 - Administrativo</v>
          </cell>
          <cell r="G567" t="str">
            <v>5143-20</v>
          </cell>
          <cell r="H567" t="str">
            <v>06/2024</v>
          </cell>
          <cell r="I567">
            <v>0</v>
          </cell>
          <cell r="J567">
            <v>195.79759999999999</v>
          </cell>
          <cell r="L567">
            <v>173.04322525597269</v>
          </cell>
          <cell r="M567">
            <v>28.24</v>
          </cell>
          <cell r="O567">
            <v>2.7527150537634411</v>
          </cell>
          <cell r="R567">
            <v>327.30688405797099</v>
          </cell>
          <cell r="S567">
            <v>80.2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JOSEFA DA SILVA CRUZ</v>
          </cell>
          <cell r="F568" t="str">
            <v>2 - Outros Profissionais da Saúde</v>
          </cell>
          <cell r="G568" t="str">
            <v>3222-05</v>
          </cell>
          <cell r="H568" t="str">
            <v>06/2024</v>
          </cell>
          <cell r="I568">
            <v>0</v>
          </cell>
          <cell r="J568">
            <v>307.62479999999999</v>
          </cell>
          <cell r="L568">
            <v>173.04322525597269</v>
          </cell>
          <cell r="M568">
            <v>28.24</v>
          </cell>
          <cell r="O568">
            <v>2.7527150537634411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JOSEFA MARTINELLY DOS SANTOS SILVA</v>
          </cell>
          <cell r="F569" t="str">
            <v>2 - Outros Profissionais da Saúde</v>
          </cell>
          <cell r="G569" t="str">
            <v>2235-05</v>
          </cell>
          <cell r="H569" t="str">
            <v>06/2024</v>
          </cell>
          <cell r="I569">
            <v>0</v>
          </cell>
          <cell r="J569">
            <v>563.78480000000002</v>
          </cell>
          <cell r="L569">
            <v>173.04322525597269</v>
          </cell>
          <cell r="M569">
            <v>3.59</v>
          </cell>
          <cell r="O569">
            <v>2.7527150537634411</v>
          </cell>
          <cell r="R569">
            <v>0</v>
          </cell>
          <cell r="S569">
            <v>0</v>
          </cell>
          <cell r="U569">
            <v>120.26</v>
          </cell>
        </row>
        <row r="570">
          <cell r="C570" t="str">
            <v>HOSPITAL DOM HÉLDER CÂMARA - CG. Nº 018/2022</v>
          </cell>
          <cell r="E570" t="str">
            <v>JOSELI MARIA DA SILVA</v>
          </cell>
          <cell r="F570" t="str">
            <v>2 - Outros Profissionais da Saúde</v>
          </cell>
          <cell r="G570" t="str">
            <v>3222-05</v>
          </cell>
          <cell r="H570" t="str">
            <v>06/2024</v>
          </cell>
          <cell r="I570">
            <v>0</v>
          </cell>
          <cell r="J570">
            <v>0</v>
          </cell>
          <cell r="K570">
            <v>193.08</v>
          </cell>
          <cell r="L570">
            <v>0</v>
          </cell>
          <cell r="M570">
            <v>0</v>
          </cell>
          <cell r="O570">
            <v>2.7527150537634411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JOSELMA CARVALHO DE LIMA</v>
          </cell>
          <cell r="F571" t="str">
            <v>2 - Outros Profissionais da Saúde</v>
          </cell>
          <cell r="G571" t="str">
            <v>3222-05</v>
          </cell>
          <cell r="H571" t="str">
            <v>06/2024</v>
          </cell>
          <cell r="I571">
            <v>0</v>
          </cell>
          <cell r="J571">
            <v>359.19119999999998</v>
          </cell>
          <cell r="L571">
            <v>0</v>
          </cell>
          <cell r="M571">
            <v>0</v>
          </cell>
          <cell r="O571">
            <v>2.7527150537634411</v>
          </cell>
          <cell r="R571">
            <v>327.30688405797099</v>
          </cell>
          <cell r="S571">
            <v>84.72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JOSENALDO RODRIGUES RIBEIRO DA SILVA</v>
          </cell>
          <cell r="F572" t="str">
            <v>2 - Outros Profissionais da Saúde</v>
          </cell>
          <cell r="G572" t="str">
            <v>5211-30</v>
          </cell>
          <cell r="H572" t="str">
            <v>06/2024</v>
          </cell>
          <cell r="I572">
            <v>0</v>
          </cell>
          <cell r="J572">
            <v>223.61920000000001</v>
          </cell>
          <cell r="L572">
            <v>173.04322525597269</v>
          </cell>
          <cell r="M572">
            <v>31.14</v>
          </cell>
          <cell r="O572">
            <v>2.7527150537634411</v>
          </cell>
          <cell r="R572">
            <v>327.30688405797099</v>
          </cell>
          <cell r="S572">
            <v>93.42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JOSENILDA MARIA PEREIRA</v>
          </cell>
          <cell r="F573" t="str">
            <v>2 - Outros Profissionais da Saúde</v>
          </cell>
          <cell r="G573" t="str">
            <v>5211-30</v>
          </cell>
          <cell r="H573" t="str">
            <v>06/2024</v>
          </cell>
          <cell r="I573">
            <v>0</v>
          </cell>
          <cell r="J573">
            <v>162.21360000000001</v>
          </cell>
          <cell r="L573">
            <v>173.04322525597269</v>
          </cell>
          <cell r="M573">
            <v>31.14</v>
          </cell>
          <cell r="O573">
            <v>2.7527150537634411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JOSENILDO VICENTE DA SILVA</v>
          </cell>
          <cell r="F574" t="str">
            <v>3 - Administrativo</v>
          </cell>
          <cell r="G574" t="str">
            <v>5143-20</v>
          </cell>
          <cell r="H574" t="str">
            <v>06/2024</v>
          </cell>
          <cell r="I574">
            <v>0</v>
          </cell>
          <cell r="J574">
            <v>190.14959999999999</v>
          </cell>
          <cell r="L574">
            <v>0</v>
          </cell>
          <cell r="M574">
            <v>0</v>
          </cell>
          <cell r="O574">
            <v>2.7527150537634411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JOSIANE ARAUJO LIMA ALEXANDRE</v>
          </cell>
          <cell r="F575" t="str">
            <v>2 - Outros Profissionais da Saúde</v>
          </cell>
          <cell r="G575" t="str">
            <v>2235-05</v>
          </cell>
          <cell r="H575" t="str">
            <v>06/2024</v>
          </cell>
          <cell r="I575">
            <v>0</v>
          </cell>
          <cell r="J575">
            <v>576.24800000000005</v>
          </cell>
          <cell r="L575">
            <v>173.04322525597269</v>
          </cell>
          <cell r="M575">
            <v>3.33</v>
          </cell>
          <cell r="O575">
            <v>2.7527150537634411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JOSIANE FERREIRA DE OLIVEIRA PRAZERES</v>
          </cell>
          <cell r="F576" t="str">
            <v>2 - Outros Profissionais da Saúde</v>
          </cell>
          <cell r="G576" t="str">
            <v>5152-05</v>
          </cell>
          <cell r="H576" t="str">
            <v>06/2024</v>
          </cell>
          <cell r="I576">
            <v>0</v>
          </cell>
          <cell r="J576">
            <v>145.9408</v>
          </cell>
          <cell r="L576">
            <v>173.04322525597269</v>
          </cell>
          <cell r="M576">
            <v>28.24</v>
          </cell>
          <cell r="O576">
            <v>2.7527150537634411</v>
          </cell>
          <cell r="R576">
            <v>327.30688405797099</v>
          </cell>
          <cell r="S576">
            <v>70.88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JOSILDO GOMES DE SOUZA</v>
          </cell>
          <cell r="F577" t="str">
            <v>2 - Outros Profissionais da Saúde</v>
          </cell>
          <cell r="G577" t="str">
            <v>5211-30</v>
          </cell>
          <cell r="H577" t="str">
            <v>06/2024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2.7527150537634411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JOSILMA MARIA DOS SANTOS OLIVEIRA</v>
          </cell>
          <cell r="F578" t="str">
            <v>2 - Outros Profissionais da Saúde</v>
          </cell>
          <cell r="G578" t="str">
            <v>5152-05</v>
          </cell>
          <cell r="H578" t="str">
            <v>06/2024</v>
          </cell>
          <cell r="I578">
            <v>0</v>
          </cell>
          <cell r="J578">
            <v>207.20160000000001</v>
          </cell>
          <cell r="L578">
            <v>0</v>
          </cell>
          <cell r="M578">
            <v>0</v>
          </cell>
          <cell r="O578">
            <v>2.7527150537634411</v>
          </cell>
          <cell r="R578">
            <v>327.30688405797099</v>
          </cell>
          <cell r="S578">
            <v>84.72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JOSINEIDE MARIA SOUZA DA SILVA</v>
          </cell>
          <cell r="F579" t="str">
            <v>2 - Outros Profissionais da Saúde</v>
          </cell>
          <cell r="G579" t="str">
            <v>3222-05</v>
          </cell>
          <cell r="H579" t="str">
            <v>06/2024</v>
          </cell>
          <cell r="I579">
            <v>0</v>
          </cell>
          <cell r="J579">
            <v>253.2792</v>
          </cell>
          <cell r="L579">
            <v>173.04322525597269</v>
          </cell>
          <cell r="M579">
            <v>28.24</v>
          </cell>
          <cell r="O579">
            <v>2.7527150537634411</v>
          </cell>
          <cell r="R579">
            <v>327.30688405797099</v>
          </cell>
          <cell r="S579">
            <v>3.81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JOSINEIDE NOBRE DA SILVA</v>
          </cell>
          <cell r="F580" t="str">
            <v>3 - Administrativo</v>
          </cell>
          <cell r="G580" t="str">
            <v>4110-10</v>
          </cell>
          <cell r="H580" t="str">
            <v>06/2024</v>
          </cell>
          <cell r="I580">
            <v>0</v>
          </cell>
          <cell r="J580">
            <v>280.44560000000001</v>
          </cell>
          <cell r="L580">
            <v>173.04322525597269</v>
          </cell>
          <cell r="M580">
            <v>46.8</v>
          </cell>
          <cell r="O580">
            <v>2.7527150537634411</v>
          </cell>
          <cell r="R580">
            <v>327.30688405797099</v>
          </cell>
          <cell r="S580">
            <v>77.900000000000006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JOSUEL CARLOS TORRES</v>
          </cell>
          <cell r="F581" t="str">
            <v>3 - Administrativo</v>
          </cell>
          <cell r="G581" t="str">
            <v>7823-05</v>
          </cell>
          <cell r="H581" t="str">
            <v>06/2024</v>
          </cell>
          <cell r="I581">
            <v>0</v>
          </cell>
          <cell r="J581">
            <v>205.2072</v>
          </cell>
          <cell r="L581">
            <v>0</v>
          </cell>
          <cell r="M581">
            <v>0</v>
          </cell>
          <cell r="O581">
            <v>2.7527150537634411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JOSUEL SOARES DA SILVA</v>
          </cell>
          <cell r="F582" t="str">
            <v>3 - Administrativo</v>
          </cell>
          <cell r="G582" t="str">
            <v>9511-05</v>
          </cell>
          <cell r="H582" t="str">
            <v>06/2024</v>
          </cell>
          <cell r="I582">
            <v>0</v>
          </cell>
          <cell r="J582">
            <v>291.8168</v>
          </cell>
          <cell r="L582">
            <v>173.04322525597269</v>
          </cell>
          <cell r="M582">
            <v>32.17</v>
          </cell>
          <cell r="O582">
            <v>2.7527150537634411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JOYCE BATISTA DA SILVA</v>
          </cell>
          <cell r="F583" t="str">
            <v>2 - Outros Profissionais da Saúde</v>
          </cell>
          <cell r="G583" t="str">
            <v>5211-30</v>
          </cell>
          <cell r="H583" t="str">
            <v>06/2024</v>
          </cell>
          <cell r="I583">
            <v>0</v>
          </cell>
          <cell r="J583">
            <v>207.6712</v>
          </cell>
          <cell r="L583">
            <v>0</v>
          </cell>
          <cell r="M583">
            <v>0</v>
          </cell>
          <cell r="O583">
            <v>2.7527150537634411</v>
          </cell>
          <cell r="R583">
            <v>327.30688405797099</v>
          </cell>
          <cell r="S583">
            <v>88.52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JOYCE CRISTINA SIMPLICIO GOMES</v>
          </cell>
          <cell r="F584" t="str">
            <v>2 - Outros Profissionais da Saúde</v>
          </cell>
          <cell r="G584" t="str">
            <v>3222-05</v>
          </cell>
          <cell r="H584" t="str">
            <v>06/2024</v>
          </cell>
          <cell r="I584">
            <v>0</v>
          </cell>
          <cell r="J584">
            <v>298.97359999999998</v>
          </cell>
          <cell r="L584">
            <v>0</v>
          </cell>
          <cell r="M584">
            <v>0</v>
          </cell>
          <cell r="O584">
            <v>2.7527150537634411</v>
          </cell>
          <cell r="R584">
            <v>327.30688405797099</v>
          </cell>
          <cell r="S584">
            <v>79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JOYCE DOS SANTOS SOARES</v>
          </cell>
          <cell r="F585" t="str">
            <v>3 - Administrativo</v>
          </cell>
          <cell r="G585" t="str">
            <v>2521-05</v>
          </cell>
          <cell r="H585" t="str">
            <v>06/2024</v>
          </cell>
          <cell r="I585">
            <v>0</v>
          </cell>
          <cell r="J585">
            <v>463.19439999999997</v>
          </cell>
          <cell r="L585">
            <v>0</v>
          </cell>
          <cell r="M585">
            <v>0</v>
          </cell>
          <cell r="O585">
            <v>2.7527150537634411</v>
          </cell>
          <cell r="R585">
            <v>327.30688405797099</v>
          </cell>
          <cell r="S585">
            <v>155.80000000000001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JOYCE FRANCINY DA SILVA</v>
          </cell>
          <cell r="F586" t="str">
            <v>2 - Outros Profissionais da Saúde</v>
          </cell>
          <cell r="G586" t="str">
            <v>5211-30</v>
          </cell>
          <cell r="H586" t="str">
            <v>06/2024</v>
          </cell>
          <cell r="I586">
            <v>0</v>
          </cell>
          <cell r="J586">
            <v>202.11359999999999</v>
          </cell>
          <cell r="L586">
            <v>173.04322525597269</v>
          </cell>
          <cell r="M586">
            <v>31.14</v>
          </cell>
          <cell r="O586">
            <v>2.7527150537634411</v>
          </cell>
          <cell r="R586">
            <v>327.30688405797099</v>
          </cell>
          <cell r="S586">
            <v>93.42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JOYCE VICTORIA FELIX ALVES DA SILVA</v>
          </cell>
          <cell r="F587" t="str">
            <v>3 - Administrativo</v>
          </cell>
          <cell r="G587" t="str">
            <v>5174-10</v>
          </cell>
          <cell r="H587" t="str">
            <v>06/2024</v>
          </cell>
          <cell r="I587">
            <v>0</v>
          </cell>
          <cell r="J587">
            <v>174.11840000000001</v>
          </cell>
          <cell r="L587">
            <v>0</v>
          </cell>
          <cell r="M587">
            <v>0</v>
          </cell>
          <cell r="O587">
            <v>2.7527150537634411</v>
          </cell>
          <cell r="R587">
            <v>0</v>
          </cell>
          <cell r="S587">
            <v>0</v>
          </cell>
          <cell r="U587">
            <v>80.95</v>
          </cell>
        </row>
        <row r="588">
          <cell r="C588" t="str">
            <v>HOSPITAL DOM HÉLDER CÂMARA - CG. Nº 018/2022</v>
          </cell>
          <cell r="E588" t="str">
            <v>JUCILENE MARIA DA SILVA</v>
          </cell>
          <cell r="F588" t="str">
            <v>2 - Outros Profissionais da Saúde</v>
          </cell>
          <cell r="G588" t="str">
            <v>2235-05</v>
          </cell>
          <cell r="H588" t="str">
            <v>06/2024</v>
          </cell>
          <cell r="I588">
            <v>0</v>
          </cell>
          <cell r="J588">
            <v>463.78559999999999</v>
          </cell>
          <cell r="L588">
            <v>173.04322525597269</v>
          </cell>
          <cell r="M588">
            <v>37.18</v>
          </cell>
          <cell r="O588">
            <v>2.7527150537634411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JULIA BEATRIZ CARDEAL DE MIRANDA LANGE</v>
          </cell>
          <cell r="F589" t="str">
            <v>2 - Outros Profissionais da Saúde</v>
          </cell>
          <cell r="G589" t="str">
            <v>2235-05</v>
          </cell>
          <cell r="H589" t="str">
            <v>06/2024</v>
          </cell>
          <cell r="I589">
            <v>0</v>
          </cell>
          <cell r="J589">
            <v>40.859200000000001</v>
          </cell>
          <cell r="L589">
            <v>0</v>
          </cell>
          <cell r="M589">
            <v>0</v>
          </cell>
          <cell r="O589">
            <v>2.7527150537634411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JULIA GABRIELA DE OLIVEIRA RAMOS</v>
          </cell>
          <cell r="F590" t="str">
            <v>2 - Outros Profissionais da Saúde</v>
          </cell>
          <cell r="G590" t="str">
            <v>3222-05</v>
          </cell>
          <cell r="H590" t="str">
            <v>06/2024</v>
          </cell>
          <cell r="I590">
            <v>0</v>
          </cell>
          <cell r="J590">
            <v>395.94</v>
          </cell>
          <cell r="L590">
            <v>173.04322525597269</v>
          </cell>
          <cell r="M590">
            <v>28.24</v>
          </cell>
          <cell r="O590">
            <v>2.7527150537634411</v>
          </cell>
          <cell r="R590">
            <v>327.30688405797099</v>
          </cell>
          <cell r="S590">
            <v>1.47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JULIA NATHALIA DA SILVA</v>
          </cell>
          <cell r="F591" t="str">
            <v>2 - Outros Profissionais da Saúde</v>
          </cell>
          <cell r="G591" t="str">
            <v>3222-05</v>
          </cell>
          <cell r="H591" t="str">
            <v>06/2024</v>
          </cell>
          <cell r="I591">
            <v>0</v>
          </cell>
          <cell r="J591">
            <v>363.46480000000003</v>
          </cell>
          <cell r="L591">
            <v>0</v>
          </cell>
          <cell r="M591">
            <v>0</v>
          </cell>
          <cell r="O591">
            <v>2.7527150537634411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JULIANA CANDIDO DA SILVA</v>
          </cell>
          <cell r="F592" t="str">
            <v>2 - Outros Profissionais da Saúde</v>
          </cell>
          <cell r="G592" t="str">
            <v>3242-05</v>
          </cell>
          <cell r="H592" t="str">
            <v>06/2024</v>
          </cell>
          <cell r="I592">
            <v>0</v>
          </cell>
          <cell r="J592">
            <v>266.15600000000001</v>
          </cell>
          <cell r="L592">
            <v>0</v>
          </cell>
          <cell r="M592">
            <v>0</v>
          </cell>
          <cell r="O592">
            <v>2.7527150537634411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JULIANA CLECIA DO NASCIMENTO</v>
          </cell>
          <cell r="F593" t="str">
            <v>2 - Outros Profissionais da Saúde</v>
          </cell>
          <cell r="G593" t="str">
            <v>2516-05</v>
          </cell>
          <cell r="H593" t="str">
            <v>06/2024</v>
          </cell>
          <cell r="I593">
            <v>0</v>
          </cell>
          <cell r="J593">
            <v>266.65039999999999</v>
          </cell>
          <cell r="L593">
            <v>173.04322525597269</v>
          </cell>
          <cell r="M593">
            <v>47.92</v>
          </cell>
          <cell r="O593">
            <v>2.7527150537634411</v>
          </cell>
          <cell r="R593">
            <v>327.30688405797099</v>
          </cell>
          <cell r="S593">
            <v>82</v>
          </cell>
          <cell r="U593">
            <v>78.25</v>
          </cell>
        </row>
        <row r="594">
          <cell r="C594" t="str">
            <v>HOSPITAL DOM HÉLDER CÂMARA - CG. Nº 018/2022</v>
          </cell>
          <cell r="E594" t="str">
            <v>JULIANA CRISTINA RODRIGUES DO PASSO VICENTE</v>
          </cell>
          <cell r="F594" t="str">
            <v>3 - Administrativo</v>
          </cell>
          <cell r="G594" t="str">
            <v>5163-45</v>
          </cell>
          <cell r="H594" t="str">
            <v>06/2024</v>
          </cell>
          <cell r="I594">
            <v>0</v>
          </cell>
          <cell r="J594">
            <v>147.71039999999999</v>
          </cell>
          <cell r="L594">
            <v>0</v>
          </cell>
          <cell r="M594">
            <v>0</v>
          </cell>
          <cell r="O594">
            <v>2.7527150537634411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JULIANA GONCALVES DE FRANCA</v>
          </cell>
          <cell r="F595" t="str">
            <v>2 - Outros Profissionais da Saúde</v>
          </cell>
          <cell r="G595" t="str">
            <v>3222-05</v>
          </cell>
          <cell r="H595" t="str">
            <v>06/2024</v>
          </cell>
          <cell r="I595">
            <v>0</v>
          </cell>
          <cell r="J595">
            <v>304.80560000000003</v>
          </cell>
          <cell r="L595">
            <v>173.04322525597269</v>
          </cell>
          <cell r="M595">
            <v>28.24</v>
          </cell>
          <cell r="O595">
            <v>2.7527150537634411</v>
          </cell>
          <cell r="R595">
            <v>327.30688405797099</v>
          </cell>
          <cell r="S595">
            <v>82.46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JULIANA MARCELINO DA SILVA</v>
          </cell>
          <cell r="F596" t="str">
            <v>3 - Administrativo</v>
          </cell>
          <cell r="G596" t="str">
            <v>5143-20</v>
          </cell>
          <cell r="H596" t="str">
            <v>06/2024</v>
          </cell>
          <cell r="I596">
            <v>0</v>
          </cell>
          <cell r="J596">
            <v>197.68</v>
          </cell>
          <cell r="L596">
            <v>173.04322525597269</v>
          </cell>
          <cell r="M596">
            <v>28.24</v>
          </cell>
          <cell r="O596">
            <v>2.7527150537634411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JULIANA MARIA ALVES CHARAMBA</v>
          </cell>
          <cell r="F597" t="str">
            <v>2 - Outros Profissionais da Saúde</v>
          </cell>
          <cell r="G597" t="str">
            <v>2515-10</v>
          </cell>
          <cell r="H597" t="str">
            <v>06/2024</v>
          </cell>
          <cell r="I597">
            <v>0</v>
          </cell>
          <cell r="J597">
            <v>320.80480000000011</v>
          </cell>
          <cell r="L597">
            <v>173.04322525597269</v>
          </cell>
          <cell r="M597">
            <v>44.46</v>
          </cell>
          <cell r="O597">
            <v>2.7527150537634411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JULIANA MAYONE MARIA LIMA</v>
          </cell>
          <cell r="F598" t="str">
            <v>2 - Outros Profissionais da Saúde</v>
          </cell>
          <cell r="G598" t="str">
            <v>2234-05</v>
          </cell>
          <cell r="H598" t="str">
            <v>06/2024</v>
          </cell>
          <cell r="I598">
            <v>0</v>
          </cell>
          <cell r="J598">
            <v>686.53760000000011</v>
          </cell>
          <cell r="L598">
            <v>0</v>
          </cell>
          <cell r="M598">
            <v>0</v>
          </cell>
          <cell r="O598">
            <v>2.7527150537634411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JULIANA ROBERTA DE OLIVEIRA LINS</v>
          </cell>
          <cell r="F599" t="str">
            <v>2 - Outros Profissionais da Saúde</v>
          </cell>
          <cell r="G599" t="str">
            <v>3222-05</v>
          </cell>
          <cell r="H599" t="str">
            <v>06/2024</v>
          </cell>
          <cell r="I599">
            <v>0</v>
          </cell>
          <cell r="J599">
            <v>364.51600000000002</v>
          </cell>
          <cell r="L599">
            <v>173.04322525597269</v>
          </cell>
          <cell r="M599">
            <v>28.24</v>
          </cell>
          <cell r="O599">
            <v>2.7527150537634411</v>
          </cell>
          <cell r="R599">
            <v>327.30688405797099</v>
          </cell>
          <cell r="S599">
            <v>84.72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JULIANO DA SILVA MOTA</v>
          </cell>
          <cell r="F600" t="str">
            <v>2 - Outros Profissionais da Saúde</v>
          </cell>
          <cell r="G600" t="str">
            <v>3241-15</v>
          </cell>
          <cell r="H600" t="str">
            <v>06/2024</v>
          </cell>
          <cell r="I600">
            <v>0</v>
          </cell>
          <cell r="J600">
            <v>516.23599999999999</v>
          </cell>
          <cell r="L600">
            <v>0</v>
          </cell>
          <cell r="M600">
            <v>0</v>
          </cell>
          <cell r="O600">
            <v>2.7527150537634411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JULYE ANNE CHRYSTINA BENTO DE ANDRADE</v>
          </cell>
          <cell r="F601" t="str">
            <v>2 - Outros Profissionais da Saúde</v>
          </cell>
          <cell r="G601" t="str">
            <v>3222-05</v>
          </cell>
          <cell r="H601" t="str">
            <v>06/2024</v>
          </cell>
          <cell r="I601">
            <v>0</v>
          </cell>
          <cell r="J601">
            <v>390.64</v>
          </cell>
          <cell r="L601">
            <v>0</v>
          </cell>
          <cell r="M601">
            <v>0</v>
          </cell>
          <cell r="O601">
            <v>2.7527150537634411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JUSILEIDE SEVERIANA DOS SANTOS</v>
          </cell>
          <cell r="F602" t="str">
            <v>2 - Outros Profissionais da Saúde</v>
          </cell>
          <cell r="G602" t="str">
            <v>3222-05</v>
          </cell>
          <cell r="H602" t="str">
            <v>06/2024</v>
          </cell>
          <cell r="I602">
            <v>0</v>
          </cell>
          <cell r="J602">
            <v>305.74560000000002</v>
          </cell>
          <cell r="L602">
            <v>173.04322525597269</v>
          </cell>
          <cell r="M602">
            <v>28.24</v>
          </cell>
          <cell r="O602">
            <v>2.7527150537634411</v>
          </cell>
          <cell r="R602">
            <v>327.30688405797099</v>
          </cell>
          <cell r="S602">
            <v>84.72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JUTILANDIA DE MORAES SILVA</v>
          </cell>
          <cell r="F603" t="str">
            <v>2 - Outros Profissionais da Saúde</v>
          </cell>
          <cell r="G603" t="str">
            <v>3222-05</v>
          </cell>
          <cell r="H603" t="str">
            <v>06/2024</v>
          </cell>
          <cell r="I603">
            <v>0</v>
          </cell>
          <cell r="J603">
            <v>121.0432</v>
          </cell>
          <cell r="L603">
            <v>0</v>
          </cell>
          <cell r="M603">
            <v>0</v>
          </cell>
          <cell r="O603">
            <v>2.7527150537634411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KAIO FLAVIO FREITAS DE SOUZA</v>
          </cell>
          <cell r="F604" t="str">
            <v>2 - Outros Profissionais da Saúde</v>
          </cell>
          <cell r="G604" t="str">
            <v>2235-05</v>
          </cell>
          <cell r="H604" t="str">
            <v>06/2024</v>
          </cell>
          <cell r="I604">
            <v>0</v>
          </cell>
          <cell r="J604">
            <v>316.70800000000003</v>
          </cell>
          <cell r="L604">
            <v>173.04322525597269</v>
          </cell>
          <cell r="M604">
            <v>37.18</v>
          </cell>
          <cell r="O604">
            <v>2.7527150537634411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KAMILY VITORIA FRANCA DO ESPIRITO SANTO</v>
          </cell>
          <cell r="F605" t="str">
            <v>3 - Administrativo</v>
          </cell>
          <cell r="G605" t="str">
            <v>4110-10</v>
          </cell>
          <cell r="H605" t="str">
            <v>06/2024</v>
          </cell>
          <cell r="I605">
            <v>0</v>
          </cell>
          <cell r="J605">
            <v>21.18</v>
          </cell>
          <cell r="L605">
            <v>0</v>
          </cell>
          <cell r="M605">
            <v>0</v>
          </cell>
          <cell r="O605">
            <v>2.7527150537634411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KAMYLLA MARIA ALCANTARA SILVA ALVES DE MORAES</v>
          </cell>
          <cell r="F606" t="str">
            <v>2 - Outros Profissionais da Saúde</v>
          </cell>
          <cell r="G606" t="str">
            <v>2236-05</v>
          </cell>
          <cell r="H606" t="str">
            <v>06/2024</v>
          </cell>
          <cell r="I606">
            <v>0</v>
          </cell>
          <cell r="J606">
            <v>297.09280000000001</v>
          </cell>
          <cell r="L606">
            <v>173.04322525597269</v>
          </cell>
          <cell r="M606">
            <v>2.27</v>
          </cell>
          <cell r="O606">
            <v>2.7527150537634411</v>
          </cell>
          <cell r="R606">
            <v>0</v>
          </cell>
          <cell r="S606">
            <v>0</v>
          </cell>
          <cell r="U606">
            <v>116.77</v>
          </cell>
        </row>
        <row r="607">
          <cell r="C607" t="str">
            <v>HOSPITAL DOM HÉLDER CÂMARA - CG. Nº 018/2022</v>
          </cell>
          <cell r="E607" t="str">
            <v>KAREN HUANA FREITAS DA SILVA</v>
          </cell>
          <cell r="F607" t="str">
            <v>2 - Outros Profissionais da Saúde</v>
          </cell>
          <cell r="G607" t="str">
            <v>3222-05</v>
          </cell>
          <cell r="H607" t="str">
            <v>06/2024</v>
          </cell>
          <cell r="I607">
            <v>0</v>
          </cell>
          <cell r="J607">
            <v>392.64319999999998</v>
          </cell>
          <cell r="L607">
            <v>173.04322525597269</v>
          </cell>
          <cell r="M607">
            <v>28.24</v>
          </cell>
          <cell r="O607">
            <v>2.7527150537634411</v>
          </cell>
          <cell r="R607">
            <v>327.30688405797099</v>
          </cell>
          <cell r="S607">
            <v>8.4700000000000006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KARIELLE RAVANE DE PAULA LINS</v>
          </cell>
          <cell r="F608" t="str">
            <v>2 - Outros Profissionais da Saúde</v>
          </cell>
          <cell r="G608" t="str">
            <v>2236-05</v>
          </cell>
          <cell r="H608" t="str">
            <v>06/2024</v>
          </cell>
          <cell r="I608">
            <v>0</v>
          </cell>
          <cell r="J608">
            <v>274.9264</v>
          </cell>
          <cell r="L608">
            <v>0</v>
          </cell>
          <cell r="M608">
            <v>0</v>
          </cell>
          <cell r="O608">
            <v>2.7527150537634411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KARINA REJANE DA SILVA LIMA SANTOS</v>
          </cell>
          <cell r="F609" t="str">
            <v>2 - Outros Profissionais da Saúde</v>
          </cell>
          <cell r="G609" t="str">
            <v>3222-05</v>
          </cell>
          <cell r="H609" t="str">
            <v>06/2024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2.7527150537634411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KARINE NAYARA ALVES VERAS</v>
          </cell>
          <cell r="F610" t="str">
            <v>2 - Outros Profissionais da Saúde</v>
          </cell>
          <cell r="G610" t="str">
            <v>2236-05</v>
          </cell>
          <cell r="H610" t="str">
            <v>06/2024</v>
          </cell>
          <cell r="I610">
            <v>0</v>
          </cell>
          <cell r="J610">
            <v>320.49119999999999</v>
          </cell>
          <cell r="L610">
            <v>0</v>
          </cell>
          <cell r="M610">
            <v>0</v>
          </cell>
          <cell r="O610">
            <v>2.7527150537634411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KAROLAYNE NUNES GOMES DE OLIVEIRA</v>
          </cell>
          <cell r="F611" t="str">
            <v>2 - Outros Profissionais da Saúde</v>
          </cell>
          <cell r="G611" t="str">
            <v>3222-05</v>
          </cell>
          <cell r="H611" t="str">
            <v>06/2024</v>
          </cell>
          <cell r="I611">
            <v>0</v>
          </cell>
          <cell r="J611">
            <v>364.78800000000001</v>
          </cell>
          <cell r="L611">
            <v>0</v>
          </cell>
          <cell r="M611">
            <v>0</v>
          </cell>
          <cell r="O611">
            <v>2.7527150537634411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KAROLAYNE SILVA DE CARVALHO</v>
          </cell>
          <cell r="F612" t="str">
            <v>2 - Outros Profissionais da Saúde</v>
          </cell>
          <cell r="G612" t="str">
            <v>3222-05</v>
          </cell>
          <cell r="H612" t="str">
            <v>06/2024</v>
          </cell>
          <cell r="I612">
            <v>0</v>
          </cell>
          <cell r="J612">
            <v>353.39120000000003</v>
          </cell>
          <cell r="L612">
            <v>0</v>
          </cell>
          <cell r="M612">
            <v>0</v>
          </cell>
          <cell r="O612">
            <v>2.7527150537634411</v>
          </cell>
          <cell r="R612">
            <v>0</v>
          </cell>
          <cell r="S612">
            <v>0</v>
          </cell>
          <cell r="U612">
            <v>69.41</v>
          </cell>
        </row>
        <row r="613">
          <cell r="C613" t="str">
            <v>HOSPITAL DOM HÉLDER CÂMARA - CG. Nº 018/2022</v>
          </cell>
          <cell r="E613" t="str">
            <v>KASSIANA KEILLA SANTOS DE OLIVEIRA</v>
          </cell>
          <cell r="F613" t="str">
            <v>2 - Outros Profissionais da Saúde</v>
          </cell>
          <cell r="G613" t="str">
            <v>2236-05</v>
          </cell>
          <cell r="H613" t="str">
            <v>06/2024</v>
          </cell>
          <cell r="I613">
            <v>0</v>
          </cell>
          <cell r="J613">
            <v>373.53840000000002</v>
          </cell>
          <cell r="L613">
            <v>0</v>
          </cell>
          <cell r="M613">
            <v>0</v>
          </cell>
          <cell r="O613">
            <v>2.7527150537634411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KATHLEEN DA SILVA ANDRELINO</v>
          </cell>
          <cell r="F614" t="str">
            <v>2 - Outros Profissionais da Saúde</v>
          </cell>
          <cell r="G614" t="str">
            <v>3222-05</v>
          </cell>
          <cell r="H614" t="str">
            <v>06/2024</v>
          </cell>
          <cell r="I614">
            <v>0</v>
          </cell>
          <cell r="J614">
            <v>373.80480000000011</v>
          </cell>
          <cell r="L614">
            <v>0</v>
          </cell>
          <cell r="M614">
            <v>0</v>
          </cell>
          <cell r="O614">
            <v>2.7527150537634411</v>
          </cell>
          <cell r="R614">
            <v>327.30688405797099</v>
          </cell>
          <cell r="S614">
            <v>71.16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KATIA COSTA DE FRANCA</v>
          </cell>
          <cell r="F615" t="str">
            <v>2 - Outros Profissionais da Saúde</v>
          </cell>
          <cell r="G615" t="str">
            <v>5211-30</v>
          </cell>
          <cell r="H615" t="str">
            <v>06/2024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2.7527150537634411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KATIA JANAINA PEREIRA BENTO DOS SANTOS</v>
          </cell>
          <cell r="F616" t="str">
            <v>2 - Outros Profissionais da Saúde</v>
          </cell>
          <cell r="G616" t="str">
            <v>2235-05</v>
          </cell>
          <cell r="H616" t="str">
            <v>06/2024</v>
          </cell>
          <cell r="I616">
            <v>0</v>
          </cell>
          <cell r="J616">
            <v>444.83519999999999</v>
          </cell>
          <cell r="L616">
            <v>173.04322525597269</v>
          </cell>
          <cell r="M616">
            <v>37.18</v>
          </cell>
          <cell r="O616">
            <v>2.7527150537634411</v>
          </cell>
          <cell r="R616">
            <v>327.30688405797099</v>
          </cell>
          <cell r="S616">
            <v>111.54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KATIA RENEIDE DA SILVA</v>
          </cell>
          <cell r="F617" t="str">
            <v>2 - Outros Profissionais da Saúde</v>
          </cell>
          <cell r="G617" t="str">
            <v>3222-05</v>
          </cell>
          <cell r="H617" t="str">
            <v>06/2024</v>
          </cell>
          <cell r="I617">
            <v>0</v>
          </cell>
          <cell r="J617">
            <v>0</v>
          </cell>
          <cell r="K617">
            <v>9037.3700000000008</v>
          </cell>
          <cell r="L617">
            <v>173.04322525597269</v>
          </cell>
          <cell r="M617">
            <v>28.24</v>
          </cell>
          <cell r="O617">
            <v>2.7527150537634411</v>
          </cell>
          <cell r="R617">
            <v>327.30688405797099</v>
          </cell>
          <cell r="S617">
            <v>44.99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KATIANE BALBINO LIMA</v>
          </cell>
          <cell r="F618" t="str">
            <v>2 - Outros Profissionais da Saúde</v>
          </cell>
          <cell r="G618" t="str">
            <v>3222-05</v>
          </cell>
          <cell r="H618" t="str">
            <v>06/2024</v>
          </cell>
          <cell r="I618">
            <v>0</v>
          </cell>
          <cell r="J618">
            <v>416.53919999999999</v>
          </cell>
          <cell r="L618">
            <v>0</v>
          </cell>
          <cell r="M618">
            <v>0</v>
          </cell>
          <cell r="O618">
            <v>2.7527150537634411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 xml:space="preserve">KEILA ALVES PEREIRA BARRETO </v>
          </cell>
          <cell r="F619" t="str">
            <v>2 - Outros Profissionais da Saúde</v>
          </cell>
          <cell r="G619" t="str">
            <v>2237-10</v>
          </cell>
          <cell r="H619" t="str">
            <v>06/2024</v>
          </cell>
          <cell r="I619">
            <v>0</v>
          </cell>
          <cell r="J619">
            <v>401.07600000000002</v>
          </cell>
          <cell r="L619">
            <v>0</v>
          </cell>
          <cell r="M619">
            <v>0</v>
          </cell>
          <cell r="O619">
            <v>2.7527150537634411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KEILA DA SILVA NASCIMENTO DE AGUIAR</v>
          </cell>
          <cell r="F620" t="str">
            <v>3 - Administrativo</v>
          </cell>
          <cell r="G620" t="str">
            <v>5143-20</v>
          </cell>
          <cell r="H620" t="str">
            <v>06/2024</v>
          </cell>
          <cell r="I620">
            <v>0</v>
          </cell>
          <cell r="J620">
            <v>186.38399999999999</v>
          </cell>
          <cell r="L620">
            <v>173.04322525597269</v>
          </cell>
          <cell r="M620">
            <v>28.24</v>
          </cell>
          <cell r="O620">
            <v>2.7527150537634411</v>
          </cell>
          <cell r="R620">
            <v>327.30688405797099</v>
          </cell>
          <cell r="S620">
            <v>84.72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KELLY SEVERO DE ALCANTARA EMILIANO</v>
          </cell>
          <cell r="F621" t="str">
            <v>2 - Outros Profissionais da Saúde</v>
          </cell>
          <cell r="G621" t="str">
            <v>3222-05</v>
          </cell>
          <cell r="H621" t="str">
            <v>06/2024</v>
          </cell>
          <cell r="I621">
            <v>0</v>
          </cell>
          <cell r="J621">
            <v>375.56479999999999</v>
          </cell>
          <cell r="L621">
            <v>173.04322525597269</v>
          </cell>
          <cell r="M621">
            <v>28.24</v>
          </cell>
          <cell r="O621">
            <v>2.7527150537634411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KELLYCIA FORTUNATO FABRICIO BARBOSA</v>
          </cell>
          <cell r="F622" t="str">
            <v>2 - Outros Profissionais da Saúde</v>
          </cell>
          <cell r="G622" t="str">
            <v>5211-30</v>
          </cell>
          <cell r="H622" t="str">
            <v>06/2024</v>
          </cell>
          <cell r="I622">
            <v>0</v>
          </cell>
          <cell r="J622">
            <v>185.19200000000001</v>
          </cell>
          <cell r="L622">
            <v>173.04322525597269</v>
          </cell>
          <cell r="M622">
            <v>31.14</v>
          </cell>
          <cell r="O622">
            <v>2.7527150537634411</v>
          </cell>
          <cell r="R622">
            <v>327.30688405797099</v>
          </cell>
          <cell r="S622">
            <v>84.08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KETILLY RAYANE DO AMARAL SILVA</v>
          </cell>
          <cell r="F623" t="str">
            <v>2 - Outros Profissionais da Saúde</v>
          </cell>
          <cell r="G623" t="str">
            <v>2235-05</v>
          </cell>
          <cell r="H623" t="str">
            <v>06/2024</v>
          </cell>
          <cell r="I623">
            <v>0</v>
          </cell>
          <cell r="J623">
            <v>431.78879999999998</v>
          </cell>
          <cell r="L623">
            <v>173.04322525597269</v>
          </cell>
          <cell r="M623">
            <v>3.59</v>
          </cell>
          <cell r="O623">
            <v>2.7527150537634411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KEYLA KAROLINA BARROS DA SILVA</v>
          </cell>
          <cell r="F624" t="str">
            <v>2 - Outros Profissionais da Saúde</v>
          </cell>
          <cell r="G624" t="str">
            <v>3222-05</v>
          </cell>
          <cell r="H624" t="str">
            <v>06/2024</v>
          </cell>
          <cell r="I624">
            <v>0</v>
          </cell>
          <cell r="J624">
            <v>353.8</v>
          </cell>
          <cell r="L624">
            <v>0</v>
          </cell>
          <cell r="M624">
            <v>0</v>
          </cell>
          <cell r="O624">
            <v>2.7527150537634411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KLAUDIA ELIZABETH DA SILVA POTTES</v>
          </cell>
          <cell r="F625" t="str">
            <v>2 - Outros Profissionais da Saúde</v>
          </cell>
          <cell r="G625" t="str">
            <v>2235-05</v>
          </cell>
          <cell r="H625" t="str">
            <v>06/2024</v>
          </cell>
          <cell r="I625">
            <v>0</v>
          </cell>
          <cell r="J625">
            <v>495.66719999999998</v>
          </cell>
          <cell r="L625">
            <v>0</v>
          </cell>
          <cell r="M625">
            <v>0</v>
          </cell>
          <cell r="O625">
            <v>2.7527150537634411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KLEONICE INACIO DA SILVA</v>
          </cell>
          <cell r="F626" t="str">
            <v>2 - Outros Profissionais da Saúde</v>
          </cell>
          <cell r="G626" t="str">
            <v>3222-05</v>
          </cell>
          <cell r="H626" t="str">
            <v>06/2024</v>
          </cell>
          <cell r="I626">
            <v>0</v>
          </cell>
          <cell r="J626">
            <v>362.42399999999998</v>
          </cell>
          <cell r="L626">
            <v>0</v>
          </cell>
          <cell r="M626">
            <v>0</v>
          </cell>
          <cell r="O626">
            <v>2.7527150537634411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LADJANE SEVERINA DA SILVA</v>
          </cell>
          <cell r="F627" t="str">
            <v>2 - Outros Profissionais da Saúde</v>
          </cell>
          <cell r="G627" t="str">
            <v>3226-05</v>
          </cell>
          <cell r="H627" t="str">
            <v>06/2024</v>
          </cell>
          <cell r="I627">
            <v>0</v>
          </cell>
          <cell r="J627">
            <v>209.82560000000001</v>
          </cell>
          <cell r="L627">
            <v>173.04322525597269</v>
          </cell>
          <cell r="M627">
            <v>28.24</v>
          </cell>
          <cell r="O627">
            <v>2.7527150537634411</v>
          </cell>
          <cell r="R627">
            <v>327.30688405797099</v>
          </cell>
          <cell r="S627">
            <v>64.39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LAIS MARIA DA SILVA ROCHA</v>
          </cell>
          <cell r="F628" t="str">
            <v>3 - Administrativo</v>
          </cell>
          <cell r="G628" t="str">
            <v>4110-10</v>
          </cell>
          <cell r="H628" t="str">
            <v>06/2024</v>
          </cell>
          <cell r="I628">
            <v>0</v>
          </cell>
          <cell r="J628">
            <v>177.91200000000001</v>
          </cell>
          <cell r="L628">
            <v>0</v>
          </cell>
          <cell r="M628">
            <v>0</v>
          </cell>
          <cell r="O628">
            <v>2.7527150537634411</v>
          </cell>
          <cell r="R628">
            <v>327.30688405797099</v>
          </cell>
          <cell r="S628">
            <v>77.900000000000006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LARISSA CARVALHAL BARRETO COUTINHO DA SILVEIRA CAMPOS</v>
          </cell>
          <cell r="F629" t="str">
            <v>2 - Outros Profissionais da Saúde</v>
          </cell>
          <cell r="G629" t="str">
            <v>2235-05</v>
          </cell>
          <cell r="H629" t="str">
            <v>06/2024</v>
          </cell>
          <cell r="I629">
            <v>0</v>
          </cell>
          <cell r="J629">
            <v>566.30640000000005</v>
          </cell>
          <cell r="L629">
            <v>0</v>
          </cell>
          <cell r="M629">
            <v>0</v>
          </cell>
          <cell r="O629">
            <v>2.7527150537634411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LARISSA MARIA BARROS DA SILVA</v>
          </cell>
          <cell r="F630" t="str">
            <v>2 - Outros Profissionais da Saúde</v>
          </cell>
          <cell r="G630" t="str">
            <v>2516-05</v>
          </cell>
          <cell r="H630" t="str">
            <v>06/2024</v>
          </cell>
          <cell r="I630">
            <v>0</v>
          </cell>
          <cell r="J630">
            <v>266.65039999999999</v>
          </cell>
          <cell r="L630">
            <v>173.04322525597269</v>
          </cell>
          <cell r="M630">
            <v>47.92</v>
          </cell>
          <cell r="O630">
            <v>2.7527150537634411</v>
          </cell>
          <cell r="R630">
            <v>327.30688405797099</v>
          </cell>
          <cell r="S630">
            <v>82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LARISSA MIRELA BARROS DA SILVA</v>
          </cell>
          <cell r="F631" t="str">
            <v>3 - Administrativo</v>
          </cell>
          <cell r="G631" t="str">
            <v>4110-10</v>
          </cell>
          <cell r="H631" t="str">
            <v>06/2024</v>
          </cell>
          <cell r="I631">
            <v>0</v>
          </cell>
          <cell r="J631">
            <v>177.91200000000001</v>
          </cell>
          <cell r="L631">
            <v>0</v>
          </cell>
          <cell r="M631">
            <v>0</v>
          </cell>
          <cell r="O631">
            <v>2.7527150537634411</v>
          </cell>
          <cell r="R631">
            <v>327.30688405797099</v>
          </cell>
          <cell r="S631">
            <v>84.72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LARYSSA THAIS CARLOS DA SILVA</v>
          </cell>
          <cell r="F632" t="str">
            <v>2 - Outros Profissionais da Saúde</v>
          </cell>
          <cell r="G632" t="str">
            <v>3222-05</v>
          </cell>
          <cell r="H632" t="str">
            <v>06/2024</v>
          </cell>
          <cell r="I632">
            <v>0</v>
          </cell>
          <cell r="J632">
            <v>362.97199999999998</v>
          </cell>
          <cell r="L632">
            <v>0</v>
          </cell>
          <cell r="M632">
            <v>0</v>
          </cell>
          <cell r="O632">
            <v>2.7527150537634411</v>
          </cell>
          <cell r="R632">
            <v>327.30688405797099</v>
          </cell>
          <cell r="S632">
            <v>72.44</v>
          </cell>
          <cell r="U632">
            <v>62.47</v>
          </cell>
        </row>
        <row r="633">
          <cell r="C633" t="str">
            <v>HOSPITAL DOM HÉLDER CÂMARA - CG. Nº 018/2022</v>
          </cell>
          <cell r="E633" t="str">
            <v>LAUDECI MARIA DE FRANCA</v>
          </cell>
          <cell r="F633" t="str">
            <v>2 - Outros Profissionais da Saúde</v>
          </cell>
          <cell r="G633" t="str">
            <v>3222-05</v>
          </cell>
          <cell r="H633" t="str">
            <v>06/2024</v>
          </cell>
          <cell r="I633">
            <v>0</v>
          </cell>
          <cell r="J633">
            <v>296.76240000000001</v>
          </cell>
          <cell r="L633">
            <v>173.04322525597269</v>
          </cell>
          <cell r="M633">
            <v>28.24</v>
          </cell>
          <cell r="O633">
            <v>2.7527150537634411</v>
          </cell>
          <cell r="R633">
            <v>327.30688405797099</v>
          </cell>
          <cell r="S633">
            <v>76.81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LAUDENICE MARIA DE OLIVEIRA</v>
          </cell>
          <cell r="F634" t="str">
            <v>3 - Administrativo</v>
          </cell>
          <cell r="G634" t="str">
            <v>5143-20</v>
          </cell>
          <cell r="H634" t="str">
            <v>06/2024</v>
          </cell>
          <cell r="I634">
            <v>0</v>
          </cell>
          <cell r="J634">
            <v>197.68</v>
          </cell>
          <cell r="L634">
            <v>173.04322525597269</v>
          </cell>
          <cell r="M634">
            <v>28.24</v>
          </cell>
          <cell r="O634">
            <v>2.7527150537634411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LAUDICEIA PAZ LINS</v>
          </cell>
          <cell r="F635" t="str">
            <v>3 - Administrativo</v>
          </cell>
          <cell r="G635" t="str">
            <v>5143-20</v>
          </cell>
          <cell r="H635" t="str">
            <v>06/2024</v>
          </cell>
          <cell r="I635">
            <v>0</v>
          </cell>
          <cell r="J635">
            <v>204.45760000000001</v>
          </cell>
          <cell r="L635">
            <v>173.04322525597269</v>
          </cell>
          <cell r="M635">
            <v>28.24</v>
          </cell>
          <cell r="O635">
            <v>2.7527150537634411</v>
          </cell>
          <cell r="R635">
            <v>327.30688405797099</v>
          </cell>
          <cell r="S635">
            <v>16.399999999999999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LAURINETE MARTINS DE SOUZA</v>
          </cell>
          <cell r="F636" t="str">
            <v>2 - Outros Profissionais da Saúde</v>
          </cell>
          <cell r="G636" t="str">
            <v>5152-05</v>
          </cell>
          <cell r="H636" t="str">
            <v>06/2024</v>
          </cell>
          <cell r="I636">
            <v>0</v>
          </cell>
          <cell r="J636">
            <v>224.0376</v>
          </cell>
          <cell r="L636">
            <v>0</v>
          </cell>
          <cell r="M636">
            <v>0</v>
          </cell>
          <cell r="O636">
            <v>2.7527150537634411</v>
          </cell>
          <cell r="R636">
            <v>327.30688405797099</v>
          </cell>
          <cell r="S636">
            <v>84.72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LAVINIA LUANA NASCIMENTO SENA</v>
          </cell>
          <cell r="F637" t="str">
            <v>2 - Outros Profissionais da Saúde</v>
          </cell>
          <cell r="G637" t="str">
            <v>3222-05</v>
          </cell>
          <cell r="H637" t="str">
            <v>06/2024</v>
          </cell>
          <cell r="I637">
            <v>0</v>
          </cell>
          <cell r="J637">
            <v>362.35199999999998</v>
          </cell>
          <cell r="L637">
            <v>0</v>
          </cell>
          <cell r="M637">
            <v>0</v>
          </cell>
          <cell r="O637">
            <v>2.7527150537634411</v>
          </cell>
          <cell r="R637">
            <v>327.30688405797099</v>
          </cell>
          <cell r="S637">
            <v>84.72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LAYDEANE KELY DE FRANCA NASCIMENTO</v>
          </cell>
          <cell r="F638" t="str">
            <v>2 - Outros Profissionais da Saúde</v>
          </cell>
          <cell r="G638" t="str">
            <v>5152-05</v>
          </cell>
          <cell r="H638" t="str">
            <v>06/2024</v>
          </cell>
          <cell r="I638">
            <v>0</v>
          </cell>
          <cell r="J638">
            <v>139.3176</v>
          </cell>
          <cell r="L638">
            <v>173.04322525597269</v>
          </cell>
          <cell r="M638">
            <v>28.24</v>
          </cell>
          <cell r="O638">
            <v>2.7527150537634411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LAZARO BATISTA DA SILVA</v>
          </cell>
          <cell r="F639" t="str">
            <v>2 - Outros Profissionais da Saúde</v>
          </cell>
          <cell r="G639" t="str">
            <v>3222-05</v>
          </cell>
          <cell r="H639" t="str">
            <v>06/2024</v>
          </cell>
          <cell r="I639">
            <v>0</v>
          </cell>
          <cell r="J639">
            <v>179.6088</v>
          </cell>
          <cell r="L639">
            <v>0</v>
          </cell>
          <cell r="M639">
            <v>0</v>
          </cell>
          <cell r="O639">
            <v>2.7527150537634411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LAZARONI COSTA AGUIAR</v>
          </cell>
          <cell r="F640" t="str">
            <v>3 - Administrativo</v>
          </cell>
          <cell r="G640" t="str">
            <v>4110-10</v>
          </cell>
          <cell r="H640" t="str">
            <v>06/2024</v>
          </cell>
          <cell r="I640">
            <v>0</v>
          </cell>
          <cell r="J640">
            <v>142.88399999999999</v>
          </cell>
          <cell r="L640">
            <v>173.04322525597269</v>
          </cell>
          <cell r="M640">
            <v>28.24</v>
          </cell>
          <cell r="O640">
            <v>2.7527150537634411</v>
          </cell>
          <cell r="R640">
            <v>327.30688405797099</v>
          </cell>
          <cell r="S640">
            <v>84.72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LEANDRO FRANCISCO DA SILVA</v>
          </cell>
          <cell r="F641" t="str">
            <v>2 - Outros Profissionais da Saúde</v>
          </cell>
          <cell r="G641" t="str">
            <v>5151-10</v>
          </cell>
          <cell r="H641" t="str">
            <v>06/2024</v>
          </cell>
          <cell r="I641">
            <v>0</v>
          </cell>
          <cell r="J641">
            <v>284.3544</v>
          </cell>
          <cell r="L641">
            <v>0</v>
          </cell>
          <cell r="M641">
            <v>0</v>
          </cell>
          <cell r="O641">
            <v>2.7527150537634411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LEDENILZA RIDILLAM DE SANTANA</v>
          </cell>
          <cell r="F642" t="str">
            <v>2 - Outros Profissionais da Saúde</v>
          </cell>
          <cell r="G642" t="str">
            <v>3222-05</v>
          </cell>
          <cell r="H642" t="str">
            <v>06/2024</v>
          </cell>
          <cell r="I642">
            <v>0</v>
          </cell>
          <cell r="J642">
            <v>323.47359999999998</v>
          </cell>
          <cell r="L642">
            <v>0</v>
          </cell>
          <cell r="M642">
            <v>0</v>
          </cell>
          <cell r="O642">
            <v>2.7527150537634411</v>
          </cell>
          <cell r="R642">
            <v>327.30688405797099</v>
          </cell>
          <cell r="S642">
            <v>76.25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LEIDE DAIANA MARIA DE ALBUQUERQUE</v>
          </cell>
          <cell r="F643" t="str">
            <v>2 - Outros Profissionais da Saúde</v>
          </cell>
          <cell r="G643" t="str">
            <v>5211-30</v>
          </cell>
          <cell r="H643" t="str">
            <v>06/2024</v>
          </cell>
          <cell r="I643">
            <v>0</v>
          </cell>
          <cell r="J643">
            <v>171.072</v>
          </cell>
          <cell r="L643">
            <v>0</v>
          </cell>
          <cell r="M643">
            <v>0</v>
          </cell>
          <cell r="O643">
            <v>2.7527150537634411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LEIDIANE LIMA DE MOURA</v>
          </cell>
          <cell r="F644" t="str">
            <v>3 - Administrativo</v>
          </cell>
          <cell r="G644" t="str">
            <v>5143-20</v>
          </cell>
          <cell r="H644" t="str">
            <v>06/2024</v>
          </cell>
          <cell r="I644">
            <v>0</v>
          </cell>
          <cell r="J644">
            <v>190.14959999999999</v>
          </cell>
          <cell r="L644">
            <v>0</v>
          </cell>
          <cell r="M644">
            <v>0</v>
          </cell>
          <cell r="O644">
            <v>2.7527150537634411</v>
          </cell>
          <cell r="R644">
            <v>327.30688405797099</v>
          </cell>
          <cell r="S644">
            <v>84.72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LEILA NASCIMENTO DA SILVA</v>
          </cell>
          <cell r="F645" t="str">
            <v>2 - Outros Profissionais da Saúde</v>
          </cell>
          <cell r="G645" t="str">
            <v>5211-30</v>
          </cell>
          <cell r="H645" t="str">
            <v>06/2024</v>
          </cell>
          <cell r="I645">
            <v>0</v>
          </cell>
          <cell r="J645">
            <v>196.2704</v>
          </cell>
          <cell r="L645">
            <v>0</v>
          </cell>
          <cell r="M645">
            <v>0</v>
          </cell>
          <cell r="O645">
            <v>2.7527150537634411</v>
          </cell>
          <cell r="R645">
            <v>327.30688405797099</v>
          </cell>
          <cell r="S645">
            <v>88.75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LEONARDO BATISTA DE OLIVEIRA</v>
          </cell>
          <cell r="F646" t="str">
            <v>3 - Administrativo</v>
          </cell>
          <cell r="G646" t="str">
            <v>5174-10</v>
          </cell>
          <cell r="H646" t="str">
            <v>06/2024</v>
          </cell>
          <cell r="I646">
            <v>0</v>
          </cell>
          <cell r="J646">
            <v>169.44</v>
          </cell>
          <cell r="L646">
            <v>173.04322525597269</v>
          </cell>
          <cell r="M646">
            <v>28.24</v>
          </cell>
          <cell r="O646">
            <v>2.7527150537634411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LEONARDO CAMAROTTI DE OLIVEIRA CANEJO</v>
          </cell>
          <cell r="F647" t="str">
            <v>1 - Médico</v>
          </cell>
          <cell r="G647" t="str">
            <v>2251-25</v>
          </cell>
          <cell r="H647" t="str">
            <v>06/2024</v>
          </cell>
          <cell r="I647">
            <v>0</v>
          </cell>
          <cell r="J647">
            <v>984.64</v>
          </cell>
          <cell r="L647">
            <v>0</v>
          </cell>
          <cell r="M647">
            <v>0</v>
          </cell>
          <cell r="O647">
            <v>2.7527150537634411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 xml:space="preserve">LEONARDO JERONIMO DA SILVA </v>
          </cell>
          <cell r="F648" t="str">
            <v>3 - Administrativo</v>
          </cell>
          <cell r="G648" t="str">
            <v>2523-05</v>
          </cell>
          <cell r="H648" t="str">
            <v>06/2024</v>
          </cell>
          <cell r="I648">
            <v>0</v>
          </cell>
          <cell r="J648">
            <v>564.70000000000005</v>
          </cell>
          <cell r="L648">
            <v>173.04322525597269</v>
          </cell>
          <cell r="M648">
            <v>89.63</v>
          </cell>
          <cell r="O648">
            <v>2.7527150537634411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LEONICE AMARA DO NASCIMENTO</v>
          </cell>
          <cell r="F649" t="str">
            <v>2 - Outros Profissionais da Saúde</v>
          </cell>
          <cell r="G649" t="str">
            <v>3222-05</v>
          </cell>
          <cell r="H649" t="str">
            <v>06/2024</v>
          </cell>
          <cell r="I649">
            <v>0</v>
          </cell>
          <cell r="J649">
            <v>364.63119999999998</v>
          </cell>
          <cell r="L649">
            <v>0</v>
          </cell>
          <cell r="M649">
            <v>0</v>
          </cell>
          <cell r="O649">
            <v>2.7527150537634411</v>
          </cell>
          <cell r="R649">
            <v>327.30688405797099</v>
          </cell>
          <cell r="S649">
            <v>82.74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LETICIA MAYO DE SOUZA SANTOS</v>
          </cell>
          <cell r="F650" t="str">
            <v>2 - Outros Profissionais da Saúde</v>
          </cell>
          <cell r="G650" t="str">
            <v>2235-05</v>
          </cell>
          <cell r="H650" t="str">
            <v>06/2024</v>
          </cell>
          <cell r="I650">
            <v>0</v>
          </cell>
          <cell r="J650">
            <v>316.70800000000003</v>
          </cell>
          <cell r="L650">
            <v>173.04322525597269</v>
          </cell>
          <cell r="M650">
            <v>2.79</v>
          </cell>
          <cell r="O650">
            <v>2.7527150537634411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LEVI ANTONIO DE SANTANA</v>
          </cell>
          <cell r="F651" t="str">
            <v>3 - Administrativo</v>
          </cell>
          <cell r="G651" t="str">
            <v>9511-05</v>
          </cell>
          <cell r="H651" t="str">
            <v>06/2024</v>
          </cell>
          <cell r="I651">
            <v>0</v>
          </cell>
          <cell r="J651">
            <v>256.04079999999999</v>
          </cell>
          <cell r="L651">
            <v>173.04322525597269</v>
          </cell>
          <cell r="M651">
            <v>32.17</v>
          </cell>
          <cell r="O651">
            <v>2.7527150537634411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LIDIA DE CASSIA DA SILVA LINS</v>
          </cell>
          <cell r="F652" t="str">
            <v>2 - Outros Profissionais da Saúde</v>
          </cell>
          <cell r="G652" t="str">
            <v>3222-05</v>
          </cell>
          <cell r="H652" t="str">
            <v>06/2024</v>
          </cell>
          <cell r="I652">
            <v>0</v>
          </cell>
          <cell r="J652">
            <v>358.19839999999999</v>
          </cell>
          <cell r="L652">
            <v>173.04322525597269</v>
          </cell>
          <cell r="M652">
            <v>28.24</v>
          </cell>
          <cell r="O652">
            <v>2.7527150537634411</v>
          </cell>
          <cell r="R652">
            <v>327.30688405797099</v>
          </cell>
          <cell r="S652">
            <v>84.72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LIDIANE BARBOSA DA SILVA</v>
          </cell>
          <cell r="F653" t="str">
            <v>2 - Outros Profissionais da Saúde</v>
          </cell>
          <cell r="G653" t="str">
            <v>3222-05</v>
          </cell>
          <cell r="H653" t="str">
            <v>06/2024</v>
          </cell>
          <cell r="I653">
            <v>0</v>
          </cell>
          <cell r="J653">
            <v>290.09280000000001</v>
          </cell>
          <cell r="L653">
            <v>173.04322525597269</v>
          </cell>
          <cell r="M653">
            <v>28.24</v>
          </cell>
          <cell r="O653">
            <v>2.7527150537634411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LIDIANE MARIA DA SILVA</v>
          </cell>
          <cell r="F654" t="str">
            <v>2 - Outros Profissionais da Saúde</v>
          </cell>
          <cell r="G654" t="str">
            <v>3222-05</v>
          </cell>
          <cell r="H654" t="str">
            <v>06/2024</v>
          </cell>
          <cell r="I654">
            <v>0</v>
          </cell>
          <cell r="J654">
            <v>389.89679999999998</v>
          </cell>
          <cell r="L654">
            <v>0</v>
          </cell>
          <cell r="M654">
            <v>0</v>
          </cell>
          <cell r="O654">
            <v>2.7527150537634411</v>
          </cell>
          <cell r="R654">
            <v>327.30688405797099</v>
          </cell>
          <cell r="S654">
            <v>84.72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LILIAN HELENA SILVA DE SOUSA</v>
          </cell>
          <cell r="F655" t="str">
            <v>2 - Outros Profissionais da Saúde</v>
          </cell>
          <cell r="G655" t="str">
            <v>2235-05</v>
          </cell>
          <cell r="H655" t="str">
            <v>06/2024</v>
          </cell>
          <cell r="I655">
            <v>0</v>
          </cell>
          <cell r="J655">
            <v>429.60640000000001</v>
          </cell>
          <cell r="L655">
            <v>173.04322525597269</v>
          </cell>
          <cell r="M655">
            <v>37.18</v>
          </cell>
          <cell r="O655">
            <v>2.7527150537634411</v>
          </cell>
          <cell r="R655">
            <v>327.30688405797099</v>
          </cell>
          <cell r="S655">
            <v>111.54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LILIAN MICHELLY DA SILVA MOURA</v>
          </cell>
          <cell r="F656" t="str">
            <v>2 - Outros Profissionais da Saúde</v>
          </cell>
          <cell r="G656" t="str">
            <v>3222-05</v>
          </cell>
          <cell r="H656" t="str">
            <v>06/2024</v>
          </cell>
          <cell r="I656">
            <v>0</v>
          </cell>
          <cell r="J656">
            <v>339.38319999999999</v>
          </cell>
          <cell r="L656">
            <v>173.04322525597269</v>
          </cell>
          <cell r="M656">
            <v>28.24</v>
          </cell>
          <cell r="O656">
            <v>2.7527150537634411</v>
          </cell>
          <cell r="R656">
            <v>327.30688405797099</v>
          </cell>
          <cell r="S656">
            <v>84.72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LINDACI MARTINS DE SANTANA</v>
          </cell>
          <cell r="F657" t="str">
            <v>2 - Outros Profissionais da Saúde</v>
          </cell>
          <cell r="G657" t="str">
            <v>3222-05</v>
          </cell>
          <cell r="H657" t="str">
            <v>06/2024</v>
          </cell>
          <cell r="I657">
            <v>0</v>
          </cell>
          <cell r="J657">
            <v>395.77519999999998</v>
          </cell>
          <cell r="L657">
            <v>0</v>
          </cell>
          <cell r="M657">
            <v>0</v>
          </cell>
          <cell r="O657">
            <v>2.7527150537634411</v>
          </cell>
          <cell r="R657">
            <v>327.30688405797099</v>
          </cell>
          <cell r="S657">
            <v>5.65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LINDALVA RODRIGUES PEREIRA</v>
          </cell>
          <cell r="F658" t="str">
            <v>2 - Outros Profissionais da Saúde</v>
          </cell>
          <cell r="G658" t="str">
            <v>3222-05</v>
          </cell>
          <cell r="H658" t="str">
            <v>06/2024</v>
          </cell>
          <cell r="I658">
            <v>0</v>
          </cell>
          <cell r="J658">
            <v>277.24400000000003</v>
          </cell>
          <cell r="L658">
            <v>173.04322525597269</v>
          </cell>
          <cell r="M658">
            <v>28.24</v>
          </cell>
          <cell r="O658">
            <v>2.7527150537634411</v>
          </cell>
          <cell r="R658">
            <v>327.30688405797099</v>
          </cell>
          <cell r="S658">
            <v>57.61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LINDOMAR ANGELO DOS SANTOS</v>
          </cell>
          <cell r="F659" t="str">
            <v>2 - Outros Profissionais da Saúde</v>
          </cell>
          <cell r="G659" t="str">
            <v>5211-30</v>
          </cell>
          <cell r="H659" t="str">
            <v>06/2024</v>
          </cell>
          <cell r="I659">
            <v>0</v>
          </cell>
          <cell r="J659">
            <v>202.42080000000001</v>
          </cell>
          <cell r="L659">
            <v>173.04322525597269</v>
          </cell>
          <cell r="M659">
            <v>31.14</v>
          </cell>
          <cell r="O659">
            <v>2.7527150537634411</v>
          </cell>
          <cell r="R659">
            <v>327.30688405797099</v>
          </cell>
          <cell r="S659">
            <v>93.42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LINDON JONSON GOMES DA SILVA</v>
          </cell>
          <cell r="F660" t="str">
            <v>3 - Administrativo</v>
          </cell>
          <cell r="G660" t="str">
            <v>5174-10</v>
          </cell>
          <cell r="H660" t="str">
            <v>06/2024</v>
          </cell>
          <cell r="I660">
            <v>0</v>
          </cell>
          <cell r="J660">
            <v>238.2176</v>
          </cell>
          <cell r="L660">
            <v>173.04322525597269</v>
          </cell>
          <cell r="M660">
            <v>28.24</v>
          </cell>
          <cell r="O660">
            <v>2.7527150537634411</v>
          </cell>
          <cell r="R660">
            <v>327.30688405797099</v>
          </cell>
          <cell r="S660">
            <v>84.72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LISIANE VASCONCELLOS DE LIMA</v>
          </cell>
          <cell r="F661" t="str">
            <v>3 - Administrativo</v>
          </cell>
          <cell r="G661" t="str">
            <v>4110-10</v>
          </cell>
          <cell r="H661" t="str">
            <v>06/2024</v>
          </cell>
          <cell r="I661">
            <v>0</v>
          </cell>
          <cell r="J661">
            <v>181.67760000000001</v>
          </cell>
          <cell r="L661">
            <v>173.04322525597269</v>
          </cell>
          <cell r="M661">
            <v>28.24</v>
          </cell>
          <cell r="O661">
            <v>2.7527150537634411</v>
          </cell>
          <cell r="R661">
            <v>327.30688405797099</v>
          </cell>
          <cell r="S661">
            <v>71.31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LIVIA ALBUQUERQUE DA SILVA</v>
          </cell>
          <cell r="F662" t="str">
            <v>2 - Outros Profissionais da Saúde</v>
          </cell>
          <cell r="G662" t="str">
            <v>5211-30</v>
          </cell>
          <cell r="H662" t="str">
            <v>06/2024</v>
          </cell>
          <cell r="I662">
            <v>0</v>
          </cell>
          <cell r="J662">
            <v>168.0848</v>
          </cell>
          <cell r="L662">
            <v>173.04322525597269</v>
          </cell>
          <cell r="M662">
            <v>31.14</v>
          </cell>
          <cell r="O662">
            <v>2.7527150537634411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LIVIA KARLA GOMES DE ALBUQUERQUE</v>
          </cell>
          <cell r="F663" t="str">
            <v>2 - Outros Profissionais da Saúde</v>
          </cell>
          <cell r="G663" t="str">
            <v>2235-05</v>
          </cell>
          <cell r="H663" t="str">
            <v>06/2024</v>
          </cell>
          <cell r="I663">
            <v>0</v>
          </cell>
          <cell r="J663">
            <v>646.37120000000004</v>
          </cell>
          <cell r="L663">
            <v>0</v>
          </cell>
          <cell r="M663">
            <v>0</v>
          </cell>
          <cell r="O663">
            <v>2.7527150537634411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LIVIA KELLEN DOS SANTOS ALENCAR CORREIA</v>
          </cell>
          <cell r="F664" t="str">
            <v>2 - Outros Profissionais da Saúde</v>
          </cell>
          <cell r="G664" t="str">
            <v>3222-05</v>
          </cell>
          <cell r="H664" t="str">
            <v>06/2024</v>
          </cell>
          <cell r="I664">
            <v>0</v>
          </cell>
          <cell r="J664">
            <v>286.04559999999998</v>
          </cell>
          <cell r="L664">
            <v>0</v>
          </cell>
          <cell r="M664">
            <v>0</v>
          </cell>
          <cell r="O664">
            <v>2.7527150537634411</v>
          </cell>
          <cell r="R664">
            <v>327.30688405797099</v>
          </cell>
          <cell r="S664">
            <v>82.74</v>
          </cell>
          <cell r="U664">
            <v>67.099999999999994</v>
          </cell>
        </row>
        <row r="665">
          <cell r="C665" t="str">
            <v>HOSPITAL DOM HÉLDER CÂMARA - CG. Nº 018/2022</v>
          </cell>
          <cell r="E665" t="str">
            <v>LUANA MIRELY SIQUEIRA DA SILVA</v>
          </cell>
          <cell r="F665" t="str">
            <v>2 - Outros Profissionais da Saúde</v>
          </cell>
          <cell r="G665" t="str">
            <v>3222-05</v>
          </cell>
          <cell r="H665" t="str">
            <v>06/2024</v>
          </cell>
          <cell r="I665">
            <v>0</v>
          </cell>
          <cell r="J665">
            <v>180.73599999999999</v>
          </cell>
          <cell r="L665">
            <v>173.04322525597269</v>
          </cell>
          <cell r="M665">
            <v>28.24</v>
          </cell>
          <cell r="O665">
            <v>2.7527150537634411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LUANA SANTANA MARROQUIM DA SILVA</v>
          </cell>
          <cell r="F666" t="str">
            <v>2 - Outros Profissionais da Saúde</v>
          </cell>
          <cell r="G666" t="str">
            <v>3222-05</v>
          </cell>
          <cell r="H666" t="str">
            <v>06/2024</v>
          </cell>
          <cell r="I666">
            <v>0</v>
          </cell>
          <cell r="J666">
            <v>192.88</v>
          </cell>
          <cell r="L666">
            <v>0</v>
          </cell>
          <cell r="M666">
            <v>0</v>
          </cell>
          <cell r="O666">
            <v>2.7527150537634411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LUANA TENORIO MACHADO</v>
          </cell>
          <cell r="F667" t="str">
            <v>2 - Outros Profissionais da Saúde</v>
          </cell>
          <cell r="G667" t="str">
            <v>3222-05</v>
          </cell>
          <cell r="H667" t="str">
            <v>06/2024</v>
          </cell>
          <cell r="I667">
            <v>0</v>
          </cell>
          <cell r="J667">
            <v>387.52719999999999</v>
          </cell>
          <cell r="L667">
            <v>0</v>
          </cell>
          <cell r="M667">
            <v>0</v>
          </cell>
          <cell r="O667">
            <v>2.7527150537634411</v>
          </cell>
          <cell r="R667">
            <v>327.30688405797099</v>
          </cell>
          <cell r="S667">
            <v>84.72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LUANA TORRES LINS MARQUES</v>
          </cell>
          <cell r="F668" t="str">
            <v>2 - Outros Profissionais da Saúde</v>
          </cell>
          <cell r="G668" t="str">
            <v>2235-05</v>
          </cell>
          <cell r="H668" t="str">
            <v>06/2024</v>
          </cell>
          <cell r="I668">
            <v>0</v>
          </cell>
          <cell r="J668">
            <v>469</v>
          </cell>
          <cell r="L668">
            <v>0</v>
          </cell>
          <cell r="M668">
            <v>0</v>
          </cell>
          <cell r="O668">
            <v>2.7527150537634411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LUANNA BETANIA DE PAULA FRANCA LIMA</v>
          </cell>
          <cell r="F669" t="str">
            <v>3 - Administrativo</v>
          </cell>
          <cell r="G669" t="str">
            <v>5134-30</v>
          </cell>
          <cell r="H669" t="str">
            <v>06/2024</v>
          </cell>
          <cell r="I669">
            <v>0</v>
          </cell>
          <cell r="J669">
            <v>226.97919999999999</v>
          </cell>
          <cell r="L669">
            <v>173.04322525597269</v>
          </cell>
          <cell r="M669">
            <v>28.24</v>
          </cell>
          <cell r="O669">
            <v>2.7527150537634411</v>
          </cell>
          <cell r="R669">
            <v>327.30688405797099</v>
          </cell>
          <cell r="S669">
            <v>8.4700000000000006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LUCAS DA SILVA MARTINS</v>
          </cell>
          <cell r="F670" t="str">
            <v>3 - Administrativo</v>
          </cell>
          <cell r="G670" t="str">
            <v>5174-10</v>
          </cell>
          <cell r="H670" t="str">
            <v>06/2024</v>
          </cell>
          <cell r="I670">
            <v>0</v>
          </cell>
          <cell r="J670">
            <v>112.96</v>
          </cell>
          <cell r="L670">
            <v>173.04322525597269</v>
          </cell>
          <cell r="M670">
            <v>28.24</v>
          </cell>
          <cell r="O670">
            <v>2.7527150537634411</v>
          </cell>
          <cell r="R670">
            <v>327.30688405797099</v>
          </cell>
          <cell r="S670">
            <v>76.25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LUCAS HENRIQUE FERREIRA BEZERRA LIMA</v>
          </cell>
          <cell r="F671" t="str">
            <v>2 - Outros Profissionais da Saúde</v>
          </cell>
          <cell r="G671" t="str">
            <v>2235-05</v>
          </cell>
          <cell r="H671" t="str">
            <v>06/2024</v>
          </cell>
          <cell r="I671">
            <v>0</v>
          </cell>
          <cell r="J671">
            <v>383.00319999999999</v>
          </cell>
          <cell r="L671">
            <v>173.04322525597269</v>
          </cell>
          <cell r="M671">
            <v>37.18</v>
          </cell>
          <cell r="O671">
            <v>2.7527150537634411</v>
          </cell>
          <cell r="R671">
            <v>327.30688405797099</v>
          </cell>
          <cell r="S671">
            <v>82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LUCAS JOSE DA SILVA</v>
          </cell>
          <cell r="F672" t="str">
            <v>2 - Outros Profissionais da Saúde</v>
          </cell>
          <cell r="G672" t="str">
            <v>3222-05</v>
          </cell>
          <cell r="H672" t="str">
            <v>06/2024</v>
          </cell>
          <cell r="I672">
            <v>0</v>
          </cell>
          <cell r="J672">
            <v>363.28559999999999</v>
          </cell>
          <cell r="L672">
            <v>0</v>
          </cell>
          <cell r="M672">
            <v>0</v>
          </cell>
          <cell r="O672">
            <v>2.7527150537634411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LUCIA HELENA DE OLIVEIRA VIANA</v>
          </cell>
          <cell r="F673" t="str">
            <v>3 - Administrativo</v>
          </cell>
          <cell r="G673" t="str">
            <v>5143-20</v>
          </cell>
          <cell r="H673" t="str">
            <v>06/2024</v>
          </cell>
          <cell r="I673">
            <v>0</v>
          </cell>
          <cell r="J673">
            <v>197.68</v>
          </cell>
          <cell r="L673">
            <v>173.04322525597269</v>
          </cell>
          <cell r="M673">
            <v>28.24</v>
          </cell>
          <cell r="O673">
            <v>2.7527150537634411</v>
          </cell>
          <cell r="R673">
            <v>327.30688405797099</v>
          </cell>
          <cell r="S673">
            <v>84.72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LUCIA MARIA ALVES PIMENTEL DE ARAUJO</v>
          </cell>
          <cell r="F674" t="str">
            <v>2 - Outros Profissionais da Saúde</v>
          </cell>
          <cell r="G674" t="str">
            <v>2235-05</v>
          </cell>
          <cell r="H674" t="str">
            <v>06/2024</v>
          </cell>
          <cell r="I674">
            <v>0</v>
          </cell>
          <cell r="J674">
            <v>562.25760000000002</v>
          </cell>
          <cell r="L674">
            <v>173.04322525597269</v>
          </cell>
          <cell r="M674">
            <v>3.59</v>
          </cell>
          <cell r="O674">
            <v>2.7527150537634411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LUCIANA ERNESTO DA SILVA</v>
          </cell>
          <cell r="F675" t="str">
            <v>2 - Outros Profissionais da Saúde</v>
          </cell>
          <cell r="G675" t="str">
            <v>3241-15</v>
          </cell>
          <cell r="H675" t="str">
            <v>06/2024</v>
          </cell>
          <cell r="I675">
            <v>0</v>
          </cell>
          <cell r="J675">
            <v>529.74</v>
          </cell>
          <cell r="L675">
            <v>0</v>
          </cell>
          <cell r="M675">
            <v>0</v>
          </cell>
          <cell r="O675">
            <v>2.7527150537634411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LUCIANA JOSEFA DE CARVALHO</v>
          </cell>
          <cell r="F676" t="str">
            <v>2 - Outros Profissionais da Saúde</v>
          </cell>
          <cell r="G676" t="str">
            <v>3222-05</v>
          </cell>
          <cell r="H676" t="str">
            <v>06/2024</v>
          </cell>
          <cell r="I676">
            <v>0</v>
          </cell>
          <cell r="J676">
            <v>0</v>
          </cell>
          <cell r="K676">
            <v>106.56</v>
          </cell>
          <cell r="L676">
            <v>0</v>
          </cell>
          <cell r="M676">
            <v>0</v>
          </cell>
          <cell r="O676">
            <v>2.7527150537634411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LUCIANA MARIA DE MESQUITA SILVA</v>
          </cell>
          <cell r="F677" t="str">
            <v>2 - Outros Profissionais da Saúde</v>
          </cell>
          <cell r="G677" t="str">
            <v>3222-05</v>
          </cell>
          <cell r="H677" t="str">
            <v>06/2024</v>
          </cell>
          <cell r="I677">
            <v>0</v>
          </cell>
          <cell r="J677">
            <v>396.02719999999999</v>
          </cell>
          <cell r="L677">
            <v>0</v>
          </cell>
          <cell r="M677">
            <v>0</v>
          </cell>
          <cell r="O677">
            <v>2.7527150537634411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LUCIANA MARIA QUINTINO DE OLIVEIRA</v>
          </cell>
          <cell r="F678" t="str">
            <v>2 - Outros Profissionais da Saúde</v>
          </cell>
          <cell r="G678" t="str">
            <v>3222-05</v>
          </cell>
          <cell r="H678" t="str">
            <v>06/2024</v>
          </cell>
          <cell r="I678">
            <v>0</v>
          </cell>
          <cell r="J678">
            <v>238.2912</v>
          </cell>
          <cell r="L678">
            <v>173.04322525597269</v>
          </cell>
          <cell r="M678">
            <v>28.24</v>
          </cell>
          <cell r="O678">
            <v>2.7527150537634411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LUCIANO ROBERTO BELANGER DE VASCONCELOS SILVA</v>
          </cell>
          <cell r="F679" t="str">
            <v>3 - Administrativo</v>
          </cell>
          <cell r="G679" t="str">
            <v>5163-45</v>
          </cell>
          <cell r="H679" t="str">
            <v>06/2024</v>
          </cell>
          <cell r="I679">
            <v>0</v>
          </cell>
          <cell r="J679">
            <v>235.28880000000001</v>
          </cell>
          <cell r="L679">
            <v>0</v>
          </cell>
          <cell r="M679">
            <v>0</v>
          </cell>
          <cell r="O679">
            <v>2.7527150537634411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LUCICLEIDE DA SILVA FIRMINO</v>
          </cell>
          <cell r="F680" t="str">
            <v>2 - Outros Profissionais da Saúde</v>
          </cell>
          <cell r="G680" t="str">
            <v>3222-05</v>
          </cell>
          <cell r="H680" t="str">
            <v>06/2024</v>
          </cell>
          <cell r="I680">
            <v>0</v>
          </cell>
          <cell r="J680">
            <v>288.99439999999998</v>
          </cell>
          <cell r="L680">
            <v>0</v>
          </cell>
          <cell r="M680">
            <v>0</v>
          </cell>
          <cell r="O680">
            <v>2.7527150537634411</v>
          </cell>
          <cell r="R680">
            <v>327.30688405797099</v>
          </cell>
          <cell r="S680">
            <v>81.900000000000006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LUCICLEIDE LIMA DO NASCIMENTO</v>
          </cell>
          <cell r="F681" t="str">
            <v>2 - Outros Profissionais da Saúde</v>
          </cell>
          <cell r="G681" t="str">
            <v>3222-05</v>
          </cell>
          <cell r="H681" t="str">
            <v>06/2024</v>
          </cell>
          <cell r="I681">
            <v>0</v>
          </cell>
          <cell r="J681">
            <v>413.96080000000001</v>
          </cell>
          <cell r="L681">
            <v>0</v>
          </cell>
          <cell r="M681">
            <v>0</v>
          </cell>
          <cell r="O681">
            <v>2.7527150537634411</v>
          </cell>
          <cell r="R681">
            <v>327.30688405797099</v>
          </cell>
          <cell r="S681">
            <v>5.65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LUCICLEIDE MARIA DA SILVA</v>
          </cell>
          <cell r="F682" t="str">
            <v>2 - Outros Profissionais da Saúde</v>
          </cell>
          <cell r="G682" t="str">
            <v>3222-05</v>
          </cell>
          <cell r="H682" t="str">
            <v>06/2024</v>
          </cell>
          <cell r="I682">
            <v>0</v>
          </cell>
          <cell r="J682">
            <v>454.05520000000013</v>
          </cell>
          <cell r="L682">
            <v>0</v>
          </cell>
          <cell r="M682">
            <v>0</v>
          </cell>
          <cell r="O682">
            <v>2.7527150537634411</v>
          </cell>
          <cell r="R682">
            <v>327.30688405797099</v>
          </cell>
          <cell r="S682">
            <v>77.94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LUCICLEIDE MARIA NUNES</v>
          </cell>
          <cell r="F683" t="str">
            <v>3 - Administrativo</v>
          </cell>
          <cell r="G683" t="str">
            <v>5143-20</v>
          </cell>
          <cell r="H683" t="str">
            <v>06/2024</v>
          </cell>
          <cell r="I683">
            <v>0</v>
          </cell>
          <cell r="J683">
            <v>204.096</v>
          </cell>
          <cell r="L683">
            <v>0</v>
          </cell>
          <cell r="M683">
            <v>0</v>
          </cell>
          <cell r="O683">
            <v>2.7527150537634411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LUCIENE AVELINO DE LIMA</v>
          </cell>
          <cell r="F684" t="str">
            <v>3 - Administrativo</v>
          </cell>
          <cell r="G684" t="str">
            <v>5142-25</v>
          </cell>
          <cell r="H684" t="str">
            <v>06/2024</v>
          </cell>
          <cell r="I684">
            <v>0</v>
          </cell>
          <cell r="J684">
            <v>192.0968</v>
          </cell>
          <cell r="L684">
            <v>173.04322525597269</v>
          </cell>
          <cell r="M684">
            <v>28.24</v>
          </cell>
          <cell r="O684">
            <v>2.7527150537634411</v>
          </cell>
          <cell r="R684">
            <v>327.30688405797099</v>
          </cell>
          <cell r="S684">
            <v>84.72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LUCIENE MARIA ROBERTO</v>
          </cell>
          <cell r="F685" t="str">
            <v>2 - Outros Profissionais da Saúde</v>
          </cell>
          <cell r="G685" t="str">
            <v>3222-05</v>
          </cell>
          <cell r="H685" t="str">
            <v>06/2024</v>
          </cell>
          <cell r="I685">
            <v>0</v>
          </cell>
          <cell r="J685">
            <v>345.80720000000002</v>
          </cell>
          <cell r="L685">
            <v>173.04322525597269</v>
          </cell>
          <cell r="M685">
            <v>28.24</v>
          </cell>
          <cell r="O685">
            <v>2.7527150537634411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LUCIERIA JOSE ALVES AMORIM</v>
          </cell>
          <cell r="F686" t="str">
            <v>2 - Outros Profissionais da Saúde</v>
          </cell>
          <cell r="G686" t="str">
            <v>3222-05</v>
          </cell>
          <cell r="H686" t="str">
            <v>06/2024</v>
          </cell>
          <cell r="I686">
            <v>0</v>
          </cell>
          <cell r="J686">
            <v>348.04480000000012</v>
          </cell>
          <cell r="L686">
            <v>173.04322525597269</v>
          </cell>
          <cell r="M686">
            <v>28.24</v>
          </cell>
          <cell r="O686">
            <v>2.7527150537634411</v>
          </cell>
          <cell r="R686">
            <v>0</v>
          </cell>
          <cell r="S686">
            <v>0</v>
          </cell>
          <cell r="U686">
            <v>69.41</v>
          </cell>
        </row>
        <row r="687">
          <cell r="C687" t="str">
            <v>HOSPITAL DOM HÉLDER CÂMARA - CG. Nº 018/2022</v>
          </cell>
          <cell r="E687" t="str">
            <v>LUCINALVA TACIANA MARTINS DA SILVA</v>
          </cell>
          <cell r="F687" t="str">
            <v>2 - Outros Profissionais da Saúde</v>
          </cell>
          <cell r="G687" t="str">
            <v>3222-05</v>
          </cell>
          <cell r="H687" t="str">
            <v>06/2024</v>
          </cell>
          <cell r="I687">
            <v>0</v>
          </cell>
          <cell r="J687">
            <v>298.58479999999997</v>
          </cell>
          <cell r="L687">
            <v>0</v>
          </cell>
          <cell r="M687">
            <v>0</v>
          </cell>
          <cell r="O687">
            <v>2.7527150537634411</v>
          </cell>
          <cell r="R687">
            <v>327.30688405797099</v>
          </cell>
          <cell r="S687">
            <v>79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LUCIOLA ELIONAI DOS SANTOS SILVA</v>
          </cell>
          <cell r="F688" t="str">
            <v>2 - Outros Profissionais da Saúde</v>
          </cell>
          <cell r="G688" t="str">
            <v>3222-05</v>
          </cell>
          <cell r="H688" t="str">
            <v>06/2024</v>
          </cell>
          <cell r="I688">
            <v>0</v>
          </cell>
          <cell r="J688">
            <v>345.24480000000011</v>
          </cell>
          <cell r="L688">
            <v>0</v>
          </cell>
          <cell r="M688">
            <v>0</v>
          </cell>
          <cell r="O688">
            <v>2.7527150537634411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LUCITANIA MARIA DA SILVA</v>
          </cell>
          <cell r="F689" t="str">
            <v>2 - Outros Profissionais da Saúde</v>
          </cell>
          <cell r="G689" t="str">
            <v>3222-05</v>
          </cell>
          <cell r="H689" t="str">
            <v>06/2024</v>
          </cell>
          <cell r="I689">
            <v>0</v>
          </cell>
          <cell r="J689">
            <v>366.33760000000001</v>
          </cell>
          <cell r="L689">
            <v>0</v>
          </cell>
          <cell r="M689">
            <v>0</v>
          </cell>
          <cell r="O689">
            <v>2.7527150537634411</v>
          </cell>
          <cell r="R689">
            <v>327.30688405797099</v>
          </cell>
          <cell r="S689">
            <v>84.72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LUCRECIA DA SILVA GODE</v>
          </cell>
          <cell r="F690" t="str">
            <v>3 - Administrativo</v>
          </cell>
          <cell r="G690" t="str">
            <v>5142-25</v>
          </cell>
          <cell r="H690" t="str">
            <v>06/2024</v>
          </cell>
          <cell r="I690">
            <v>0</v>
          </cell>
          <cell r="J690">
            <v>124.8288</v>
          </cell>
          <cell r="L690">
            <v>173.04322525597269</v>
          </cell>
          <cell r="M690">
            <v>28.24</v>
          </cell>
          <cell r="O690">
            <v>2.7527150537634411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LUDMILLA INGRID MARINHO</v>
          </cell>
          <cell r="F691" t="str">
            <v>2 - Outros Profissionais da Saúde</v>
          </cell>
          <cell r="G691" t="str">
            <v>3222-05</v>
          </cell>
          <cell r="H691" t="str">
            <v>06/2024</v>
          </cell>
          <cell r="I691">
            <v>0</v>
          </cell>
          <cell r="J691">
            <v>369.78</v>
          </cell>
          <cell r="L691">
            <v>0</v>
          </cell>
          <cell r="M691">
            <v>0</v>
          </cell>
          <cell r="O691">
            <v>2.7527150537634411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LUIS AUGUSTO FERREIRA DO NASCIMENTO</v>
          </cell>
          <cell r="F692" t="str">
            <v>3 - Administrativo</v>
          </cell>
          <cell r="G692" t="str">
            <v>7823-05</v>
          </cell>
          <cell r="H692" t="str">
            <v>06/2024</v>
          </cell>
          <cell r="I692">
            <v>0</v>
          </cell>
          <cell r="J692">
            <v>245.85759999999999</v>
          </cell>
          <cell r="L692">
            <v>173.04322525597269</v>
          </cell>
          <cell r="M692">
            <v>33.770000000000003</v>
          </cell>
          <cell r="O692">
            <v>2.7527150537634411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LUISA CRISTINA DOS SANTOS RODRIGUES</v>
          </cell>
          <cell r="F693" t="str">
            <v>3 - Administrativo</v>
          </cell>
          <cell r="G693" t="str">
            <v>4141-05</v>
          </cell>
          <cell r="H693" t="str">
            <v>06/2024</v>
          </cell>
          <cell r="I693">
            <v>0</v>
          </cell>
          <cell r="J693">
            <v>306.55279999999999</v>
          </cell>
          <cell r="L693">
            <v>0</v>
          </cell>
          <cell r="M693">
            <v>0</v>
          </cell>
          <cell r="O693">
            <v>2.7527150537634411</v>
          </cell>
          <cell r="R693">
            <v>327.30688405797099</v>
          </cell>
          <cell r="S693">
            <v>154.02000000000001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LUIZ EDUARDO DE MAGALHAES MENEZES PONTES RAMOS</v>
          </cell>
          <cell r="F694" t="str">
            <v>1 - Médico</v>
          </cell>
          <cell r="G694" t="str">
            <v>2251-40</v>
          </cell>
          <cell r="H694" t="str">
            <v>06/2024</v>
          </cell>
          <cell r="I694">
            <v>0</v>
          </cell>
          <cell r="J694">
            <v>438.62720000000002</v>
          </cell>
          <cell r="L694">
            <v>0</v>
          </cell>
          <cell r="M694">
            <v>0</v>
          </cell>
          <cell r="O694">
            <v>2.7527150537634411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LUIZ FERNANDO CABRAL PIMENTA</v>
          </cell>
          <cell r="F695" t="str">
            <v>3 - Administrativo</v>
          </cell>
          <cell r="G695" t="str">
            <v>3516-05</v>
          </cell>
          <cell r="H695" t="str">
            <v>06/2024</v>
          </cell>
          <cell r="I695">
            <v>0</v>
          </cell>
          <cell r="J695">
            <v>200.13679999999999</v>
          </cell>
          <cell r="L695">
            <v>173.04322525597269</v>
          </cell>
          <cell r="M695">
            <v>46.8</v>
          </cell>
          <cell r="O695">
            <v>2.7527150537634411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LUIZ GUILHERME FERREIRA E SILVA</v>
          </cell>
          <cell r="F696" t="str">
            <v>3 - Administrativo</v>
          </cell>
          <cell r="G696" t="str">
            <v>7711-05</v>
          </cell>
          <cell r="H696" t="str">
            <v>06/2024</v>
          </cell>
          <cell r="I696">
            <v>0</v>
          </cell>
          <cell r="J696">
            <v>157.63120000000001</v>
          </cell>
          <cell r="L696">
            <v>173.04322525597269</v>
          </cell>
          <cell r="M696">
            <v>32.17</v>
          </cell>
          <cell r="O696">
            <v>2.7527150537634411</v>
          </cell>
          <cell r="R696">
            <v>327.30688405797099</v>
          </cell>
          <cell r="S696">
            <v>90.08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LUIZ HENRIQUE SOARES DA SILVA</v>
          </cell>
          <cell r="F697" t="str">
            <v>2 - Outros Profissionais da Saúde</v>
          </cell>
          <cell r="G697" t="str">
            <v>2235-05</v>
          </cell>
          <cell r="H697" t="str">
            <v>06/2024</v>
          </cell>
          <cell r="I697">
            <v>0</v>
          </cell>
          <cell r="J697">
            <v>452.67439999999999</v>
          </cell>
          <cell r="L697">
            <v>173.04322525597269</v>
          </cell>
          <cell r="M697">
            <v>3.59</v>
          </cell>
          <cell r="O697">
            <v>2.7527150537634411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LUZIARA DE FATIMA DA SILVA</v>
          </cell>
          <cell r="F698" t="str">
            <v>3 - Administrativo</v>
          </cell>
          <cell r="G698" t="str">
            <v>5174-10</v>
          </cell>
          <cell r="H698" t="str">
            <v>06/2024</v>
          </cell>
          <cell r="I698">
            <v>0</v>
          </cell>
          <cell r="J698">
            <v>205.4528</v>
          </cell>
          <cell r="L698">
            <v>0</v>
          </cell>
          <cell r="M698">
            <v>0</v>
          </cell>
          <cell r="O698">
            <v>2.7527150537634411</v>
          </cell>
          <cell r="R698">
            <v>327.30688405797099</v>
          </cell>
          <cell r="S698">
            <v>84.72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LYTUANNE CRISTINA SANTIAGO DE ASSIS</v>
          </cell>
          <cell r="F699" t="str">
            <v>2 - Outros Profissionais da Saúde</v>
          </cell>
          <cell r="G699" t="str">
            <v>3222-05</v>
          </cell>
          <cell r="H699" t="str">
            <v>06/2024</v>
          </cell>
          <cell r="I699">
            <v>0</v>
          </cell>
          <cell r="J699">
            <v>274.75040000000001</v>
          </cell>
          <cell r="L699">
            <v>0</v>
          </cell>
          <cell r="M699">
            <v>0</v>
          </cell>
          <cell r="O699">
            <v>2.7527150537634411</v>
          </cell>
          <cell r="R699">
            <v>327.30688405797099</v>
          </cell>
          <cell r="S699">
            <v>84.72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MANNIX DE AZEVEDO FERREIRA</v>
          </cell>
          <cell r="F700" t="str">
            <v>2 - Outros Profissionais da Saúde</v>
          </cell>
          <cell r="G700" t="str">
            <v>2238-10</v>
          </cell>
          <cell r="H700" t="str">
            <v>06/2024</v>
          </cell>
          <cell r="I700">
            <v>0</v>
          </cell>
          <cell r="J700">
            <v>360.5256</v>
          </cell>
          <cell r="L700">
            <v>0</v>
          </cell>
          <cell r="M700">
            <v>0</v>
          </cell>
          <cell r="O700">
            <v>2.7527150537634411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MANOEL FERREIRA DE LIMA JUNIOR</v>
          </cell>
          <cell r="F701" t="str">
            <v>3 - Administrativo</v>
          </cell>
          <cell r="G701" t="str">
            <v>2526-05</v>
          </cell>
          <cell r="H701" t="str">
            <v>06/2024</v>
          </cell>
          <cell r="I701">
            <v>0</v>
          </cell>
          <cell r="J701">
            <v>317.18400000000003</v>
          </cell>
          <cell r="L701">
            <v>0</v>
          </cell>
          <cell r="M701">
            <v>0</v>
          </cell>
          <cell r="O701">
            <v>2.7527150537634411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MANOEL FRANCISCO GODOY</v>
          </cell>
          <cell r="F702" t="str">
            <v>3 - Administrativo</v>
          </cell>
          <cell r="G702" t="str">
            <v>4110-10</v>
          </cell>
          <cell r="H702" t="str">
            <v>06/2024</v>
          </cell>
          <cell r="I702">
            <v>0</v>
          </cell>
          <cell r="J702">
            <v>186.38399999999999</v>
          </cell>
          <cell r="L702">
            <v>173.04322525597269</v>
          </cell>
          <cell r="M702">
            <v>28.24</v>
          </cell>
          <cell r="O702">
            <v>2.7527150537634411</v>
          </cell>
          <cell r="R702">
            <v>327.30688405797099</v>
          </cell>
          <cell r="S702">
            <v>79.64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MANOELA SILVA DOS SANTOS</v>
          </cell>
          <cell r="F703" t="str">
            <v>3 - Administrativo</v>
          </cell>
          <cell r="G703" t="str">
            <v>5143-20</v>
          </cell>
          <cell r="H703" t="str">
            <v>06/2024</v>
          </cell>
          <cell r="I703">
            <v>0</v>
          </cell>
          <cell r="J703">
            <v>190.14959999999999</v>
          </cell>
          <cell r="L703">
            <v>173.04322525597269</v>
          </cell>
          <cell r="M703">
            <v>28.24</v>
          </cell>
          <cell r="O703">
            <v>2.7527150537634411</v>
          </cell>
          <cell r="R703">
            <v>327.30688405797099</v>
          </cell>
          <cell r="S703">
            <v>84.72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MANUELA SILVA DE LUNA SANTOS</v>
          </cell>
          <cell r="F704" t="str">
            <v>2 - Outros Profissionais da Saúde</v>
          </cell>
          <cell r="G704" t="str">
            <v>2236-05</v>
          </cell>
          <cell r="H704" t="str">
            <v>06/2024</v>
          </cell>
          <cell r="I704">
            <v>0</v>
          </cell>
          <cell r="J704">
            <v>272.91199999999998</v>
          </cell>
          <cell r="L704">
            <v>173.04322525597269</v>
          </cell>
          <cell r="M704">
            <v>37.869999999999997</v>
          </cell>
          <cell r="O704">
            <v>2.7527150537634411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MARAYSA MORGHANA FAGUNDES DA COSTA</v>
          </cell>
          <cell r="F705" t="str">
            <v>2 - Outros Profissionais da Saúde</v>
          </cell>
          <cell r="G705" t="str">
            <v>2235-05</v>
          </cell>
          <cell r="H705" t="str">
            <v>06/2024</v>
          </cell>
          <cell r="I705">
            <v>0</v>
          </cell>
          <cell r="J705">
            <v>410.32479999999998</v>
          </cell>
          <cell r="L705">
            <v>173.04322525597269</v>
          </cell>
          <cell r="M705">
            <v>37.18</v>
          </cell>
          <cell r="O705">
            <v>2.7527150537634411</v>
          </cell>
          <cell r="R705">
            <v>327.30688405797099</v>
          </cell>
          <cell r="S705">
            <v>111.54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MARCELA DAYANE GONCALVES FELIX</v>
          </cell>
          <cell r="F706" t="str">
            <v>2 - Outros Profissionais da Saúde</v>
          </cell>
          <cell r="G706" t="str">
            <v>3222-05</v>
          </cell>
          <cell r="H706" t="str">
            <v>06/2024</v>
          </cell>
          <cell r="I706">
            <v>0</v>
          </cell>
          <cell r="J706">
            <v>68.963200000000001</v>
          </cell>
          <cell r="L706">
            <v>0</v>
          </cell>
          <cell r="M706">
            <v>0</v>
          </cell>
          <cell r="O706">
            <v>2.7527150537634411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MARCELA JOSELMA DA SILVA</v>
          </cell>
          <cell r="F707" t="str">
            <v>3 - Administrativo</v>
          </cell>
          <cell r="G707" t="str">
            <v>4110-10</v>
          </cell>
          <cell r="H707" t="str">
            <v>06/2024</v>
          </cell>
          <cell r="I707">
            <v>0</v>
          </cell>
          <cell r="J707">
            <v>147.08160000000001</v>
          </cell>
          <cell r="L707">
            <v>0</v>
          </cell>
          <cell r="M707">
            <v>0</v>
          </cell>
          <cell r="O707">
            <v>2.7527150537634411</v>
          </cell>
          <cell r="R707">
            <v>327.30688405797099</v>
          </cell>
          <cell r="S707">
            <v>77.900000000000006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MARCELA KARLA DE ALMEIDA LIRA</v>
          </cell>
          <cell r="F708" t="str">
            <v>2 - Outros Profissionais da Saúde</v>
          </cell>
          <cell r="G708" t="str">
            <v>2237-10</v>
          </cell>
          <cell r="H708" t="str">
            <v>06/2024</v>
          </cell>
          <cell r="I708">
            <v>0</v>
          </cell>
          <cell r="J708">
            <v>556.32640000000004</v>
          </cell>
          <cell r="L708">
            <v>0</v>
          </cell>
          <cell r="M708">
            <v>0</v>
          </cell>
          <cell r="O708">
            <v>2.7527150537634411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MARCELLA LYDIA PARENTE MECOZZI</v>
          </cell>
          <cell r="F709" t="str">
            <v>4 - Assistência Odontológica</v>
          </cell>
          <cell r="G709" t="str">
            <v>2232-08</v>
          </cell>
          <cell r="H709" t="str">
            <v>06/2024</v>
          </cell>
          <cell r="I709">
            <v>0</v>
          </cell>
          <cell r="J709">
            <v>421.8184</v>
          </cell>
          <cell r="L709">
            <v>173.04322525597269</v>
          </cell>
          <cell r="M709">
            <v>70.94</v>
          </cell>
          <cell r="O709">
            <v>2.7527150537634411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MARCELO AUGUSTO BARUCHI</v>
          </cell>
          <cell r="F710" t="str">
            <v>2 - Outros Profissionais da Saúde</v>
          </cell>
          <cell r="G710" t="str">
            <v>5211-30</v>
          </cell>
          <cell r="H710" t="str">
            <v>06/2024</v>
          </cell>
          <cell r="I710">
            <v>0</v>
          </cell>
          <cell r="J710">
            <v>172.81120000000001</v>
          </cell>
          <cell r="L710">
            <v>173.04322525597269</v>
          </cell>
          <cell r="M710">
            <v>31.14</v>
          </cell>
          <cell r="O710">
            <v>2.7527150537634411</v>
          </cell>
          <cell r="R710">
            <v>327.30688405797099</v>
          </cell>
          <cell r="S710">
            <v>88.75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MARCELO PARENTE DE ANDRADE</v>
          </cell>
          <cell r="F711" t="str">
            <v>1 - Médico</v>
          </cell>
          <cell r="G711" t="str">
            <v>2251-20</v>
          </cell>
          <cell r="H711" t="str">
            <v>06/2024</v>
          </cell>
          <cell r="I711">
            <v>0</v>
          </cell>
          <cell r="J711">
            <v>506.86399999999998</v>
          </cell>
          <cell r="L711">
            <v>0</v>
          </cell>
          <cell r="M711">
            <v>0</v>
          </cell>
          <cell r="O711">
            <v>2.7527150537634411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MARCELO PEREIRA DOS SANTOS</v>
          </cell>
          <cell r="F712" t="str">
            <v>3 - Administrativo</v>
          </cell>
          <cell r="G712" t="str">
            <v>5143-20</v>
          </cell>
          <cell r="H712" t="str">
            <v>06/2024</v>
          </cell>
          <cell r="I712">
            <v>0</v>
          </cell>
          <cell r="J712">
            <v>216.54159999999999</v>
          </cell>
          <cell r="L712">
            <v>173.04322525597269</v>
          </cell>
          <cell r="M712">
            <v>28.24</v>
          </cell>
          <cell r="O712">
            <v>2.7527150537634411</v>
          </cell>
          <cell r="R712">
            <v>327.30688405797099</v>
          </cell>
          <cell r="S712">
            <v>84.72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MARCELO SILVA DE BARROS</v>
          </cell>
          <cell r="F713" t="str">
            <v>2 - Outros Profissionais da Saúde</v>
          </cell>
          <cell r="G713" t="str">
            <v>5211-30</v>
          </cell>
          <cell r="H713" t="str">
            <v>06/2024</v>
          </cell>
          <cell r="I713">
            <v>0</v>
          </cell>
          <cell r="J713">
            <v>231.0992</v>
          </cell>
          <cell r="L713">
            <v>173.04322525597269</v>
          </cell>
          <cell r="M713">
            <v>31.14</v>
          </cell>
          <cell r="O713">
            <v>2.7527150537634411</v>
          </cell>
          <cell r="R713">
            <v>327.30688405797099</v>
          </cell>
          <cell r="S713">
            <v>93.42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MARCIA ADRIANA BARBOSA DE LIMA</v>
          </cell>
          <cell r="F714" t="str">
            <v>2 - Outros Profissionais da Saúde</v>
          </cell>
          <cell r="G714" t="str">
            <v>3222-05</v>
          </cell>
          <cell r="H714" t="str">
            <v>06/2024</v>
          </cell>
          <cell r="I714">
            <v>0</v>
          </cell>
          <cell r="J714">
            <v>392.18400000000003</v>
          </cell>
          <cell r="L714">
            <v>173.04322525597269</v>
          </cell>
          <cell r="M714">
            <v>28.24</v>
          </cell>
          <cell r="O714">
            <v>2.7527150537634411</v>
          </cell>
          <cell r="R714">
            <v>327.30688405797099</v>
          </cell>
          <cell r="S714">
            <v>84.72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MARCIA HENRIQUE BANDEIRA</v>
          </cell>
          <cell r="F715" t="str">
            <v>3 - Administrativo</v>
          </cell>
          <cell r="G715" t="str">
            <v>5174-10</v>
          </cell>
          <cell r="H715" t="str">
            <v>06/2024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2.7527150537634411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MARCIA LUIZA MELO DA SILVA</v>
          </cell>
          <cell r="F716" t="str">
            <v>2 - Outros Profissionais da Saúde</v>
          </cell>
          <cell r="G716" t="str">
            <v>5211-30</v>
          </cell>
          <cell r="H716" t="str">
            <v>06/2024</v>
          </cell>
          <cell r="I716">
            <v>0</v>
          </cell>
          <cell r="J716">
            <v>216.7568</v>
          </cell>
          <cell r="L716">
            <v>0</v>
          </cell>
          <cell r="M716">
            <v>0</v>
          </cell>
          <cell r="O716">
            <v>2.7527150537634411</v>
          </cell>
          <cell r="R716">
            <v>327.30688405797099</v>
          </cell>
          <cell r="S716">
            <v>61.5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MARCIA MARIA BARBOSA DA SILVA</v>
          </cell>
          <cell r="F717" t="str">
            <v>2 - Outros Profissionais da Saúde</v>
          </cell>
          <cell r="G717" t="str">
            <v>3222-05</v>
          </cell>
          <cell r="H717" t="str">
            <v>06/2024</v>
          </cell>
          <cell r="I717">
            <v>0</v>
          </cell>
          <cell r="J717">
            <v>303.63440000000003</v>
          </cell>
          <cell r="L717">
            <v>0</v>
          </cell>
          <cell r="M717">
            <v>0</v>
          </cell>
          <cell r="O717">
            <v>2.7527150537634411</v>
          </cell>
          <cell r="R717">
            <v>327.30688405797099</v>
          </cell>
          <cell r="S717">
            <v>84.72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MARCIA MARIA DE ARAUJO</v>
          </cell>
          <cell r="F718" t="str">
            <v>2 - Outros Profissionais da Saúde</v>
          </cell>
          <cell r="G718" t="str">
            <v>3222-05</v>
          </cell>
          <cell r="H718" t="str">
            <v>06/2024</v>
          </cell>
          <cell r="I718">
            <v>0</v>
          </cell>
          <cell r="J718">
            <v>356.31599999999997</v>
          </cell>
          <cell r="L718">
            <v>0</v>
          </cell>
          <cell r="M718">
            <v>0</v>
          </cell>
          <cell r="O718">
            <v>2.7527150537634411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MARCIA MARIA DOS SANTOS</v>
          </cell>
          <cell r="F719" t="str">
            <v>3 - Administrativo</v>
          </cell>
          <cell r="G719" t="str">
            <v>5143-20</v>
          </cell>
          <cell r="H719" t="str">
            <v>06/2024</v>
          </cell>
          <cell r="I719">
            <v>0</v>
          </cell>
          <cell r="J719">
            <v>201.44560000000001</v>
          </cell>
          <cell r="L719">
            <v>0</v>
          </cell>
          <cell r="M719">
            <v>0</v>
          </cell>
          <cell r="O719">
            <v>2.7527150537634411</v>
          </cell>
          <cell r="R719">
            <v>327.30688405797099</v>
          </cell>
          <cell r="S719">
            <v>75.680000000000007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MARCIA SILVA DE ABREU</v>
          </cell>
          <cell r="F720" t="str">
            <v>2 - Outros Profissionais da Saúde</v>
          </cell>
          <cell r="G720" t="str">
            <v>3222-05</v>
          </cell>
          <cell r="H720" t="str">
            <v>06/2024</v>
          </cell>
          <cell r="I720">
            <v>0</v>
          </cell>
          <cell r="J720">
            <v>382.85119999999989</v>
          </cell>
          <cell r="L720">
            <v>0</v>
          </cell>
          <cell r="M720">
            <v>0</v>
          </cell>
          <cell r="O720">
            <v>2.7527150537634411</v>
          </cell>
          <cell r="R720">
            <v>327.30688405797099</v>
          </cell>
          <cell r="S720">
            <v>84.72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MARCIANA CLEMENTE DA CONCEICAO</v>
          </cell>
          <cell r="F721" t="str">
            <v>2 - Outros Profissionais da Saúde</v>
          </cell>
          <cell r="G721" t="str">
            <v>2235-05</v>
          </cell>
          <cell r="H721" t="str">
            <v>06/2024</v>
          </cell>
          <cell r="I721">
            <v>0</v>
          </cell>
          <cell r="J721">
            <v>437.93920000000003</v>
          </cell>
          <cell r="L721">
            <v>173.04322525597269</v>
          </cell>
          <cell r="M721">
            <v>3.59</v>
          </cell>
          <cell r="O721">
            <v>2.7527150537634411</v>
          </cell>
          <cell r="R721">
            <v>327.30688405797099</v>
          </cell>
          <cell r="S721">
            <v>143.65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MARCILENE MARIA DA SILVA</v>
          </cell>
          <cell r="F722" t="str">
            <v>2 - Outros Profissionais da Saúde</v>
          </cell>
          <cell r="G722" t="str">
            <v>3222-05</v>
          </cell>
          <cell r="H722" t="str">
            <v>06/2024</v>
          </cell>
          <cell r="I722">
            <v>0</v>
          </cell>
          <cell r="J722">
            <v>341.77280000000002</v>
          </cell>
          <cell r="L722">
            <v>173.04322525597269</v>
          </cell>
          <cell r="M722">
            <v>28.24</v>
          </cell>
          <cell r="O722">
            <v>2.7527150537634411</v>
          </cell>
          <cell r="R722">
            <v>327.30688405797099</v>
          </cell>
          <cell r="S722">
            <v>84.72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MARCONI GOMES BARBOSA</v>
          </cell>
          <cell r="F723" t="str">
            <v>3 - Administrativo</v>
          </cell>
          <cell r="G723" t="str">
            <v>5174-10</v>
          </cell>
          <cell r="H723" t="str">
            <v>06/2024</v>
          </cell>
          <cell r="I723">
            <v>0</v>
          </cell>
          <cell r="J723">
            <v>188.22559999999999</v>
          </cell>
          <cell r="L723">
            <v>173.04322525597269</v>
          </cell>
          <cell r="M723">
            <v>28.24</v>
          </cell>
          <cell r="O723">
            <v>2.7527150537634411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MARCOS ANTONIO DA COSTA</v>
          </cell>
          <cell r="F724" t="str">
            <v>3 - Administrativo</v>
          </cell>
          <cell r="G724" t="str">
            <v>9501-10</v>
          </cell>
          <cell r="H724" t="str">
            <v>06/2024</v>
          </cell>
          <cell r="I724">
            <v>0</v>
          </cell>
          <cell r="J724">
            <v>391.67039999999997</v>
          </cell>
          <cell r="L724">
            <v>173.04322525597269</v>
          </cell>
          <cell r="M724">
            <v>56.32</v>
          </cell>
          <cell r="O724">
            <v>2.7527150537634411</v>
          </cell>
          <cell r="R724">
            <v>327.30688405797099</v>
          </cell>
          <cell r="S724">
            <v>152.58000000000001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MARCOS HENRIQUE GUIMARAES DO NASCIMENTO</v>
          </cell>
          <cell r="F725" t="str">
            <v>3 - Administrativo</v>
          </cell>
          <cell r="G725" t="str">
            <v>4141-05</v>
          </cell>
          <cell r="H725" t="str">
            <v>06/2024</v>
          </cell>
          <cell r="I725">
            <v>0</v>
          </cell>
          <cell r="J725">
            <v>141.3032</v>
          </cell>
          <cell r="L725">
            <v>173.04322525597269</v>
          </cell>
          <cell r="M725">
            <v>32.17</v>
          </cell>
          <cell r="O725">
            <v>2.7527150537634411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MARCOS ZACARIAS DOS SANTOS</v>
          </cell>
          <cell r="F726" t="str">
            <v>2 - Outros Profissionais da Saúde</v>
          </cell>
          <cell r="G726" t="str">
            <v>3242-05</v>
          </cell>
          <cell r="H726" t="str">
            <v>06/2024</v>
          </cell>
          <cell r="I726">
            <v>0</v>
          </cell>
          <cell r="J726">
            <v>254.2432</v>
          </cell>
          <cell r="L726">
            <v>173.04322525597269</v>
          </cell>
          <cell r="M726">
            <v>33.5</v>
          </cell>
          <cell r="O726">
            <v>2.7527150537634411</v>
          </cell>
          <cell r="R726">
            <v>327.30688405797099</v>
          </cell>
          <cell r="S726">
            <v>82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MARGARETE DOS REIS DA SILVA</v>
          </cell>
          <cell r="F727" t="str">
            <v>3 - Administrativo</v>
          </cell>
          <cell r="G727" t="str">
            <v>5143-20</v>
          </cell>
          <cell r="H727" t="str">
            <v>06/2024</v>
          </cell>
          <cell r="I727">
            <v>0</v>
          </cell>
          <cell r="J727">
            <v>216.54159999999999</v>
          </cell>
          <cell r="L727">
            <v>173.04322525597269</v>
          </cell>
          <cell r="M727">
            <v>28.24</v>
          </cell>
          <cell r="O727">
            <v>2.7527150537634411</v>
          </cell>
          <cell r="R727">
            <v>327.30688405797099</v>
          </cell>
          <cell r="S727">
            <v>84.72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MARIA AMANDA CANDIDO DA SILVA</v>
          </cell>
          <cell r="F728" t="str">
            <v>2 - Outros Profissionais da Saúde</v>
          </cell>
          <cell r="G728" t="str">
            <v>3222-05</v>
          </cell>
          <cell r="H728" t="str">
            <v>06/2024</v>
          </cell>
          <cell r="I728">
            <v>0</v>
          </cell>
          <cell r="J728">
            <v>184.5016</v>
          </cell>
          <cell r="L728">
            <v>173.04322525597269</v>
          </cell>
          <cell r="M728">
            <v>28.24</v>
          </cell>
          <cell r="O728">
            <v>2.7527150537634411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MARIA ANDREZA BARBOSA DUARTE</v>
          </cell>
          <cell r="F729" t="str">
            <v>2 - Outros Profissionais da Saúde</v>
          </cell>
          <cell r="G729" t="str">
            <v>3222-05</v>
          </cell>
          <cell r="H729" t="str">
            <v>06/2024</v>
          </cell>
          <cell r="I729">
            <v>0</v>
          </cell>
          <cell r="J729">
            <v>391.96159999999998</v>
          </cell>
          <cell r="L729">
            <v>173.04322525597269</v>
          </cell>
          <cell r="M729">
            <v>28.24</v>
          </cell>
          <cell r="O729">
            <v>2.7527150537634411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MARIA ANUNCIADA DA SILVA BATISTA</v>
          </cell>
          <cell r="F730" t="str">
            <v>2 - Outros Profissionais da Saúde</v>
          </cell>
          <cell r="G730" t="str">
            <v>2235-05</v>
          </cell>
          <cell r="H730" t="str">
            <v>06/2024</v>
          </cell>
          <cell r="I730">
            <v>0</v>
          </cell>
          <cell r="J730">
            <v>584.55759999999998</v>
          </cell>
          <cell r="L730">
            <v>0</v>
          </cell>
          <cell r="M730">
            <v>0</v>
          </cell>
          <cell r="O730">
            <v>2.7527150537634411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MARIA APARECIDA DA SILVA ARRUDA</v>
          </cell>
          <cell r="F731" t="str">
            <v>2 - Outros Profissionais da Saúde</v>
          </cell>
          <cell r="G731" t="str">
            <v>3222-05</v>
          </cell>
          <cell r="H731" t="str">
            <v>06/2024</v>
          </cell>
          <cell r="I731">
            <v>0</v>
          </cell>
          <cell r="J731">
            <v>360.31040000000002</v>
          </cell>
          <cell r="L731">
            <v>173.04322525597269</v>
          </cell>
          <cell r="M731">
            <v>28.24</v>
          </cell>
          <cell r="O731">
            <v>2.7527150537634411</v>
          </cell>
          <cell r="R731">
            <v>327.30688405797099</v>
          </cell>
          <cell r="S731">
            <v>84.72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MARIA APARECIDA FERREIRA DA SILVA</v>
          </cell>
          <cell r="F732" t="str">
            <v>2 - Outros Profissionais da Saúde</v>
          </cell>
          <cell r="G732" t="str">
            <v>3222-05</v>
          </cell>
          <cell r="H732" t="str">
            <v>06/2024</v>
          </cell>
          <cell r="I732">
            <v>0</v>
          </cell>
          <cell r="J732">
            <v>132.3048</v>
          </cell>
          <cell r="L732">
            <v>0</v>
          </cell>
          <cell r="M732">
            <v>0</v>
          </cell>
          <cell r="O732">
            <v>2.7527150537634411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MARIA AUGUSTA GOMES DOS SANTOS SILVA</v>
          </cell>
          <cell r="F733" t="str">
            <v>2 - Outros Profissionais da Saúde</v>
          </cell>
          <cell r="G733" t="str">
            <v>3222-05</v>
          </cell>
          <cell r="H733" t="str">
            <v>06/2024</v>
          </cell>
          <cell r="I733">
            <v>0</v>
          </cell>
          <cell r="J733">
            <v>291.51839999999999</v>
          </cell>
          <cell r="L733">
            <v>173.04322525597269</v>
          </cell>
          <cell r="M733">
            <v>28.24</v>
          </cell>
          <cell r="O733">
            <v>2.7527150537634411</v>
          </cell>
          <cell r="R733">
            <v>327.30688405797099</v>
          </cell>
          <cell r="S733">
            <v>84.72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MARIA BERENICE SANTANA DE CARVALHO</v>
          </cell>
          <cell r="F734" t="str">
            <v>2 - Outros Profissionais da Saúde</v>
          </cell>
          <cell r="G734" t="str">
            <v>3222-05</v>
          </cell>
          <cell r="H734" t="str">
            <v>06/2024</v>
          </cell>
          <cell r="I734">
            <v>0</v>
          </cell>
          <cell r="J734">
            <v>361.76639999999998</v>
          </cell>
          <cell r="L734">
            <v>0</v>
          </cell>
          <cell r="M734">
            <v>0</v>
          </cell>
          <cell r="O734">
            <v>2.7527150537634411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MARIA BETANIA SOUZA RODRIGUES</v>
          </cell>
          <cell r="F735" t="str">
            <v>3 - Administrativo</v>
          </cell>
          <cell r="G735" t="str">
            <v>5163-45</v>
          </cell>
          <cell r="H735" t="str">
            <v>06/2024</v>
          </cell>
          <cell r="I735">
            <v>0</v>
          </cell>
          <cell r="J735">
            <v>228.67359999999999</v>
          </cell>
          <cell r="L735">
            <v>0</v>
          </cell>
          <cell r="M735">
            <v>0</v>
          </cell>
          <cell r="O735">
            <v>2.7527150537634411</v>
          </cell>
          <cell r="R735">
            <v>327.30688405797099</v>
          </cell>
          <cell r="S735">
            <v>84.72</v>
          </cell>
          <cell r="U735">
            <v>80.95</v>
          </cell>
        </row>
        <row r="736">
          <cell r="C736" t="str">
            <v>HOSPITAL DOM HÉLDER CÂMARA - CG. Nº 018/2022</v>
          </cell>
          <cell r="E736" t="str">
            <v>MARIA CAROLINA DE ARAUJO CUNHA</v>
          </cell>
          <cell r="F736" t="str">
            <v>2 - Outros Profissionais da Saúde</v>
          </cell>
          <cell r="G736" t="str">
            <v>2235-05</v>
          </cell>
          <cell r="H736" t="str">
            <v>06/2024</v>
          </cell>
          <cell r="I736">
            <v>0</v>
          </cell>
          <cell r="J736">
            <v>569.30799999999999</v>
          </cell>
          <cell r="L736">
            <v>0</v>
          </cell>
          <cell r="M736">
            <v>0</v>
          </cell>
          <cell r="O736">
            <v>2.7527150537634411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MARIA CAROLINE DA SILVA FRANCA</v>
          </cell>
          <cell r="F737" t="str">
            <v>2 - Outros Profissionais da Saúde</v>
          </cell>
          <cell r="G737" t="str">
            <v>2235-05</v>
          </cell>
          <cell r="H737" t="str">
            <v>06/2024</v>
          </cell>
          <cell r="I737">
            <v>0</v>
          </cell>
          <cell r="J737">
            <v>570.21759999999995</v>
          </cell>
          <cell r="L737">
            <v>0</v>
          </cell>
          <cell r="M737">
            <v>0</v>
          </cell>
          <cell r="O737">
            <v>2.7527150537634411</v>
          </cell>
          <cell r="R737">
            <v>327.30688405797099</v>
          </cell>
          <cell r="S737">
            <v>143.65</v>
          </cell>
          <cell r="U737">
            <v>120.26</v>
          </cell>
        </row>
        <row r="738">
          <cell r="C738" t="str">
            <v>HOSPITAL DOM HÉLDER CÂMARA - CG. Nº 018/2022</v>
          </cell>
          <cell r="E738" t="str">
            <v>MARIA CECILIA DO NASCIMENTO</v>
          </cell>
          <cell r="F738" t="str">
            <v>2 - Outros Profissionais da Saúde</v>
          </cell>
          <cell r="G738" t="str">
            <v>2516-05</v>
          </cell>
          <cell r="H738" t="str">
            <v>06/2024</v>
          </cell>
          <cell r="I738">
            <v>0</v>
          </cell>
          <cell r="J738">
            <v>317.06400000000002</v>
          </cell>
          <cell r="L738">
            <v>0</v>
          </cell>
          <cell r="M738">
            <v>0</v>
          </cell>
          <cell r="O738">
            <v>2.7527150537634411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MARIA CLARA COCINA</v>
          </cell>
          <cell r="F739" t="str">
            <v>2 - Outros Profissionais da Saúde</v>
          </cell>
          <cell r="G739" t="str">
            <v>2235-05</v>
          </cell>
          <cell r="H739" t="str">
            <v>06/2024</v>
          </cell>
          <cell r="I739">
            <v>0</v>
          </cell>
          <cell r="J739">
            <v>679.28</v>
          </cell>
          <cell r="L739">
            <v>173.04322525597269</v>
          </cell>
          <cell r="M739">
            <v>3.59</v>
          </cell>
          <cell r="O739">
            <v>2.7527150537634411</v>
          </cell>
          <cell r="R739">
            <v>327.30688405797099</v>
          </cell>
          <cell r="S739">
            <v>9.92</v>
          </cell>
          <cell r="U739">
            <v>16.03</v>
          </cell>
        </row>
        <row r="740">
          <cell r="C740" t="str">
            <v>HOSPITAL DOM HÉLDER CÂMARA - CG. Nº 018/2022</v>
          </cell>
          <cell r="E740" t="str">
            <v>MARIA CRISTIANE PRECILIA DA SILVA</v>
          </cell>
          <cell r="F740" t="str">
            <v>2 - Outros Profissionais da Saúde</v>
          </cell>
          <cell r="G740" t="str">
            <v>3222-05</v>
          </cell>
          <cell r="H740" t="str">
            <v>06/2024</v>
          </cell>
          <cell r="I740">
            <v>0</v>
          </cell>
          <cell r="J740">
            <v>348.83120000000002</v>
          </cell>
          <cell r="L740">
            <v>0</v>
          </cell>
          <cell r="M740">
            <v>0</v>
          </cell>
          <cell r="O740">
            <v>2.7527150537634411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MARIA CRISTINA DA CONCEICAO</v>
          </cell>
          <cell r="F741" t="str">
            <v>2 - Outros Profissionais da Saúde</v>
          </cell>
          <cell r="G741" t="str">
            <v>3222-05</v>
          </cell>
          <cell r="H741" t="str">
            <v>06/2024</v>
          </cell>
          <cell r="I741">
            <v>0</v>
          </cell>
          <cell r="J741">
            <v>347.18799999999999</v>
          </cell>
          <cell r="L741">
            <v>173.04322525597269</v>
          </cell>
          <cell r="M741">
            <v>28.24</v>
          </cell>
          <cell r="O741">
            <v>2.7527150537634411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MARIA DA SOLEDADE DE OLIVEIRA</v>
          </cell>
          <cell r="F742" t="str">
            <v>2 - Outros Profissionais da Saúde</v>
          </cell>
          <cell r="G742" t="str">
            <v>3222-05</v>
          </cell>
          <cell r="H742" t="str">
            <v>06/2024</v>
          </cell>
          <cell r="I742">
            <v>0</v>
          </cell>
          <cell r="J742">
            <v>369.49439999999998</v>
          </cell>
          <cell r="L742">
            <v>173.04322525597269</v>
          </cell>
          <cell r="M742">
            <v>28.24</v>
          </cell>
          <cell r="O742">
            <v>2.7527150537634411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MARIA DANIELA SILVA DE SANTANA</v>
          </cell>
          <cell r="F743" t="str">
            <v>2 - Outros Profissionais da Saúde</v>
          </cell>
          <cell r="G743" t="str">
            <v>3222-05</v>
          </cell>
          <cell r="H743" t="str">
            <v>06/2024</v>
          </cell>
          <cell r="I743">
            <v>0</v>
          </cell>
          <cell r="J743">
            <v>373.25200000000001</v>
          </cell>
          <cell r="L743">
            <v>0</v>
          </cell>
          <cell r="M743">
            <v>0</v>
          </cell>
          <cell r="O743">
            <v>2.7527150537634411</v>
          </cell>
          <cell r="R743">
            <v>327.30688405797099</v>
          </cell>
          <cell r="S743">
            <v>79</v>
          </cell>
          <cell r="U743">
            <v>69.41</v>
          </cell>
        </row>
        <row r="744">
          <cell r="C744" t="str">
            <v>HOSPITAL DOM HÉLDER CÂMARA - CG. Nº 018/2022</v>
          </cell>
          <cell r="E744" t="str">
            <v>MARIA DE FATIMA DE SOUZA</v>
          </cell>
          <cell r="F744" t="str">
            <v>2 - Outros Profissionais da Saúde</v>
          </cell>
          <cell r="G744" t="str">
            <v>3222-05</v>
          </cell>
          <cell r="H744" t="str">
            <v>06/2024</v>
          </cell>
          <cell r="I744">
            <v>0</v>
          </cell>
          <cell r="J744">
            <v>352.55279999999999</v>
          </cell>
          <cell r="L744">
            <v>173.04322525597269</v>
          </cell>
          <cell r="M744">
            <v>28.24</v>
          </cell>
          <cell r="O744">
            <v>2.7527150537634411</v>
          </cell>
          <cell r="R744">
            <v>327.30688405797099</v>
          </cell>
          <cell r="S744">
            <v>79.209999999999994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MARIA DE FATIMA DE SOUZA LAGES</v>
          </cell>
          <cell r="F745" t="str">
            <v>2 - Outros Profissionais da Saúde</v>
          </cell>
          <cell r="G745" t="str">
            <v>7664-20</v>
          </cell>
          <cell r="H745" t="str">
            <v>06/2024</v>
          </cell>
          <cell r="I745">
            <v>0</v>
          </cell>
          <cell r="J745">
            <v>171.32159999999999</v>
          </cell>
          <cell r="L745">
            <v>173.04322525597269</v>
          </cell>
          <cell r="M745">
            <v>28.24</v>
          </cell>
          <cell r="O745">
            <v>2.7527150537634411</v>
          </cell>
          <cell r="R745">
            <v>327.30688405797099</v>
          </cell>
          <cell r="S745">
            <v>40.950000000000003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MARIA DE LOURDES MAURICIO</v>
          </cell>
          <cell r="F746" t="str">
            <v>3 - Administrativo</v>
          </cell>
          <cell r="G746" t="str">
            <v>5143-20</v>
          </cell>
          <cell r="H746" t="str">
            <v>06/2024</v>
          </cell>
          <cell r="I746">
            <v>0</v>
          </cell>
          <cell r="J746">
            <v>216.54159999999999</v>
          </cell>
          <cell r="L746">
            <v>173.04322525597269</v>
          </cell>
          <cell r="M746">
            <v>28.24</v>
          </cell>
          <cell r="O746">
            <v>2.7527150537634411</v>
          </cell>
          <cell r="R746">
            <v>327.30688405797099</v>
          </cell>
          <cell r="S746">
            <v>84.72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MARIA DEVIRLENE DA SILVA</v>
          </cell>
          <cell r="F747" t="str">
            <v>2 - Outros Profissionais da Saúde</v>
          </cell>
          <cell r="G747" t="str">
            <v>3222-05</v>
          </cell>
          <cell r="H747" t="str">
            <v>06/2024</v>
          </cell>
          <cell r="I747">
            <v>0</v>
          </cell>
          <cell r="J747">
            <v>409.37040000000002</v>
          </cell>
          <cell r="L747">
            <v>0</v>
          </cell>
          <cell r="M747">
            <v>0</v>
          </cell>
          <cell r="O747">
            <v>2.7527150537634411</v>
          </cell>
          <cell r="R747">
            <v>327.30688405797099</v>
          </cell>
          <cell r="S747">
            <v>16.940000000000001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MARIA DO CARMO DE SANTANA SILVA</v>
          </cell>
          <cell r="F748" t="str">
            <v>3 - Administrativo</v>
          </cell>
          <cell r="G748" t="str">
            <v>4110-10</v>
          </cell>
          <cell r="H748" t="str">
            <v>06/2024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2.7527150537634411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MARIA DO SOCORRO BATISTA DOS SANTOS SOUZA</v>
          </cell>
          <cell r="F749" t="str">
            <v>2 - Outros Profissionais da Saúde</v>
          </cell>
          <cell r="G749" t="str">
            <v>3222-05</v>
          </cell>
          <cell r="H749" t="str">
            <v>06/2024</v>
          </cell>
          <cell r="I749">
            <v>0</v>
          </cell>
          <cell r="J749">
            <v>364.88479999999998</v>
          </cell>
          <cell r="L749">
            <v>0</v>
          </cell>
          <cell r="M749">
            <v>0</v>
          </cell>
          <cell r="O749">
            <v>2.7527150537634411</v>
          </cell>
          <cell r="R749">
            <v>327.30688405797099</v>
          </cell>
          <cell r="S749">
            <v>84.72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MARIA EDIVANIA DA SILVA</v>
          </cell>
          <cell r="F750" t="str">
            <v>3 - Administrativo</v>
          </cell>
          <cell r="G750" t="str">
            <v>4101-05</v>
          </cell>
          <cell r="H750" t="str">
            <v>06/2024</v>
          </cell>
          <cell r="I750">
            <v>0</v>
          </cell>
          <cell r="J750">
            <v>295.452</v>
          </cell>
          <cell r="L750">
            <v>173.04322525597269</v>
          </cell>
          <cell r="M750">
            <v>37.79</v>
          </cell>
          <cell r="O750">
            <v>2.7527150537634411</v>
          </cell>
          <cell r="R750">
            <v>327.30688405797099</v>
          </cell>
          <cell r="S750">
            <v>113.36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MARIA EDUARDA BATISTA DA LUZ</v>
          </cell>
          <cell r="F751" t="str">
            <v>3 - Administrativo</v>
          </cell>
          <cell r="G751" t="str">
            <v>4110-10</v>
          </cell>
          <cell r="H751" t="str">
            <v>06/2024</v>
          </cell>
          <cell r="I751">
            <v>0</v>
          </cell>
          <cell r="J751">
            <v>21.18</v>
          </cell>
          <cell r="L751">
            <v>0</v>
          </cell>
          <cell r="M751">
            <v>0</v>
          </cell>
          <cell r="O751">
            <v>2.7527150537634411</v>
          </cell>
          <cell r="R751">
            <v>327.30688405797099</v>
          </cell>
          <cell r="S751">
            <v>42.36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MARIA EDUARDA DE JESUS CONCEICAO</v>
          </cell>
          <cell r="F752" t="str">
            <v>2 - Outros Profissionais da Saúde</v>
          </cell>
          <cell r="G752" t="str">
            <v>3222-05</v>
          </cell>
          <cell r="H752" t="str">
            <v>06/2024</v>
          </cell>
          <cell r="I752">
            <v>0</v>
          </cell>
          <cell r="J752">
            <v>98.5184</v>
          </cell>
          <cell r="L752">
            <v>0</v>
          </cell>
          <cell r="M752">
            <v>0</v>
          </cell>
          <cell r="O752">
            <v>2.7527150537634411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MARIA EDUARDA LOPES AMORIM MARTINS</v>
          </cell>
          <cell r="F753" t="str">
            <v>2 - Outros Profissionais da Saúde</v>
          </cell>
          <cell r="G753" t="str">
            <v>2235-05</v>
          </cell>
          <cell r="H753" t="str">
            <v>06/2024</v>
          </cell>
          <cell r="I753">
            <v>0</v>
          </cell>
          <cell r="J753">
            <v>484.69119999999998</v>
          </cell>
          <cell r="L753">
            <v>173.04322525597269</v>
          </cell>
          <cell r="M753">
            <v>37.18</v>
          </cell>
          <cell r="O753">
            <v>2.7527150537634411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MARIA FABIANA DE MENDONCA SIMAO</v>
          </cell>
          <cell r="F754" t="str">
            <v>2 - Outros Profissionais da Saúde</v>
          </cell>
          <cell r="G754" t="str">
            <v>3222-05</v>
          </cell>
          <cell r="H754" t="str">
            <v>06/2024</v>
          </cell>
          <cell r="I754">
            <v>0</v>
          </cell>
          <cell r="J754">
            <v>357.33519999999999</v>
          </cell>
          <cell r="L754">
            <v>0</v>
          </cell>
          <cell r="M754">
            <v>0</v>
          </cell>
          <cell r="O754">
            <v>2.7527150537634411</v>
          </cell>
          <cell r="R754">
            <v>327.30688405797099</v>
          </cell>
          <cell r="S754">
            <v>84.72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MARIA GABRIELA DA SILVA NERY</v>
          </cell>
          <cell r="F755" t="str">
            <v>2 - Outros Profissionais da Saúde</v>
          </cell>
          <cell r="G755" t="str">
            <v>2235-05</v>
          </cell>
          <cell r="H755" t="str">
            <v>06/2024</v>
          </cell>
          <cell r="I755">
            <v>0</v>
          </cell>
          <cell r="J755">
            <v>449.67680000000001</v>
          </cell>
          <cell r="L755">
            <v>173.04322525597269</v>
          </cell>
          <cell r="M755">
            <v>2.79</v>
          </cell>
          <cell r="O755">
            <v>2.7527150537634411</v>
          </cell>
          <cell r="R755">
            <v>0</v>
          </cell>
          <cell r="S755">
            <v>0</v>
          </cell>
          <cell r="U755">
            <v>112.24</v>
          </cell>
        </row>
        <row r="756">
          <cell r="C756" t="str">
            <v>HOSPITAL DOM HÉLDER CÂMARA - CG. Nº 018/2022</v>
          </cell>
          <cell r="E756" t="str">
            <v>MARIA GABRIELA LIMA SOUZA</v>
          </cell>
          <cell r="F756" t="str">
            <v>2 - Outros Profissionais da Saúde</v>
          </cell>
          <cell r="G756" t="str">
            <v>3222-05</v>
          </cell>
          <cell r="H756" t="str">
            <v>06/2024</v>
          </cell>
          <cell r="I756">
            <v>0</v>
          </cell>
          <cell r="J756">
            <v>365.28320000000002</v>
          </cell>
          <cell r="L756">
            <v>0</v>
          </cell>
          <cell r="M756">
            <v>0</v>
          </cell>
          <cell r="O756">
            <v>2.7527150537634411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MARIA GABRIELLY DA ROCHA ALVES</v>
          </cell>
          <cell r="F757" t="str">
            <v>3 - Administrativo</v>
          </cell>
          <cell r="G757" t="str">
            <v>4110-10</v>
          </cell>
          <cell r="H757" t="str">
            <v>06/2024</v>
          </cell>
          <cell r="I757">
            <v>0</v>
          </cell>
          <cell r="J757">
            <v>21.177600000000002</v>
          </cell>
          <cell r="L757">
            <v>0</v>
          </cell>
          <cell r="M757">
            <v>0</v>
          </cell>
          <cell r="O757">
            <v>2.7527150537634411</v>
          </cell>
          <cell r="R757">
            <v>327.30688405797099</v>
          </cell>
          <cell r="S757">
            <v>42.36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MARIA HELENA DA SILVA</v>
          </cell>
          <cell r="F758" t="str">
            <v>2 - Outros Profissionais da Saúde</v>
          </cell>
          <cell r="G758" t="str">
            <v>2235-05</v>
          </cell>
          <cell r="H758" t="str">
            <v>06/2024</v>
          </cell>
          <cell r="I758">
            <v>0</v>
          </cell>
          <cell r="J758">
            <v>0</v>
          </cell>
          <cell r="K758">
            <v>160.13999999999999</v>
          </cell>
          <cell r="L758">
            <v>0</v>
          </cell>
          <cell r="M758">
            <v>0</v>
          </cell>
          <cell r="O758">
            <v>2.7527150537634411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MARIA HELENA DA SILVA</v>
          </cell>
          <cell r="F759" t="str">
            <v>2 - Outros Profissionais da Saúde</v>
          </cell>
          <cell r="G759" t="str">
            <v>3222-05</v>
          </cell>
          <cell r="H759" t="str">
            <v>06/2024</v>
          </cell>
          <cell r="I759">
            <v>0</v>
          </cell>
          <cell r="J759">
            <v>378.1232</v>
          </cell>
          <cell r="L759">
            <v>173.04322525597269</v>
          </cell>
          <cell r="M759">
            <v>28.24</v>
          </cell>
          <cell r="O759">
            <v>2.7527150537634411</v>
          </cell>
          <cell r="R759">
            <v>327.30688405797099</v>
          </cell>
          <cell r="S759">
            <v>84.72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MARIA HELENA DA SILVA ARAUJO</v>
          </cell>
          <cell r="F760" t="str">
            <v>2 - Outros Profissionais da Saúde</v>
          </cell>
          <cell r="G760" t="str">
            <v>5211-30</v>
          </cell>
          <cell r="H760" t="str">
            <v>06/2024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O760">
            <v>2.7527150537634411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MARIA ISABEL OLIVEIRA SOUSA</v>
          </cell>
          <cell r="F761" t="str">
            <v>2 - Outros Profissionais da Saúde</v>
          </cell>
          <cell r="G761" t="str">
            <v>5211-30</v>
          </cell>
          <cell r="H761" t="str">
            <v>06/2024</v>
          </cell>
          <cell r="I761">
            <v>0</v>
          </cell>
          <cell r="J761">
            <v>204.97839999999999</v>
          </cell>
          <cell r="L761">
            <v>173.04322525597269</v>
          </cell>
          <cell r="M761">
            <v>31.14</v>
          </cell>
          <cell r="O761">
            <v>2.7527150537634411</v>
          </cell>
          <cell r="R761">
            <v>327.30688405797099</v>
          </cell>
          <cell r="S761">
            <v>93.42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MARIA JACILENE DA CRUZ</v>
          </cell>
          <cell r="F762" t="str">
            <v>3 - Administrativo</v>
          </cell>
          <cell r="G762" t="str">
            <v>5143-20</v>
          </cell>
          <cell r="H762" t="str">
            <v>06/2024</v>
          </cell>
          <cell r="I762">
            <v>0</v>
          </cell>
          <cell r="J762">
            <v>201.44560000000001</v>
          </cell>
          <cell r="L762">
            <v>173.04322525597269</v>
          </cell>
          <cell r="M762">
            <v>28.24</v>
          </cell>
          <cell r="O762">
            <v>2.7527150537634411</v>
          </cell>
          <cell r="R762">
            <v>327.30688405797099</v>
          </cell>
          <cell r="S762">
            <v>61.5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MARIA JOSE DA SILVA</v>
          </cell>
          <cell r="F763" t="str">
            <v>2 - Outros Profissionais da Saúde</v>
          </cell>
          <cell r="G763" t="str">
            <v>3222-05</v>
          </cell>
          <cell r="H763" t="str">
            <v>06/2024</v>
          </cell>
          <cell r="I763">
            <v>0</v>
          </cell>
          <cell r="J763">
            <v>311.95839999999998</v>
          </cell>
          <cell r="L763">
            <v>0</v>
          </cell>
          <cell r="M763">
            <v>0</v>
          </cell>
          <cell r="O763">
            <v>2.7527150537634411</v>
          </cell>
          <cell r="R763">
            <v>327.30688405797099</v>
          </cell>
          <cell r="S763">
            <v>84.72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MARIA JOSE DA SILVA</v>
          </cell>
          <cell r="F764" t="str">
            <v>2 - Outros Profissionais da Saúde</v>
          </cell>
          <cell r="G764" t="str">
            <v>3222-05</v>
          </cell>
          <cell r="H764" t="str">
            <v>06/2024</v>
          </cell>
          <cell r="I764">
            <v>0</v>
          </cell>
          <cell r="J764">
            <v>275.37279999999998</v>
          </cell>
          <cell r="L764">
            <v>173.04322525597269</v>
          </cell>
          <cell r="M764">
            <v>28.24</v>
          </cell>
          <cell r="O764">
            <v>2.7527150537634411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MARIA JOSE DA SILVA</v>
          </cell>
          <cell r="F765" t="str">
            <v>2 - Outros Profissionais da Saúde</v>
          </cell>
          <cell r="G765" t="str">
            <v>3222-05</v>
          </cell>
          <cell r="H765" t="str">
            <v>06/2024</v>
          </cell>
          <cell r="I765">
            <v>0</v>
          </cell>
          <cell r="J765">
            <v>383.71519999999998</v>
          </cell>
          <cell r="L765">
            <v>173.04322525597269</v>
          </cell>
          <cell r="M765">
            <v>28.24</v>
          </cell>
          <cell r="O765">
            <v>2.7527150537634411</v>
          </cell>
          <cell r="R765">
            <v>327.30688405797099</v>
          </cell>
          <cell r="S765">
            <v>62.98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MARIA JOSE DA SILVA ALEXANDRE</v>
          </cell>
          <cell r="F766" t="str">
            <v>2 - Outros Profissionais da Saúde</v>
          </cell>
          <cell r="G766" t="str">
            <v>3222-05</v>
          </cell>
          <cell r="H766" t="str">
            <v>06/2024</v>
          </cell>
          <cell r="I766">
            <v>0</v>
          </cell>
          <cell r="J766">
            <v>352.55040000000002</v>
          </cell>
          <cell r="L766">
            <v>0</v>
          </cell>
          <cell r="M766">
            <v>0</v>
          </cell>
          <cell r="O766">
            <v>2.7527150537634411</v>
          </cell>
          <cell r="R766">
            <v>327.30688405797099</v>
          </cell>
          <cell r="S766">
            <v>84.72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MARIA JOSE DOS SANTOS</v>
          </cell>
          <cell r="F767" t="str">
            <v>3 - Administrativo</v>
          </cell>
          <cell r="G767" t="str">
            <v>5143-20</v>
          </cell>
          <cell r="H767" t="str">
            <v>06/2024</v>
          </cell>
          <cell r="I767">
            <v>0</v>
          </cell>
          <cell r="J767">
            <v>197.68</v>
          </cell>
          <cell r="L767">
            <v>0</v>
          </cell>
          <cell r="M767">
            <v>0</v>
          </cell>
          <cell r="O767">
            <v>2.7527150537634411</v>
          </cell>
          <cell r="R767">
            <v>327.30688405797099</v>
          </cell>
          <cell r="S767">
            <v>82.46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MARIA JOSE DOS SANTOS SILVA BARROS</v>
          </cell>
          <cell r="F768" t="str">
            <v>3 - Administrativo</v>
          </cell>
          <cell r="G768" t="str">
            <v>5143-20</v>
          </cell>
          <cell r="H768" t="str">
            <v>06/2024</v>
          </cell>
          <cell r="I768">
            <v>0</v>
          </cell>
          <cell r="J768">
            <v>197.68</v>
          </cell>
          <cell r="L768">
            <v>0</v>
          </cell>
          <cell r="M768">
            <v>0</v>
          </cell>
          <cell r="O768">
            <v>2.7527150537634411</v>
          </cell>
          <cell r="R768">
            <v>327.30688405797099</v>
          </cell>
          <cell r="S768">
            <v>84.72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MARIA JOSE RICARDO</v>
          </cell>
          <cell r="F769" t="str">
            <v>2 - Outros Profissionais da Saúde</v>
          </cell>
          <cell r="G769" t="str">
            <v>3222-05</v>
          </cell>
          <cell r="H769" t="str">
            <v>06/2024</v>
          </cell>
          <cell r="I769">
            <v>0</v>
          </cell>
          <cell r="J769">
            <v>284.77440000000001</v>
          </cell>
          <cell r="L769">
            <v>0</v>
          </cell>
          <cell r="M769">
            <v>0</v>
          </cell>
          <cell r="O769">
            <v>2.7527150537634411</v>
          </cell>
          <cell r="R769">
            <v>327.30688405797099</v>
          </cell>
          <cell r="S769">
            <v>84.72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MARIA JOSE SOARES</v>
          </cell>
          <cell r="F770" t="str">
            <v>3 - Administrativo</v>
          </cell>
          <cell r="G770" t="str">
            <v>5143-20</v>
          </cell>
          <cell r="H770" t="str">
            <v>06/2024</v>
          </cell>
          <cell r="I770">
            <v>0</v>
          </cell>
          <cell r="J770">
            <v>212.77600000000001</v>
          </cell>
          <cell r="L770">
            <v>173.04322525597269</v>
          </cell>
          <cell r="M770">
            <v>28.24</v>
          </cell>
          <cell r="O770">
            <v>2.7527150537634411</v>
          </cell>
          <cell r="R770">
            <v>327.30688405797099</v>
          </cell>
          <cell r="S770">
            <v>84.72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MARIA JOSEANE CARNEIRO DA SILVA</v>
          </cell>
          <cell r="F771" t="str">
            <v>2 - Outros Profissionais da Saúde</v>
          </cell>
          <cell r="G771" t="str">
            <v>3222-05</v>
          </cell>
          <cell r="H771" t="str">
            <v>06/2024</v>
          </cell>
          <cell r="I771">
            <v>0</v>
          </cell>
          <cell r="J771">
            <v>381.15039999999999</v>
          </cell>
          <cell r="L771">
            <v>0</v>
          </cell>
          <cell r="M771">
            <v>0</v>
          </cell>
          <cell r="O771">
            <v>2.7527150537634411</v>
          </cell>
          <cell r="R771">
            <v>327.30688405797099</v>
          </cell>
          <cell r="S771">
            <v>84.72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MARIA JURACI SOARES DA SILVA</v>
          </cell>
          <cell r="F772" t="str">
            <v>2 - Outros Profissionais da Saúde</v>
          </cell>
          <cell r="G772" t="str">
            <v>3222-05</v>
          </cell>
          <cell r="H772" t="str">
            <v>06/2024</v>
          </cell>
          <cell r="I772">
            <v>0</v>
          </cell>
          <cell r="J772">
            <v>381.93439999999998</v>
          </cell>
          <cell r="L772">
            <v>0</v>
          </cell>
          <cell r="M772">
            <v>0</v>
          </cell>
          <cell r="O772">
            <v>2.7527150537634411</v>
          </cell>
          <cell r="R772">
            <v>327.30688405797099</v>
          </cell>
          <cell r="S772">
            <v>84.72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MARIA KARIN LUANA AMORIM DOS SANTOS</v>
          </cell>
          <cell r="F773" t="str">
            <v>2 - Outros Profissionais da Saúde</v>
          </cell>
          <cell r="G773" t="str">
            <v>3222-05</v>
          </cell>
          <cell r="H773" t="str">
            <v>06/2024</v>
          </cell>
          <cell r="I773">
            <v>0</v>
          </cell>
          <cell r="J773">
            <v>351.8528</v>
          </cell>
          <cell r="L773">
            <v>0</v>
          </cell>
          <cell r="M773">
            <v>0</v>
          </cell>
          <cell r="O773">
            <v>2.7527150537634411</v>
          </cell>
          <cell r="R773">
            <v>327.30688405797099</v>
          </cell>
          <cell r="S773">
            <v>72.86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MARIA LADJANE LOFIEGO GODOY</v>
          </cell>
          <cell r="F774" t="str">
            <v>2 - Outros Profissionais da Saúde</v>
          </cell>
          <cell r="G774" t="str">
            <v>3222-05</v>
          </cell>
          <cell r="H774" t="str">
            <v>06/2024</v>
          </cell>
          <cell r="I774">
            <v>0</v>
          </cell>
          <cell r="J774">
            <v>420.87759999999997</v>
          </cell>
          <cell r="L774">
            <v>173.04322525597269</v>
          </cell>
          <cell r="M774">
            <v>28.24</v>
          </cell>
          <cell r="O774">
            <v>2.7527150537634411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MARIA LUCIA BEZERRA BARROS DO NASCIMENTO</v>
          </cell>
          <cell r="F775" t="str">
            <v>2 - Outros Profissionais da Saúde</v>
          </cell>
          <cell r="G775" t="str">
            <v>3222-05</v>
          </cell>
          <cell r="H775" t="str">
            <v>06/2024</v>
          </cell>
          <cell r="I775">
            <v>0</v>
          </cell>
          <cell r="J775">
            <v>349.06160000000011</v>
          </cell>
          <cell r="L775">
            <v>173.04322525597269</v>
          </cell>
          <cell r="M775">
            <v>28.24</v>
          </cell>
          <cell r="O775">
            <v>2.7527150537634411</v>
          </cell>
          <cell r="R775">
            <v>327.30688405797099</v>
          </cell>
          <cell r="S775">
            <v>84.72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MARIA NEUMA PATRICIO GODE</v>
          </cell>
          <cell r="F776" t="str">
            <v>3 - Administrativo</v>
          </cell>
          <cell r="G776" t="str">
            <v>4110-10</v>
          </cell>
          <cell r="H776" t="str">
            <v>06/2024</v>
          </cell>
          <cell r="I776">
            <v>0</v>
          </cell>
          <cell r="J776">
            <v>118.84</v>
          </cell>
          <cell r="L776">
            <v>173.04322525597269</v>
          </cell>
          <cell r="M776">
            <v>28.24</v>
          </cell>
          <cell r="O776">
            <v>2.7527150537634411</v>
          </cell>
          <cell r="R776">
            <v>327.30688405797099</v>
          </cell>
          <cell r="S776">
            <v>76.67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MARIA PAULINA DA SILVA</v>
          </cell>
          <cell r="F777" t="str">
            <v>2 - Outros Profissionais da Saúde</v>
          </cell>
          <cell r="G777" t="str">
            <v>3222-05</v>
          </cell>
          <cell r="H777" t="str">
            <v>06/2024</v>
          </cell>
          <cell r="I777">
            <v>0</v>
          </cell>
          <cell r="J777">
            <v>346.19439999999997</v>
          </cell>
          <cell r="L777">
            <v>0</v>
          </cell>
          <cell r="M777">
            <v>0</v>
          </cell>
          <cell r="O777">
            <v>2.7527150537634411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MARIA REGINA SILVA DE SATURNO</v>
          </cell>
          <cell r="F778" t="str">
            <v>3 - Administrativo</v>
          </cell>
          <cell r="G778" t="str">
            <v>1312-10</v>
          </cell>
          <cell r="H778" t="str">
            <v>06/2024</v>
          </cell>
          <cell r="I778">
            <v>0</v>
          </cell>
          <cell r="J778">
            <v>1227.1312</v>
          </cell>
          <cell r="L778">
            <v>0</v>
          </cell>
          <cell r="M778">
            <v>0</v>
          </cell>
          <cell r="O778">
            <v>2.7527150537634411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MARIA ROSALIA LIMA DE OLIVEIRA</v>
          </cell>
          <cell r="F779" t="str">
            <v>2 - Outros Profissionais da Saúde</v>
          </cell>
          <cell r="G779" t="str">
            <v>3222-05</v>
          </cell>
          <cell r="H779" t="str">
            <v>06/2024</v>
          </cell>
          <cell r="I779">
            <v>0</v>
          </cell>
          <cell r="J779">
            <v>279.35680000000002</v>
          </cell>
          <cell r="L779">
            <v>173.04322525597269</v>
          </cell>
          <cell r="M779">
            <v>28.24</v>
          </cell>
          <cell r="O779">
            <v>2.7527150537634411</v>
          </cell>
          <cell r="R779">
            <v>327.30688405797099</v>
          </cell>
          <cell r="S779">
            <v>80.77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MARIA STEPHANIA DA SILVA DE ASSIS</v>
          </cell>
          <cell r="F780" t="str">
            <v>2 - Outros Profissionais da Saúde</v>
          </cell>
          <cell r="G780" t="str">
            <v>3222-05</v>
          </cell>
          <cell r="H780" t="str">
            <v>06/2024</v>
          </cell>
          <cell r="I780">
            <v>0</v>
          </cell>
          <cell r="J780">
            <v>278.83999999999997</v>
          </cell>
          <cell r="L780">
            <v>0</v>
          </cell>
          <cell r="M780">
            <v>0</v>
          </cell>
          <cell r="O780">
            <v>2.7527150537634411</v>
          </cell>
          <cell r="R780">
            <v>327.30688405797099</v>
          </cell>
          <cell r="S780">
            <v>84.72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MARIA SUELENE SILVA ESTEVAO</v>
          </cell>
          <cell r="F781" t="str">
            <v>2 - Outros Profissionais da Saúde</v>
          </cell>
          <cell r="G781" t="str">
            <v>3222-05</v>
          </cell>
          <cell r="H781" t="str">
            <v>06/2024</v>
          </cell>
          <cell r="I781">
            <v>0</v>
          </cell>
          <cell r="J781">
            <v>384.88159999999999</v>
          </cell>
          <cell r="L781">
            <v>173.04322525597269</v>
          </cell>
          <cell r="M781">
            <v>28.24</v>
          </cell>
          <cell r="O781">
            <v>2.7527150537634411</v>
          </cell>
          <cell r="R781">
            <v>327.30688405797099</v>
          </cell>
          <cell r="S781">
            <v>84.72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MARIA VANESSA VENCESLAU</v>
          </cell>
          <cell r="F782" t="str">
            <v>2 - Outros Profissionais da Saúde</v>
          </cell>
          <cell r="G782" t="str">
            <v>5211-30</v>
          </cell>
          <cell r="H782" t="str">
            <v>06/2024</v>
          </cell>
          <cell r="I782">
            <v>0</v>
          </cell>
          <cell r="J782">
            <v>218.83279999999999</v>
          </cell>
          <cell r="L782">
            <v>173.04322525597269</v>
          </cell>
          <cell r="M782">
            <v>31.14</v>
          </cell>
          <cell r="O782">
            <v>2.7527150537634411</v>
          </cell>
          <cell r="R782">
            <v>327.30688405797099</v>
          </cell>
          <cell r="S782">
            <v>90.46</v>
          </cell>
          <cell r="U782">
            <v>78.25</v>
          </cell>
        </row>
        <row r="783">
          <cell r="C783" t="str">
            <v>HOSPITAL DOM HÉLDER CÂMARA - CG. Nº 018/2022</v>
          </cell>
          <cell r="E783" t="str">
            <v>MARIA VERONICA DE LIMA MENEZES</v>
          </cell>
          <cell r="F783" t="str">
            <v>2 - Outros Profissionais da Saúde</v>
          </cell>
          <cell r="G783" t="str">
            <v>3222-05</v>
          </cell>
          <cell r="H783" t="str">
            <v>06/2024</v>
          </cell>
          <cell r="I783">
            <v>0</v>
          </cell>
          <cell r="J783">
            <v>358.74560000000002</v>
          </cell>
          <cell r="L783">
            <v>173.04322525597269</v>
          </cell>
          <cell r="M783">
            <v>28.24</v>
          </cell>
          <cell r="O783">
            <v>2.7527150537634411</v>
          </cell>
          <cell r="R783">
            <v>327.30688405797099</v>
          </cell>
          <cell r="S783">
            <v>84.72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MARIA VITORIA SILVA LIMA</v>
          </cell>
          <cell r="F784" t="str">
            <v>3 - Administrativo</v>
          </cell>
          <cell r="G784" t="str">
            <v>2523-05</v>
          </cell>
          <cell r="H784" t="str">
            <v>06/2024</v>
          </cell>
          <cell r="I784">
            <v>0</v>
          </cell>
          <cell r="J784">
            <v>0</v>
          </cell>
          <cell r="K784">
            <v>2825.38</v>
          </cell>
          <cell r="L784">
            <v>0</v>
          </cell>
          <cell r="M784">
            <v>0</v>
          </cell>
          <cell r="O784">
            <v>2.7527150537634411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MARIANA DE OLIVEIRA SANTOS CABRAL</v>
          </cell>
          <cell r="F785" t="str">
            <v>3 - Administrativo</v>
          </cell>
          <cell r="G785" t="str">
            <v>1312-10</v>
          </cell>
          <cell r="H785" t="str">
            <v>06/2024</v>
          </cell>
          <cell r="I785">
            <v>0</v>
          </cell>
          <cell r="J785">
            <v>571.49279999999999</v>
          </cell>
          <cell r="L785">
            <v>0</v>
          </cell>
          <cell r="M785">
            <v>0</v>
          </cell>
          <cell r="O785">
            <v>2.7527150537634411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MARIANA IENNACO DE SIQUEIRA CAMPOS</v>
          </cell>
          <cell r="F786" t="str">
            <v>1 - Médico</v>
          </cell>
          <cell r="G786" t="str">
            <v>2253-10</v>
          </cell>
          <cell r="H786" t="str">
            <v>06/2024</v>
          </cell>
          <cell r="I786">
            <v>0</v>
          </cell>
          <cell r="J786">
            <v>50.906399999999998</v>
          </cell>
          <cell r="L786">
            <v>0</v>
          </cell>
          <cell r="M786">
            <v>0</v>
          </cell>
          <cell r="O786">
            <v>2.7527150537634411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MARIANA VIANA DA SILVA</v>
          </cell>
          <cell r="F787" t="str">
            <v>3 - Administrativo</v>
          </cell>
          <cell r="G787" t="str">
            <v>4110-10</v>
          </cell>
          <cell r="H787" t="str">
            <v>06/2024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O787">
            <v>2.7527150537634411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MARIELLY OLIVEIRA DE SOUZA</v>
          </cell>
          <cell r="F788" t="str">
            <v>3 - Administrativo</v>
          </cell>
          <cell r="G788" t="str">
            <v>4110-10</v>
          </cell>
          <cell r="H788" t="str">
            <v>06/2024</v>
          </cell>
          <cell r="I788">
            <v>0</v>
          </cell>
          <cell r="J788">
            <v>169.44</v>
          </cell>
          <cell r="L788">
            <v>0</v>
          </cell>
          <cell r="M788">
            <v>0</v>
          </cell>
          <cell r="O788">
            <v>2.7527150537634411</v>
          </cell>
          <cell r="R788">
            <v>327.30688405797099</v>
          </cell>
          <cell r="S788">
            <v>84.72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MARILIA DO NASCIMENTO SANTOS</v>
          </cell>
          <cell r="F789" t="str">
            <v>2 - Outros Profissionais da Saúde</v>
          </cell>
          <cell r="G789" t="str">
            <v>3222-05</v>
          </cell>
          <cell r="H789" t="str">
            <v>06/2024</v>
          </cell>
          <cell r="I789">
            <v>0</v>
          </cell>
          <cell r="J789">
            <v>290.1456</v>
          </cell>
          <cell r="L789">
            <v>173.04322525597269</v>
          </cell>
          <cell r="M789">
            <v>28.24</v>
          </cell>
          <cell r="O789">
            <v>2.7527150537634411</v>
          </cell>
          <cell r="R789">
            <v>0</v>
          </cell>
          <cell r="S789">
            <v>0</v>
          </cell>
          <cell r="U789">
            <v>67.099999999999994</v>
          </cell>
        </row>
        <row r="790">
          <cell r="C790" t="str">
            <v>HOSPITAL DOM HÉLDER CÂMARA - CG. Nº 018/2022</v>
          </cell>
          <cell r="E790" t="str">
            <v>MARILIA GABRIELA COSTA LEITE</v>
          </cell>
          <cell r="F790" t="str">
            <v>2 - Outros Profissionais da Saúde</v>
          </cell>
          <cell r="G790" t="str">
            <v>5211-30</v>
          </cell>
          <cell r="H790" t="str">
            <v>06/2024</v>
          </cell>
          <cell r="I790">
            <v>0</v>
          </cell>
          <cell r="J790">
            <v>196.61920000000001</v>
          </cell>
          <cell r="L790">
            <v>0</v>
          </cell>
          <cell r="M790">
            <v>0</v>
          </cell>
          <cell r="O790">
            <v>2.7527150537634411</v>
          </cell>
          <cell r="R790">
            <v>327.30688405797099</v>
          </cell>
          <cell r="S790">
            <v>93.42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MARINA SOARES DE BARROS</v>
          </cell>
          <cell r="F791" t="str">
            <v>2 - Outros Profissionais da Saúde</v>
          </cell>
          <cell r="G791" t="str">
            <v>2236-05</v>
          </cell>
          <cell r="H791" t="str">
            <v>06/2024</v>
          </cell>
          <cell r="I791">
            <v>0</v>
          </cell>
          <cell r="J791">
            <v>262.81040000000002</v>
          </cell>
          <cell r="L791">
            <v>0</v>
          </cell>
          <cell r="M791">
            <v>0</v>
          </cell>
          <cell r="O791">
            <v>2.7527150537634411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MARINALVA MAXIMINO QUEIROZ DE CARVALHO</v>
          </cell>
          <cell r="F792" t="str">
            <v>2 - Outros Profissionais da Saúde</v>
          </cell>
          <cell r="G792" t="str">
            <v>3241-15</v>
          </cell>
          <cell r="H792" t="str">
            <v>06/2024</v>
          </cell>
          <cell r="I792">
            <v>0</v>
          </cell>
          <cell r="J792">
            <v>457.49200000000002</v>
          </cell>
          <cell r="L792">
            <v>173.04322525597269</v>
          </cell>
          <cell r="M792">
            <v>40.159999999999997</v>
          </cell>
          <cell r="O792">
            <v>2.7527150537634411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MARINEIDE JULIA CAVALCANTE SILVA</v>
          </cell>
          <cell r="F793" t="str">
            <v>2 - Outros Profissionais da Saúde</v>
          </cell>
          <cell r="G793" t="str">
            <v>3222-05</v>
          </cell>
          <cell r="H793" t="str">
            <v>06/2024</v>
          </cell>
          <cell r="I793">
            <v>0</v>
          </cell>
          <cell r="J793">
            <v>363.21039999999999</v>
          </cell>
          <cell r="L793">
            <v>173.04322525597269</v>
          </cell>
          <cell r="M793">
            <v>28.24</v>
          </cell>
          <cell r="O793">
            <v>2.7527150537634411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MARIZA MARIA DE SOUZA SANTOS</v>
          </cell>
          <cell r="F794" t="str">
            <v>3 - Administrativo</v>
          </cell>
          <cell r="G794" t="str">
            <v>4110-10</v>
          </cell>
          <cell r="H794" t="str">
            <v>06/2024</v>
          </cell>
          <cell r="I794">
            <v>0</v>
          </cell>
          <cell r="J794">
            <v>185.96</v>
          </cell>
          <cell r="L794">
            <v>173.04322525597269</v>
          </cell>
          <cell r="M794">
            <v>28.24</v>
          </cell>
          <cell r="O794">
            <v>2.7527150537634411</v>
          </cell>
          <cell r="R794">
            <v>327.30688405797099</v>
          </cell>
          <cell r="S794">
            <v>84.72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MARKEDONIS ALMEIDA DA SILVA</v>
          </cell>
          <cell r="F795" t="str">
            <v>2 - Outros Profissionais da Saúde</v>
          </cell>
          <cell r="G795" t="str">
            <v>2236-05</v>
          </cell>
          <cell r="H795" t="str">
            <v>06/2024</v>
          </cell>
          <cell r="I795">
            <v>0</v>
          </cell>
          <cell r="J795">
            <v>295.08640000000003</v>
          </cell>
          <cell r="L795">
            <v>173.04322525597269</v>
          </cell>
          <cell r="M795">
            <v>2.95</v>
          </cell>
          <cell r="O795">
            <v>2.7527150537634411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MARKYSSA ROCHA GONCALVES DE OLIVEIRA</v>
          </cell>
          <cell r="F796" t="str">
            <v>2 - Outros Profissionais da Saúde</v>
          </cell>
          <cell r="G796" t="str">
            <v>3222-05</v>
          </cell>
          <cell r="H796" t="str">
            <v>06/2024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2.7527150537634411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MARTA ANICETO MALAFAIA</v>
          </cell>
          <cell r="F797" t="str">
            <v>3 - Administrativo</v>
          </cell>
          <cell r="G797" t="str">
            <v>5143-20</v>
          </cell>
          <cell r="H797" t="str">
            <v>06/2024</v>
          </cell>
          <cell r="I797">
            <v>0</v>
          </cell>
          <cell r="J797">
            <v>233.36160000000001</v>
          </cell>
          <cell r="L797">
            <v>173.04322525597269</v>
          </cell>
          <cell r="M797">
            <v>28.24</v>
          </cell>
          <cell r="O797">
            <v>2.7527150537634411</v>
          </cell>
          <cell r="R797">
            <v>327.30688405797099</v>
          </cell>
          <cell r="S797">
            <v>84.72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MARTA MARQUES DA SILVA</v>
          </cell>
          <cell r="F798" t="str">
            <v>2 - Outros Profissionais da Saúde</v>
          </cell>
          <cell r="G798" t="str">
            <v>3222-05</v>
          </cell>
          <cell r="H798" t="str">
            <v>06/2024</v>
          </cell>
          <cell r="I798">
            <v>0</v>
          </cell>
          <cell r="J798">
            <v>288.33999999999997</v>
          </cell>
          <cell r="L798">
            <v>173.04322525597269</v>
          </cell>
          <cell r="M798">
            <v>28.24</v>
          </cell>
          <cell r="O798">
            <v>2.7527150537634411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MARY EVELYN OLIVEIRA DE SANTANA LIMA</v>
          </cell>
          <cell r="F799" t="str">
            <v>3 - Administrativo</v>
          </cell>
          <cell r="G799" t="str">
            <v>4110-10</v>
          </cell>
          <cell r="H799" t="str">
            <v>06/2024</v>
          </cell>
          <cell r="I799">
            <v>0</v>
          </cell>
          <cell r="J799">
            <v>180.99359999999999</v>
          </cell>
          <cell r="L799">
            <v>173.04322525597269</v>
          </cell>
          <cell r="M799">
            <v>28.24</v>
          </cell>
          <cell r="O799">
            <v>2.7527150537634411</v>
          </cell>
          <cell r="R799">
            <v>327.30688405797099</v>
          </cell>
          <cell r="S799">
            <v>84.72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MATHEUS BRANDAO TEIXEIRA</v>
          </cell>
          <cell r="F800" t="str">
            <v>2 - Outros Profissionais da Saúde</v>
          </cell>
          <cell r="G800" t="str">
            <v>5211-30</v>
          </cell>
          <cell r="H800" t="str">
            <v>06/2024</v>
          </cell>
          <cell r="I800">
            <v>0</v>
          </cell>
          <cell r="J800">
            <v>159.3648</v>
          </cell>
          <cell r="L800">
            <v>0</v>
          </cell>
          <cell r="M800">
            <v>0</v>
          </cell>
          <cell r="O800">
            <v>2.7527150537634411</v>
          </cell>
          <cell r="R800">
            <v>327.30688405797099</v>
          </cell>
          <cell r="S800">
            <v>61.5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MATHEUS FELIPE GONCALVES DE LIMA LOPES</v>
          </cell>
          <cell r="F801" t="str">
            <v>2 - Outros Profissionais da Saúde</v>
          </cell>
          <cell r="G801" t="str">
            <v>2235-05</v>
          </cell>
          <cell r="H801" t="str">
            <v>06/2024</v>
          </cell>
          <cell r="I801">
            <v>0</v>
          </cell>
          <cell r="J801">
            <v>507.93119999999999</v>
          </cell>
          <cell r="L801">
            <v>0</v>
          </cell>
          <cell r="M801">
            <v>0</v>
          </cell>
          <cell r="O801">
            <v>2.7527150537634411</v>
          </cell>
          <cell r="R801">
            <v>327.30688405797099</v>
          </cell>
          <cell r="S801">
            <v>111.65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MAURILI MARIANA SILVA LIMA</v>
          </cell>
          <cell r="F802" t="str">
            <v>3 - Administrativo</v>
          </cell>
          <cell r="G802" t="str">
            <v>4110-10</v>
          </cell>
          <cell r="H802" t="str">
            <v>06/2024</v>
          </cell>
          <cell r="I802">
            <v>0</v>
          </cell>
          <cell r="J802">
            <v>169.17359999999999</v>
          </cell>
          <cell r="L802">
            <v>173.04322525597269</v>
          </cell>
          <cell r="M802">
            <v>28.24</v>
          </cell>
          <cell r="O802">
            <v>2.7527150537634411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MAURILIO DOS SANTOS</v>
          </cell>
          <cell r="F803" t="str">
            <v>3 - Administrativo</v>
          </cell>
          <cell r="G803" t="str">
            <v>5174-10</v>
          </cell>
          <cell r="H803" t="str">
            <v>06/2024</v>
          </cell>
          <cell r="I803">
            <v>0</v>
          </cell>
          <cell r="J803">
            <v>155.32</v>
          </cell>
          <cell r="L803">
            <v>173.04322525597269</v>
          </cell>
          <cell r="M803">
            <v>28.24</v>
          </cell>
          <cell r="O803">
            <v>2.7527150537634411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MAURISIA CONCEICAO DE OLIVEIRA SANTANA</v>
          </cell>
          <cell r="F804" t="str">
            <v>2 - Outros Profissionais da Saúde</v>
          </cell>
          <cell r="G804" t="str">
            <v>3222-05</v>
          </cell>
          <cell r="H804" t="str">
            <v>06/2024</v>
          </cell>
          <cell r="I804">
            <v>0</v>
          </cell>
          <cell r="J804">
            <v>284.77440000000001</v>
          </cell>
          <cell r="L804">
            <v>173.04322525597269</v>
          </cell>
          <cell r="M804">
            <v>28.24</v>
          </cell>
          <cell r="O804">
            <v>2.7527150537634411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MAURO EDUARDO DOS SANTOS DE SANTANA</v>
          </cell>
          <cell r="F805" t="str">
            <v>2 - Outros Profissionais da Saúde</v>
          </cell>
          <cell r="G805" t="str">
            <v>3222-05</v>
          </cell>
          <cell r="H805" t="str">
            <v>06/2024</v>
          </cell>
          <cell r="I805">
            <v>0</v>
          </cell>
          <cell r="J805">
            <v>370.47519999999997</v>
          </cell>
          <cell r="L805">
            <v>173.04322525597269</v>
          </cell>
          <cell r="M805">
            <v>28.24</v>
          </cell>
          <cell r="O805">
            <v>2.7527150537634411</v>
          </cell>
          <cell r="R805">
            <v>327.30688405797099</v>
          </cell>
          <cell r="S805">
            <v>80.2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MAURO JOSE MENDES DA SILVA JUNIOR</v>
          </cell>
          <cell r="F806" t="str">
            <v>2 - Outros Profissionais da Saúde</v>
          </cell>
          <cell r="G806" t="str">
            <v>3226-05</v>
          </cell>
          <cell r="H806" t="str">
            <v>06/2024</v>
          </cell>
          <cell r="I806">
            <v>0</v>
          </cell>
          <cell r="J806">
            <v>151.28399999999999</v>
          </cell>
          <cell r="L806">
            <v>173.04322525597269</v>
          </cell>
          <cell r="M806">
            <v>28.24</v>
          </cell>
          <cell r="O806">
            <v>2.7527150537634411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MAX DE ARAUJO MELO</v>
          </cell>
          <cell r="F807" t="str">
            <v>2 - Outros Profissionais da Saúde</v>
          </cell>
          <cell r="G807" t="str">
            <v>2236-05</v>
          </cell>
          <cell r="H807" t="str">
            <v>06/2024</v>
          </cell>
          <cell r="I807">
            <v>0</v>
          </cell>
          <cell r="J807">
            <v>280.4504</v>
          </cell>
          <cell r="L807">
            <v>0</v>
          </cell>
          <cell r="M807">
            <v>0</v>
          </cell>
          <cell r="O807">
            <v>2.7527150537634411</v>
          </cell>
          <cell r="R807">
            <v>327.30688405797099</v>
          </cell>
          <cell r="S807">
            <v>131.19999999999999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MAXA BLEYA GALDINO DO CARMO</v>
          </cell>
          <cell r="F808" t="str">
            <v>2 - Outros Profissionais da Saúde</v>
          </cell>
          <cell r="G808" t="str">
            <v>2234-05</v>
          </cell>
          <cell r="H808" t="str">
            <v>06/2024</v>
          </cell>
          <cell r="I808">
            <v>0</v>
          </cell>
          <cell r="J808">
            <v>459.54</v>
          </cell>
          <cell r="L808">
            <v>0</v>
          </cell>
          <cell r="M808">
            <v>0</v>
          </cell>
          <cell r="O808">
            <v>2.7527150537634411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MAYARA ANDREZA DE SOUZA</v>
          </cell>
          <cell r="F809" t="str">
            <v>2 - Outros Profissionais da Saúde</v>
          </cell>
          <cell r="G809" t="str">
            <v>3222-05</v>
          </cell>
          <cell r="H809" t="str">
            <v>06/2024</v>
          </cell>
          <cell r="I809">
            <v>0</v>
          </cell>
          <cell r="J809">
            <v>273.47840000000002</v>
          </cell>
          <cell r="L809">
            <v>173.04322525597269</v>
          </cell>
          <cell r="M809">
            <v>28.24</v>
          </cell>
          <cell r="O809">
            <v>2.7527150537634411</v>
          </cell>
          <cell r="R809">
            <v>327.30688405797099</v>
          </cell>
          <cell r="S809">
            <v>84.72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MAYARA ELISABETH CARVALHO DE LIMA IGNACIO</v>
          </cell>
          <cell r="F810" t="str">
            <v>3 - Administrativo</v>
          </cell>
          <cell r="G810" t="str">
            <v>3912-10</v>
          </cell>
          <cell r="H810" t="str">
            <v>06/2024</v>
          </cell>
          <cell r="I810">
            <v>0</v>
          </cell>
          <cell r="J810">
            <v>873.41280000000006</v>
          </cell>
          <cell r="L810">
            <v>0</v>
          </cell>
          <cell r="M810">
            <v>0</v>
          </cell>
          <cell r="O810">
            <v>2.7527150537634411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MAYARA MARIA DO CARMO SILVA</v>
          </cell>
          <cell r="F811" t="str">
            <v>2 - Outros Profissionais da Saúde</v>
          </cell>
          <cell r="G811" t="str">
            <v>3222-05</v>
          </cell>
          <cell r="H811" t="str">
            <v>06/2024</v>
          </cell>
          <cell r="I811">
            <v>0</v>
          </cell>
          <cell r="J811">
            <v>345.86880000000002</v>
          </cell>
          <cell r="L811">
            <v>173.04322525597269</v>
          </cell>
          <cell r="M811">
            <v>28.24</v>
          </cell>
          <cell r="O811">
            <v>2.7527150537634411</v>
          </cell>
          <cell r="R811">
            <v>327.30688405797099</v>
          </cell>
          <cell r="S811">
            <v>82.46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MAYARA MARIA SILVA DE ABREU</v>
          </cell>
          <cell r="F812" t="str">
            <v>2 - Outros Profissionais da Saúde</v>
          </cell>
          <cell r="G812" t="str">
            <v>3222-05</v>
          </cell>
          <cell r="H812" t="str">
            <v>06/2024</v>
          </cell>
          <cell r="I812">
            <v>0</v>
          </cell>
          <cell r="J812">
            <v>289.28960000000001</v>
          </cell>
          <cell r="L812">
            <v>0</v>
          </cell>
          <cell r="M812">
            <v>0</v>
          </cell>
          <cell r="O812">
            <v>2.7527150537634411</v>
          </cell>
          <cell r="R812">
            <v>327.30688405797099</v>
          </cell>
          <cell r="S812">
            <v>77.94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MAYRA ALVES DA PURIFICACAO</v>
          </cell>
          <cell r="F813" t="str">
            <v>2 - Outros Profissionais da Saúde</v>
          </cell>
          <cell r="G813" t="str">
            <v>2235-05</v>
          </cell>
          <cell r="H813" t="str">
            <v>06/2024</v>
          </cell>
          <cell r="I813">
            <v>0</v>
          </cell>
          <cell r="J813">
            <v>184.4752</v>
          </cell>
          <cell r="L813">
            <v>0</v>
          </cell>
          <cell r="M813">
            <v>0</v>
          </cell>
          <cell r="O813">
            <v>2.7527150537634411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MAYRA MARIA DE LOURDES SILVA DE MELO SANTOS</v>
          </cell>
          <cell r="F814" t="str">
            <v>2 - Outros Profissionais da Saúde</v>
          </cell>
          <cell r="G814" t="str">
            <v>2235-05</v>
          </cell>
          <cell r="H814" t="str">
            <v>06/2024</v>
          </cell>
          <cell r="I814">
            <v>0</v>
          </cell>
          <cell r="J814">
            <v>561.43600000000004</v>
          </cell>
          <cell r="L814">
            <v>173.04322525597269</v>
          </cell>
          <cell r="M814">
            <v>3.59</v>
          </cell>
          <cell r="O814">
            <v>2.7527150537634411</v>
          </cell>
          <cell r="R814">
            <v>327.30688405797099</v>
          </cell>
          <cell r="S814">
            <v>116.12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MAYSA ALVES CORREIA</v>
          </cell>
          <cell r="F815" t="str">
            <v>2 - Outros Profissionais da Saúde</v>
          </cell>
          <cell r="G815" t="str">
            <v>3222-05</v>
          </cell>
          <cell r="H815" t="str">
            <v>06/2024</v>
          </cell>
          <cell r="I815">
            <v>0</v>
          </cell>
          <cell r="J815">
            <v>0</v>
          </cell>
          <cell r="L815">
            <v>0</v>
          </cell>
          <cell r="M815">
            <v>0</v>
          </cell>
          <cell r="O815">
            <v>2.7527150537634411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MELQUISEDEQUE DE SOUSA SABINO</v>
          </cell>
          <cell r="F816" t="str">
            <v>3 - Administrativo</v>
          </cell>
          <cell r="G816" t="str">
            <v>4110-10</v>
          </cell>
          <cell r="H816" t="str">
            <v>06/2024</v>
          </cell>
          <cell r="I816">
            <v>0</v>
          </cell>
          <cell r="J816">
            <v>360.92800000000011</v>
          </cell>
          <cell r="L816">
            <v>0</v>
          </cell>
          <cell r="M816">
            <v>0</v>
          </cell>
          <cell r="O816">
            <v>2.7527150537634411</v>
          </cell>
          <cell r="R816">
            <v>327.30688405797099</v>
          </cell>
          <cell r="S816">
            <v>0.7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MENANDRO BEZERRA DE MELO MARTINS</v>
          </cell>
          <cell r="F817" t="str">
            <v>1 - Médico</v>
          </cell>
          <cell r="G817" t="str">
            <v>2252-25</v>
          </cell>
          <cell r="H817" t="str">
            <v>06/2024</v>
          </cell>
          <cell r="I817">
            <v>0</v>
          </cell>
          <cell r="J817">
            <v>984.64</v>
          </cell>
          <cell r="L817">
            <v>0</v>
          </cell>
          <cell r="M817">
            <v>0</v>
          </cell>
          <cell r="O817">
            <v>2.7527150537634411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MERCIA DA SILVA CAETANO</v>
          </cell>
          <cell r="F818" t="str">
            <v>2 - Outros Profissionais da Saúde</v>
          </cell>
          <cell r="G818" t="str">
            <v>2235-05</v>
          </cell>
          <cell r="H818" t="str">
            <v>06/2024</v>
          </cell>
          <cell r="I818">
            <v>0</v>
          </cell>
          <cell r="J818">
            <v>485.65519999999998</v>
          </cell>
          <cell r="L818">
            <v>173.04322525597269</v>
          </cell>
          <cell r="M818">
            <v>3.59</v>
          </cell>
          <cell r="O818">
            <v>2.7527150537634411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MERCIA ELIZABETE DA SILVA</v>
          </cell>
          <cell r="F819" t="str">
            <v>2 - Outros Profissionais da Saúde</v>
          </cell>
          <cell r="G819" t="str">
            <v>3222-05</v>
          </cell>
          <cell r="H819" t="str">
            <v>06/2024</v>
          </cell>
          <cell r="I819">
            <v>0</v>
          </cell>
          <cell r="J819">
            <v>286.78399999999999</v>
          </cell>
          <cell r="L819">
            <v>0</v>
          </cell>
          <cell r="M819">
            <v>0</v>
          </cell>
          <cell r="O819">
            <v>2.7527150537634411</v>
          </cell>
          <cell r="R819">
            <v>327.30688405797099</v>
          </cell>
          <cell r="S819">
            <v>78.790000000000006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MICAELY KELLY SILVA DOS SANTOS</v>
          </cell>
          <cell r="F820" t="str">
            <v>2 - Outros Profissionais da Saúde</v>
          </cell>
          <cell r="G820" t="str">
            <v>2235-05</v>
          </cell>
          <cell r="H820" t="str">
            <v>06/2024</v>
          </cell>
          <cell r="I820">
            <v>0</v>
          </cell>
          <cell r="J820">
            <v>473.76240000000001</v>
          </cell>
          <cell r="L820">
            <v>173.04322525597269</v>
          </cell>
          <cell r="M820">
            <v>3.33</v>
          </cell>
          <cell r="O820">
            <v>2.7527150537634411</v>
          </cell>
          <cell r="R820">
            <v>327.30688405797099</v>
          </cell>
          <cell r="S820">
            <v>98.4</v>
          </cell>
          <cell r="U820">
            <v>120.26</v>
          </cell>
        </row>
        <row r="821">
          <cell r="C821" t="str">
            <v>HOSPITAL DOM HÉLDER CÂMARA - CG. Nº 018/2022</v>
          </cell>
          <cell r="E821" t="str">
            <v>MICHELE MARIA SANTOS DA SILVA</v>
          </cell>
          <cell r="F821" t="str">
            <v>3 - Administrativo</v>
          </cell>
          <cell r="G821" t="str">
            <v>4110-10</v>
          </cell>
          <cell r="H821" t="str">
            <v>06/2024</v>
          </cell>
          <cell r="I821">
            <v>0</v>
          </cell>
          <cell r="J821">
            <v>124.6216</v>
          </cell>
          <cell r="L821">
            <v>173.04322525597269</v>
          </cell>
          <cell r="M821">
            <v>28.24</v>
          </cell>
          <cell r="O821">
            <v>2.7527150537634411</v>
          </cell>
          <cell r="R821">
            <v>327.30688405797099</v>
          </cell>
          <cell r="S821">
            <v>84.72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MICHELINE LUCIA SANTOS VIEIRA</v>
          </cell>
          <cell r="F822" t="str">
            <v>2 - Outros Profissionais da Saúde</v>
          </cell>
          <cell r="G822" t="str">
            <v>2235-05</v>
          </cell>
          <cell r="H822" t="str">
            <v>06/2024</v>
          </cell>
          <cell r="I822">
            <v>0</v>
          </cell>
          <cell r="J822">
            <v>555.70480000000009</v>
          </cell>
          <cell r="L822">
            <v>0</v>
          </cell>
          <cell r="M822">
            <v>0</v>
          </cell>
          <cell r="O822">
            <v>2.7527150537634411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MICHELLE GAUDENCIO DA SILVA</v>
          </cell>
          <cell r="F823" t="str">
            <v>3 - Administrativo</v>
          </cell>
          <cell r="G823" t="str">
            <v>4101-05</v>
          </cell>
          <cell r="H823" t="str">
            <v>06/2024</v>
          </cell>
          <cell r="I823">
            <v>0</v>
          </cell>
          <cell r="J823">
            <v>385.93599999999998</v>
          </cell>
          <cell r="L823">
            <v>173.04322525597269</v>
          </cell>
          <cell r="M823">
            <v>37.79</v>
          </cell>
          <cell r="O823">
            <v>2.7527150537634411</v>
          </cell>
          <cell r="R823">
            <v>327.30688405797099</v>
          </cell>
          <cell r="S823">
            <v>113.36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MICHELLINE SANTANA DE MORAIS</v>
          </cell>
          <cell r="F824" t="str">
            <v>3 - Administrativo</v>
          </cell>
          <cell r="G824" t="str">
            <v>4110-10</v>
          </cell>
          <cell r="H824" t="str">
            <v>06/2024</v>
          </cell>
          <cell r="I824">
            <v>0</v>
          </cell>
          <cell r="J824">
            <v>206.3656</v>
          </cell>
          <cell r="L824">
            <v>0</v>
          </cell>
          <cell r="M824">
            <v>0</v>
          </cell>
          <cell r="O824">
            <v>2.7527150537634411</v>
          </cell>
          <cell r="R824">
            <v>327.30688405797099</v>
          </cell>
          <cell r="S824">
            <v>77.099999999999994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MICILENE ALEXANDRE DA SILVA</v>
          </cell>
          <cell r="F825" t="str">
            <v>2 - Outros Profissionais da Saúde</v>
          </cell>
          <cell r="G825" t="str">
            <v>3222-05</v>
          </cell>
          <cell r="H825" t="str">
            <v>06/2024</v>
          </cell>
          <cell r="I825">
            <v>0</v>
          </cell>
          <cell r="J825">
            <v>367.1936</v>
          </cell>
          <cell r="L825">
            <v>0</v>
          </cell>
          <cell r="M825">
            <v>0</v>
          </cell>
          <cell r="O825">
            <v>2.7527150537634411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MIDIAM CRISTINA DO CARMO</v>
          </cell>
          <cell r="F826" t="str">
            <v>2 - Outros Profissionais da Saúde</v>
          </cell>
          <cell r="G826" t="str">
            <v>5211-30</v>
          </cell>
          <cell r="H826" t="str">
            <v>06/2024</v>
          </cell>
          <cell r="I826">
            <v>0</v>
          </cell>
          <cell r="J826">
            <v>185.19200000000001</v>
          </cell>
          <cell r="L826">
            <v>0</v>
          </cell>
          <cell r="M826">
            <v>0</v>
          </cell>
          <cell r="O826">
            <v>2.7527150537634411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MIDIAN RODRIGUES DA SILVA</v>
          </cell>
          <cell r="F827" t="str">
            <v>2 - Outros Profissionais da Saúde</v>
          </cell>
          <cell r="G827" t="str">
            <v>3222-05</v>
          </cell>
          <cell r="H827" t="str">
            <v>06/2024</v>
          </cell>
          <cell r="I827">
            <v>0</v>
          </cell>
          <cell r="J827">
            <v>367.56639999999999</v>
          </cell>
          <cell r="L827">
            <v>173.04322525597269</v>
          </cell>
          <cell r="M827">
            <v>28.24</v>
          </cell>
          <cell r="O827">
            <v>2.7527150537634411</v>
          </cell>
          <cell r="R827">
            <v>327.30688405797099</v>
          </cell>
          <cell r="S827">
            <v>84.72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MIKAEL DO NASCIMENTO HENRIQUE</v>
          </cell>
          <cell r="F828" t="str">
            <v>3 - Administrativo</v>
          </cell>
          <cell r="G828" t="str">
            <v>4110-10</v>
          </cell>
          <cell r="H828" t="str">
            <v>06/2024</v>
          </cell>
          <cell r="I828">
            <v>0</v>
          </cell>
          <cell r="J828">
            <v>136.0472</v>
          </cell>
          <cell r="L828">
            <v>173.04322525597269</v>
          </cell>
          <cell r="M828">
            <v>28.24</v>
          </cell>
          <cell r="O828">
            <v>2.7527150537634411</v>
          </cell>
          <cell r="R828">
            <v>327.30688405797099</v>
          </cell>
          <cell r="S828">
            <v>84.72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MILENE MARIA DOS SANTOS SANTANA</v>
          </cell>
          <cell r="F829" t="str">
            <v>2 - Outros Profissionais da Saúde</v>
          </cell>
          <cell r="G829" t="str">
            <v>3222-05</v>
          </cell>
          <cell r="H829" t="str">
            <v>06/2024</v>
          </cell>
          <cell r="I829">
            <v>0</v>
          </cell>
          <cell r="J829">
            <v>342.39679999999998</v>
          </cell>
          <cell r="L829">
            <v>173.04322525597269</v>
          </cell>
          <cell r="M829">
            <v>28.24</v>
          </cell>
          <cell r="O829">
            <v>2.7527150537634411</v>
          </cell>
          <cell r="R829">
            <v>327.30688405797099</v>
          </cell>
          <cell r="S829">
            <v>84.72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MILLENA LAYANE DE SANTANA</v>
          </cell>
          <cell r="F830" t="str">
            <v>2 - Outros Profissionais da Saúde</v>
          </cell>
          <cell r="G830" t="str">
            <v>3222-05</v>
          </cell>
          <cell r="H830" t="str">
            <v>06/2024</v>
          </cell>
          <cell r="I830">
            <v>0</v>
          </cell>
          <cell r="J830">
            <v>341.25439999999998</v>
          </cell>
          <cell r="L830">
            <v>173.04322525597269</v>
          </cell>
          <cell r="M830">
            <v>28.24</v>
          </cell>
          <cell r="O830">
            <v>2.7527150537634411</v>
          </cell>
          <cell r="R830">
            <v>327.30688405797099</v>
          </cell>
          <cell r="S830">
            <v>84.72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MIQUEIAS DE SANTANA LOURENCO</v>
          </cell>
          <cell r="F831" t="str">
            <v>3 - Administrativo</v>
          </cell>
          <cell r="G831" t="str">
            <v>5174-10</v>
          </cell>
          <cell r="H831" t="str">
            <v>06/2024</v>
          </cell>
          <cell r="I831">
            <v>0</v>
          </cell>
          <cell r="J831">
            <v>204.00319999999999</v>
          </cell>
          <cell r="L831">
            <v>173.04322525597269</v>
          </cell>
          <cell r="M831">
            <v>28.24</v>
          </cell>
          <cell r="O831">
            <v>2.7527150537634411</v>
          </cell>
          <cell r="R831">
            <v>327.30688405797099</v>
          </cell>
          <cell r="S831">
            <v>84.72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MIRELA SANTOS DA SILVA</v>
          </cell>
          <cell r="F832" t="str">
            <v>2 - Outros Profissionais da Saúde</v>
          </cell>
          <cell r="G832" t="str">
            <v>3222-05</v>
          </cell>
          <cell r="H832" t="str">
            <v>06/2024</v>
          </cell>
          <cell r="I832">
            <v>0</v>
          </cell>
          <cell r="J832">
            <v>366.87599999999998</v>
          </cell>
          <cell r="L832">
            <v>173.04322525597269</v>
          </cell>
          <cell r="M832">
            <v>28.24</v>
          </cell>
          <cell r="O832">
            <v>2.7527150537634411</v>
          </cell>
          <cell r="R832">
            <v>327.30688405797099</v>
          </cell>
          <cell r="S832">
            <v>80.2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MIRTS LOPES VASCONCELOS AMORIM</v>
          </cell>
          <cell r="F833" t="str">
            <v>2 - Outros Profissionais da Saúde</v>
          </cell>
          <cell r="G833" t="str">
            <v>2516-05</v>
          </cell>
          <cell r="H833" t="str">
            <v>06/2024</v>
          </cell>
          <cell r="I833">
            <v>0</v>
          </cell>
          <cell r="J833">
            <v>393.44160000000011</v>
          </cell>
          <cell r="L833">
            <v>173.04322525597269</v>
          </cell>
          <cell r="M833">
            <v>47.92</v>
          </cell>
          <cell r="O833">
            <v>2.7527150537634411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MITILENE FERNANDA CAVALCANTI XAVIER</v>
          </cell>
          <cell r="F834" t="str">
            <v>3 - Administrativo</v>
          </cell>
          <cell r="G834" t="str">
            <v>5163-45</v>
          </cell>
          <cell r="H834" t="str">
            <v>06/2024</v>
          </cell>
          <cell r="I834">
            <v>0</v>
          </cell>
          <cell r="J834">
            <v>239.84880000000001</v>
          </cell>
          <cell r="L834">
            <v>0</v>
          </cell>
          <cell r="M834">
            <v>0</v>
          </cell>
          <cell r="O834">
            <v>2.7527150537634411</v>
          </cell>
          <cell r="R834">
            <v>327.30688405797099</v>
          </cell>
          <cell r="S834">
            <v>84.72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MOANNA KALLINY VITAL FERREIRA</v>
          </cell>
          <cell r="F835" t="str">
            <v>3 - Administrativo</v>
          </cell>
          <cell r="G835" t="str">
            <v>4110-10</v>
          </cell>
          <cell r="H835" t="str">
            <v>06/2024</v>
          </cell>
          <cell r="I835">
            <v>0</v>
          </cell>
          <cell r="J835">
            <v>0</v>
          </cell>
          <cell r="L835">
            <v>0</v>
          </cell>
          <cell r="M835">
            <v>0</v>
          </cell>
          <cell r="O835">
            <v>2.7527150537634411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MOISES GOMES DA SILVA</v>
          </cell>
          <cell r="F836" t="str">
            <v>2 - Outros Profissionais da Saúde</v>
          </cell>
          <cell r="G836" t="str">
            <v>3222-05</v>
          </cell>
          <cell r="H836" t="str">
            <v>06/2024</v>
          </cell>
          <cell r="I836">
            <v>0</v>
          </cell>
          <cell r="J836">
            <v>0</v>
          </cell>
          <cell r="L836">
            <v>0</v>
          </cell>
          <cell r="M836">
            <v>0</v>
          </cell>
          <cell r="O836">
            <v>2.7527150537634411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MONICA CRISTINA FERREIRA DA COSTA</v>
          </cell>
          <cell r="F837" t="str">
            <v>2 - Outros Profissionais da Saúde</v>
          </cell>
          <cell r="G837" t="str">
            <v>3241-15</v>
          </cell>
          <cell r="H837" t="str">
            <v>06/2024</v>
          </cell>
          <cell r="I837">
            <v>0</v>
          </cell>
          <cell r="J837">
            <v>341.62400000000002</v>
          </cell>
          <cell r="L837">
            <v>0</v>
          </cell>
          <cell r="M837">
            <v>0</v>
          </cell>
          <cell r="O837">
            <v>2.7527150537634411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MONICA MARIA PAIVA DA SILVA LIMA</v>
          </cell>
          <cell r="F838" t="str">
            <v>2 - Outros Profissionais da Saúde</v>
          </cell>
          <cell r="G838" t="str">
            <v>5152-05</v>
          </cell>
          <cell r="H838" t="str">
            <v>06/2024</v>
          </cell>
          <cell r="I838">
            <v>0</v>
          </cell>
          <cell r="J838">
            <v>160.40960000000001</v>
          </cell>
          <cell r="L838">
            <v>173.04322525597269</v>
          </cell>
          <cell r="M838">
            <v>28.24</v>
          </cell>
          <cell r="O838">
            <v>2.7527150537634411</v>
          </cell>
          <cell r="R838">
            <v>0</v>
          </cell>
          <cell r="S838">
            <v>0</v>
          </cell>
          <cell r="U838">
            <v>71.14</v>
          </cell>
        </row>
        <row r="839">
          <cell r="C839" t="str">
            <v>HOSPITAL DOM HÉLDER CÂMARA - CG. Nº 018/2022</v>
          </cell>
          <cell r="E839" t="str">
            <v>MONICA SUENIA DA SILVA</v>
          </cell>
          <cell r="F839" t="str">
            <v>2 - Outros Profissionais da Saúde</v>
          </cell>
          <cell r="G839" t="str">
            <v>3222-05</v>
          </cell>
          <cell r="H839" t="str">
            <v>06/2024</v>
          </cell>
          <cell r="I839">
            <v>0</v>
          </cell>
          <cell r="J839">
            <v>301.52960000000002</v>
          </cell>
          <cell r="L839">
            <v>173.04322525597269</v>
          </cell>
          <cell r="M839">
            <v>28.24</v>
          </cell>
          <cell r="O839">
            <v>2.7527150537634411</v>
          </cell>
          <cell r="R839">
            <v>327.30688405797099</v>
          </cell>
          <cell r="S839">
            <v>84.72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MONIQUE RAYANE MIRANDA FLORENTINO</v>
          </cell>
          <cell r="F840" t="str">
            <v>2 - Outros Profissionais da Saúde</v>
          </cell>
          <cell r="G840" t="str">
            <v>2236-05</v>
          </cell>
          <cell r="H840" t="str">
            <v>06/2024</v>
          </cell>
          <cell r="I840">
            <v>0</v>
          </cell>
          <cell r="J840">
            <v>347.40559999999999</v>
          </cell>
          <cell r="L840">
            <v>173.04322525597269</v>
          </cell>
          <cell r="M840">
            <v>2.95</v>
          </cell>
          <cell r="O840">
            <v>2.7527150537634411</v>
          </cell>
          <cell r="R840">
            <v>0</v>
          </cell>
          <cell r="S840">
            <v>0</v>
          </cell>
          <cell r="U840">
            <v>116.77</v>
          </cell>
        </row>
        <row r="841">
          <cell r="C841" t="str">
            <v>HOSPITAL DOM HÉLDER CÂMARA - CG. Nº 018/2022</v>
          </cell>
          <cell r="E841" t="str">
            <v>NARA LUCIA SOUZA DA SILVA</v>
          </cell>
          <cell r="F841" t="str">
            <v>2 - Outros Profissionais da Saúde</v>
          </cell>
          <cell r="G841" t="str">
            <v>2237-10</v>
          </cell>
          <cell r="H841" t="str">
            <v>06/2024</v>
          </cell>
          <cell r="I841">
            <v>0</v>
          </cell>
          <cell r="J841">
            <v>768.01600000000008</v>
          </cell>
          <cell r="L841">
            <v>173.04322525597269</v>
          </cell>
          <cell r="M841">
            <v>70.28</v>
          </cell>
          <cell r="O841">
            <v>2.7527150537634411</v>
          </cell>
          <cell r="R841">
            <v>327.30688405797099</v>
          </cell>
          <cell r="S841">
            <v>14.06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NATALIA BARBOSA DA SILVA</v>
          </cell>
          <cell r="F842" t="str">
            <v>3 - Administrativo</v>
          </cell>
          <cell r="G842" t="str">
            <v>5134-30</v>
          </cell>
          <cell r="H842" t="str">
            <v>06/2024</v>
          </cell>
          <cell r="I842">
            <v>0</v>
          </cell>
          <cell r="J842">
            <v>199.56319999999999</v>
          </cell>
          <cell r="L842">
            <v>173.04322525597269</v>
          </cell>
          <cell r="M842">
            <v>28.24</v>
          </cell>
          <cell r="O842">
            <v>2.7527150537634411</v>
          </cell>
          <cell r="R842">
            <v>327.30688405797099</v>
          </cell>
          <cell r="S842">
            <v>84.72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NATALIA CRISTINA DA SILVA CANDIDO</v>
          </cell>
          <cell r="F843" t="str">
            <v>2 - Outros Profissionais da Saúde</v>
          </cell>
          <cell r="G843" t="str">
            <v>5152-05</v>
          </cell>
          <cell r="H843" t="str">
            <v>06/2024</v>
          </cell>
          <cell r="I843">
            <v>0</v>
          </cell>
          <cell r="J843">
            <v>220.01439999999999</v>
          </cell>
          <cell r="L843">
            <v>0</v>
          </cell>
          <cell r="M843">
            <v>0</v>
          </cell>
          <cell r="O843">
            <v>2.7527150537634411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NATALIA DE BARROS MELO</v>
          </cell>
          <cell r="F844" t="str">
            <v>2 - Outros Profissionais da Saúde</v>
          </cell>
          <cell r="G844" t="str">
            <v>2236-05</v>
          </cell>
          <cell r="H844" t="str">
            <v>06/2024</v>
          </cell>
          <cell r="I844">
            <v>0</v>
          </cell>
          <cell r="J844">
            <v>342.11439999999999</v>
          </cell>
          <cell r="L844">
            <v>173.04322525597269</v>
          </cell>
          <cell r="M844">
            <v>2.95</v>
          </cell>
          <cell r="O844">
            <v>2.7527150537634411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NATALIA MARIA BATISTA DA SILVA</v>
          </cell>
          <cell r="F845" t="str">
            <v>3 - Administrativo</v>
          </cell>
          <cell r="G845" t="str">
            <v>4110-10</v>
          </cell>
          <cell r="H845" t="str">
            <v>06/2024</v>
          </cell>
          <cell r="I845">
            <v>0</v>
          </cell>
          <cell r="J845">
            <v>173.2056</v>
          </cell>
          <cell r="L845">
            <v>173.04322525597269</v>
          </cell>
          <cell r="M845">
            <v>28.24</v>
          </cell>
          <cell r="O845">
            <v>2.7527150537634411</v>
          </cell>
          <cell r="R845">
            <v>327.30688405797099</v>
          </cell>
          <cell r="S845">
            <v>84.72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NATALIE DE BARROS BERNARDINI MENDES</v>
          </cell>
          <cell r="F846" t="str">
            <v>2 - Outros Profissionais da Saúde</v>
          </cell>
          <cell r="G846" t="str">
            <v>3222-05</v>
          </cell>
          <cell r="H846" t="str">
            <v>06/2024</v>
          </cell>
          <cell r="I846">
            <v>0</v>
          </cell>
          <cell r="J846">
            <v>307.94159999999999</v>
          </cell>
          <cell r="L846">
            <v>0</v>
          </cell>
          <cell r="M846">
            <v>0</v>
          </cell>
          <cell r="O846">
            <v>2.7527150537634411</v>
          </cell>
          <cell r="R846">
            <v>327.30688405797099</v>
          </cell>
          <cell r="S846">
            <v>84.72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NATALLY RANIELLY DE ALMEIDA</v>
          </cell>
          <cell r="F847" t="str">
            <v>2 - Outros Profissionais da Saúde</v>
          </cell>
          <cell r="G847" t="str">
            <v>2235-05</v>
          </cell>
          <cell r="H847" t="str">
            <v>06/2024</v>
          </cell>
          <cell r="I847">
            <v>0</v>
          </cell>
          <cell r="J847">
            <v>452.43360000000001</v>
          </cell>
          <cell r="L847">
            <v>173.04322525597269</v>
          </cell>
          <cell r="M847">
            <v>3.59</v>
          </cell>
          <cell r="O847">
            <v>2.7527150537634411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NATALYA FERNANDA  BELTRAO CARDOSO LOPES</v>
          </cell>
          <cell r="F848" t="str">
            <v>2 - Outros Profissionais da Saúde</v>
          </cell>
          <cell r="G848" t="str">
            <v>2236-05</v>
          </cell>
          <cell r="H848" t="str">
            <v>06/2024</v>
          </cell>
          <cell r="I848">
            <v>0</v>
          </cell>
          <cell r="J848">
            <v>374.55919999999998</v>
          </cell>
          <cell r="L848">
            <v>173.04322525597269</v>
          </cell>
          <cell r="M848">
            <v>2.95</v>
          </cell>
          <cell r="O848">
            <v>2.7527150537634411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NATASHA DE FREITAS SILVA</v>
          </cell>
          <cell r="F849" t="str">
            <v>2 - Outros Profissionais da Saúde</v>
          </cell>
          <cell r="G849" t="str">
            <v>3222-05</v>
          </cell>
          <cell r="H849" t="str">
            <v>06/2024</v>
          </cell>
          <cell r="I849">
            <v>0</v>
          </cell>
          <cell r="J849">
            <v>412.76080000000002</v>
          </cell>
          <cell r="L849">
            <v>0</v>
          </cell>
          <cell r="M849">
            <v>0</v>
          </cell>
          <cell r="O849">
            <v>2.7527150537634411</v>
          </cell>
          <cell r="R849">
            <v>327.30688405797099</v>
          </cell>
          <cell r="S849">
            <v>84.72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NATHALIA PATRICIA DO NASCIMENTO BEZERRA</v>
          </cell>
          <cell r="F850" t="str">
            <v>2 - Outros Profissionais da Saúde</v>
          </cell>
          <cell r="G850" t="str">
            <v>3222-05</v>
          </cell>
          <cell r="H850" t="str">
            <v>06/2024</v>
          </cell>
          <cell r="I850">
            <v>0</v>
          </cell>
          <cell r="J850">
            <v>371.54880000000003</v>
          </cell>
          <cell r="L850">
            <v>0</v>
          </cell>
          <cell r="M850">
            <v>0</v>
          </cell>
          <cell r="O850">
            <v>2.7527150537634411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NAYARA COSTA DA SILVA</v>
          </cell>
          <cell r="F851" t="str">
            <v>2 - Outros Profissionais da Saúde</v>
          </cell>
          <cell r="G851" t="str">
            <v>2235-05</v>
          </cell>
          <cell r="H851" t="str">
            <v>06/2024</v>
          </cell>
          <cell r="I851">
            <v>0</v>
          </cell>
          <cell r="J851">
            <v>299.39999999999998</v>
          </cell>
          <cell r="L851">
            <v>173.04322525597269</v>
          </cell>
          <cell r="M851">
            <v>37.18</v>
          </cell>
          <cell r="O851">
            <v>2.7527150537634411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NAYARA ROSANE VASCONCELOS SILVA</v>
          </cell>
          <cell r="F852" t="str">
            <v>3 - Administrativo</v>
          </cell>
          <cell r="G852" t="str">
            <v>1312-05</v>
          </cell>
          <cell r="H852" t="str">
            <v>06/2024</v>
          </cell>
          <cell r="I852">
            <v>0</v>
          </cell>
          <cell r="J852">
            <v>2372.0767999999998</v>
          </cell>
          <cell r="L852">
            <v>0</v>
          </cell>
          <cell r="M852">
            <v>0</v>
          </cell>
          <cell r="O852">
            <v>2.7527150537634411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NICOLLE FLAVIA FONSECA VASCONCELOS</v>
          </cell>
          <cell r="F853" t="str">
            <v>2 - Outros Profissionais da Saúde</v>
          </cell>
          <cell r="G853" t="str">
            <v>2235-05</v>
          </cell>
          <cell r="H853" t="str">
            <v>06/2024</v>
          </cell>
          <cell r="I853">
            <v>0</v>
          </cell>
          <cell r="J853">
            <v>596.28880000000004</v>
          </cell>
          <cell r="L853">
            <v>173.04322525597269</v>
          </cell>
          <cell r="M853">
            <v>3.59</v>
          </cell>
          <cell r="O853">
            <v>2.7527150537634411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NIEDJA CAETANA ALVES</v>
          </cell>
          <cell r="F854" t="str">
            <v>2 - Outros Profissionais da Saúde</v>
          </cell>
          <cell r="G854" t="str">
            <v>3222-05</v>
          </cell>
          <cell r="H854" t="str">
            <v>06/2024</v>
          </cell>
          <cell r="I854">
            <v>0</v>
          </cell>
          <cell r="J854">
            <v>340.2928</v>
          </cell>
          <cell r="L854">
            <v>0</v>
          </cell>
          <cell r="M854">
            <v>0</v>
          </cell>
          <cell r="O854">
            <v>2.7527150537634411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NIEDJA MORAIS DA SILVA</v>
          </cell>
          <cell r="F855" t="str">
            <v>2 - Outros Profissionais da Saúde</v>
          </cell>
          <cell r="G855" t="str">
            <v>3222-05</v>
          </cell>
          <cell r="H855" t="str">
            <v>06/2024</v>
          </cell>
          <cell r="I855">
            <v>0</v>
          </cell>
          <cell r="J855">
            <v>356.85440000000011</v>
          </cell>
          <cell r="L855">
            <v>173.04322525597269</v>
          </cell>
          <cell r="M855">
            <v>28.24</v>
          </cell>
          <cell r="O855">
            <v>2.7527150537634411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NIEDSON GOMES DOS SANTOS</v>
          </cell>
          <cell r="F856" t="str">
            <v>3 - Administrativo</v>
          </cell>
          <cell r="G856" t="str">
            <v>5163-45</v>
          </cell>
          <cell r="H856" t="str">
            <v>06/2024</v>
          </cell>
          <cell r="I856">
            <v>0</v>
          </cell>
          <cell r="J856">
            <v>164.20959999999999</v>
          </cell>
          <cell r="L856">
            <v>173.04322525597269</v>
          </cell>
          <cell r="M856">
            <v>28.24</v>
          </cell>
          <cell r="O856">
            <v>2.7527150537634411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NOEMI PATRICIA DA SILVA</v>
          </cell>
          <cell r="F857" t="str">
            <v>3 - Administrativo</v>
          </cell>
          <cell r="G857" t="str">
            <v>4110-10</v>
          </cell>
          <cell r="H857" t="str">
            <v>06/2024</v>
          </cell>
          <cell r="I857">
            <v>0</v>
          </cell>
          <cell r="J857">
            <v>21.0152</v>
          </cell>
          <cell r="L857">
            <v>0</v>
          </cell>
          <cell r="M857">
            <v>0</v>
          </cell>
          <cell r="O857">
            <v>2.7527150537634411</v>
          </cell>
          <cell r="R857">
            <v>327.30688405797099</v>
          </cell>
          <cell r="S857">
            <v>42.36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ORLEIDE BEZERRA DE ARAUJO</v>
          </cell>
          <cell r="F858" t="str">
            <v>2 - Outros Profissionais da Saúde</v>
          </cell>
          <cell r="G858" t="str">
            <v>3222-05</v>
          </cell>
          <cell r="H858" t="str">
            <v>06/2024</v>
          </cell>
          <cell r="I858">
            <v>0</v>
          </cell>
          <cell r="J858">
            <v>402.93680000000001</v>
          </cell>
          <cell r="L858">
            <v>0</v>
          </cell>
          <cell r="M858">
            <v>0</v>
          </cell>
          <cell r="O858">
            <v>2.7527150537634411</v>
          </cell>
          <cell r="R858">
            <v>327.30688405797099</v>
          </cell>
          <cell r="S858">
            <v>84.72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OSVALDO GOMES DA SILVA</v>
          </cell>
          <cell r="F859" t="str">
            <v>3 - Administrativo</v>
          </cell>
          <cell r="G859" t="str">
            <v>5174-10</v>
          </cell>
          <cell r="H859" t="str">
            <v>06/2024</v>
          </cell>
          <cell r="I859">
            <v>0</v>
          </cell>
          <cell r="J859">
            <v>0</v>
          </cell>
          <cell r="L859">
            <v>0</v>
          </cell>
          <cell r="M859">
            <v>0</v>
          </cell>
          <cell r="O859">
            <v>2.7527150537634411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OTONIR SALUSTIANO DA SILVA</v>
          </cell>
          <cell r="F860" t="str">
            <v>2 - Outros Profissionais da Saúde</v>
          </cell>
          <cell r="G860" t="str">
            <v>3222-05</v>
          </cell>
          <cell r="H860" t="str">
            <v>06/2024</v>
          </cell>
          <cell r="I860">
            <v>0</v>
          </cell>
          <cell r="J860">
            <v>368.63200000000012</v>
          </cell>
          <cell r="L860">
            <v>173.04322525597269</v>
          </cell>
          <cell r="M860">
            <v>28.24</v>
          </cell>
          <cell r="O860">
            <v>2.7527150537634411</v>
          </cell>
          <cell r="R860">
            <v>327.30688405797099</v>
          </cell>
          <cell r="S860">
            <v>84.72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OZIEL BARBOSA BEZERRA</v>
          </cell>
          <cell r="F861" t="str">
            <v>2 - Outros Profissionais da Saúde</v>
          </cell>
          <cell r="G861" t="str">
            <v>3222-05</v>
          </cell>
          <cell r="H861" t="str">
            <v>06/2024</v>
          </cell>
          <cell r="I861">
            <v>0</v>
          </cell>
          <cell r="J861">
            <v>373.84960000000001</v>
          </cell>
          <cell r="L861">
            <v>0</v>
          </cell>
          <cell r="M861">
            <v>0</v>
          </cell>
          <cell r="O861">
            <v>2.7527150537634411</v>
          </cell>
          <cell r="R861">
            <v>327.30688405797099</v>
          </cell>
          <cell r="S861">
            <v>79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PALLOMA DE FRANCA SILVA</v>
          </cell>
          <cell r="F862" t="str">
            <v>2 - Outros Profissionais da Saúde</v>
          </cell>
          <cell r="G862" t="str">
            <v>3222-05</v>
          </cell>
          <cell r="H862" t="str">
            <v>06/2024</v>
          </cell>
          <cell r="I862">
            <v>0</v>
          </cell>
          <cell r="J862">
            <v>361.56560000000002</v>
          </cell>
          <cell r="L862">
            <v>173.04322525597269</v>
          </cell>
          <cell r="M862">
            <v>28.24</v>
          </cell>
          <cell r="O862">
            <v>2.7527150537634411</v>
          </cell>
          <cell r="R862">
            <v>327.30688405797099</v>
          </cell>
          <cell r="S862">
            <v>84.72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PALOMA DANIELA SOARES DE MORAES</v>
          </cell>
          <cell r="F863" t="str">
            <v>2 - Outros Profissionais da Saúde</v>
          </cell>
          <cell r="G863" t="str">
            <v>2236-05</v>
          </cell>
          <cell r="H863" t="str">
            <v>06/2024</v>
          </cell>
          <cell r="I863">
            <v>0</v>
          </cell>
          <cell r="J863">
            <v>293.12560000000002</v>
          </cell>
          <cell r="L863">
            <v>0</v>
          </cell>
          <cell r="M863">
            <v>0</v>
          </cell>
          <cell r="O863">
            <v>2.7527150537634411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PAMELA MYKAELY DE LIMA TORRES</v>
          </cell>
          <cell r="F864" t="str">
            <v>2 - Outros Profissionais da Saúde</v>
          </cell>
          <cell r="G864" t="str">
            <v>3222-05</v>
          </cell>
          <cell r="H864" t="str">
            <v>06/2024</v>
          </cell>
          <cell r="I864">
            <v>0</v>
          </cell>
          <cell r="J864">
            <v>345.31119999999999</v>
          </cell>
          <cell r="L864">
            <v>0</v>
          </cell>
          <cell r="M864">
            <v>0</v>
          </cell>
          <cell r="O864">
            <v>2.7527150537634411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PATRICIA ALVES DO NASCIMENTO</v>
          </cell>
          <cell r="F865" t="str">
            <v>2 - Outros Profissionais da Saúde</v>
          </cell>
          <cell r="G865" t="str">
            <v>3222-05</v>
          </cell>
          <cell r="H865" t="str">
            <v>06/2024</v>
          </cell>
          <cell r="I865">
            <v>0</v>
          </cell>
          <cell r="J865">
            <v>344.9896</v>
          </cell>
          <cell r="L865">
            <v>0</v>
          </cell>
          <cell r="M865">
            <v>0</v>
          </cell>
          <cell r="O865">
            <v>2.7527150537634411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PATRICIA BEZERRA DE PONTES SILVA</v>
          </cell>
          <cell r="F866" t="str">
            <v>2 - Outros Profissionais da Saúde</v>
          </cell>
          <cell r="G866" t="str">
            <v>3222-05</v>
          </cell>
          <cell r="H866" t="str">
            <v>06/2024</v>
          </cell>
          <cell r="I866">
            <v>0</v>
          </cell>
          <cell r="J866">
            <v>384.59840000000003</v>
          </cell>
          <cell r="L866">
            <v>173.04322525597269</v>
          </cell>
          <cell r="M866">
            <v>28.24</v>
          </cell>
          <cell r="O866">
            <v>2.7527150537634411</v>
          </cell>
          <cell r="R866">
            <v>327.30688405797099</v>
          </cell>
          <cell r="S866">
            <v>84.72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PATRICIA FERREIRA LOPES</v>
          </cell>
          <cell r="F867" t="str">
            <v>2 - Outros Profissionais da Saúde</v>
          </cell>
          <cell r="G867" t="str">
            <v>3222-05</v>
          </cell>
          <cell r="H867" t="str">
            <v>06/2024</v>
          </cell>
          <cell r="I867">
            <v>0</v>
          </cell>
          <cell r="J867">
            <v>0</v>
          </cell>
          <cell r="K867">
            <v>169.45</v>
          </cell>
          <cell r="L867">
            <v>0</v>
          </cell>
          <cell r="M867">
            <v>0</v>
          </cell>
          <cell r="O867">
            <v>2.7527150537634411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PATRICIA FIDELIS DOS SANTOS</v>
          </cell>
          <cell r="F868" t="str">
            <v>3 - Administrativo</v>
          </cell>
          <cell r="G868" t="str">
            <v>5143-20</v>
          </cell>
          <cell r="H868" t="str">
            <v>06/2024</v>
          </cell>
          <cell r="I868">
            <v>0</v>
          </cell>
          <cell r="J868">
            <v>216.54159999999999</v>
          </cell>
          <cell r="L868">
            <v>0</v>
          </cell>
          <cell r="M868">
            <v>0</v>
          </cell>
          <cell r="O868">
            <v>2.7527150537634411</v>
          </cell>
          <cell r="R868">
            <v>327.30688405797099</v>
          </cell>
          <cell r="S868">
            <v>84.72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PATRICIA JOSE DE SANTANA QUEIROZ DE LIMA</v>
          </cell>
          <cell r="F869" t="str">
            <v>2 - Outros Profissionais da Saúde</v>
          </cell>
          <cell r="G869" t="str">
            <v>2235-05</v>
          </cell>
          <cell r="H869" t="str">
            <v>06/2024</v>
          </cell>
          <cell r="I869">
            <v>0</v>
          </cell>
          <cell r="J869">
            <v>423.76479999999998</v>
          </cell>
          <cell r="L869">
            <v>173.04322525597269</v>
          </cell>
          <cell r="M869">
            <v>3.33</v>
          </cell>
          <cell r="O869">
            <v>2.7527150537634411</v>
          </cell>
          <cell r="R869">
            <v>327.30688405797099</v>
          </cell>
          <cell r="S869">
            <v>133.31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PATRICIA LUIZA OLIVEIRA</v>
          </cell>
          <cell r="F870" t="str">
            <v>2 - Outros Profissionais da Saúde</v>
          </cell>
          <cell r="G870" t="str">
            <v>3222-05</v>
          </cell>
          <cell r="H870" t="str">
            <v>06/2024</v>
          </cell>
          <cell r="I870">
            <v>0</v>
          </cell>
          <cell r="J870">
            <v>321.26240000000001</v>
          </cell>
          <cell r="L870">
            <v>0</v>
          </cell>
          <cell r="M870">
            <v>0</v>
          </cell>
          <cell r="O870">
            <v>2.7527150537634411</v>
          </cell>
          <cell r="R870">
            <v>327.30688405797099</v>
          </cell>
          <cell r="S870">
            <v>82.74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PATRICIA MARIA DA PAIXAO</v>
          </cell>
          <cell r="F871" t="str">
            <v>2 - Outros Profissionais da Saúde</v>
          </cell>
          <cell r="G871" t="str">
            <v>3222-05</v>
          </cell>
          <cell r="H871" t="str">
            <v>06/2024</v>
          </cell>
          <cell r="I871">
            <v>0</v>
          </cell>
          <cell r="J871">
            <v>404.0224</v>
          </cell>
          <cell r="L871">
            <v>173.04322525597269</v>
          </cell>
          <cell r="M871">
            <v>28.24</v>
          </cell>
          <cell r="O871">
            <v>2.7527150537634411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PATRICIA NOGUEIRA DANTAS DA SILVA</v>
          </cell>
          <cell r="F872" t="str">
            <v>2 - Outros Profissionais da Saúde</v>
          </cell>
          <cell r="G872" t="str">
            <v>2235-05</v>
          </cell>
          <cell r="H872" t="str">
            <v>06/2024</v>
          </cell>
          <cell r="I872">
            <v>0</v>
          </cell>
          <cell r="J872">
            <v>326.75439999999998</v>
          </cell>
          <cell r="L872">
            <v>0</v>
          </cell>
          <cell r="M872">
            <v>0</v>
          </cell>
          <cell r="O872">
            <v>2.7527150537634411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PATRICIA VIEIRA DE SANTANA</v>
          </cell>
          <cell r="F873" t="str">
            <v>3 - Administrativo</v>
          </cell>
          <cell r="G873" t="str">
            <v>5143-20</v>
          </cell>
          <cell r="H873" t="str">
            <v>06/2024</v>
          </cell>
          <cell r="I873">
            <v>0</v>
          </cell>
          <cell r="J873">
            <v>197.68</v>
          </cell>
          <cell r="L873">
            <v>0</v>
          </cell>
          <cell r="M873">
            <v>0</v>
          </cell>
          <cell r="O873">
            <v>2.7527150537634411</v>
          </cell>
          <cell r="R873">
            <v>327.30688405797099</v>
          </cell>
          <cell r="S873">
            <v>84.72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PAULA CARINA MENDONCA</v>
          </cell>
          <cell r="F874" t="str">
            <v>2 - Outros Profissionais da Saúde</v>
          </cell>
          <cell r="G874" t="str">
            <v>3241-15</v>
          </cell>
          <cell r="H874" t="str">
            <v>06/2024</v>
          </cell>
          <cell r="I874">
            <v>0</v>
          </cell>
          <cell r="J874">
            <v>468.99119999999999</v>
          </cell>
          <cell r="L874">
            <v>173.04322525597269</v>
          </cell>
          <cell r="M874">
            <v>40.159999999999997</v>
          </cell>
          <cell r="O874">
            <v>2.7527150537634411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PAULA GRACIELA NASCIMENTO DE LIMA</v>
          </cell>
          <cell r="F875" t="str">
            <v>2 - Outros Profissionais da Saúde</v>
          </cell>
          <cell r="G875" t="str">
            <v>3242-05</v>
          </cell>
          <cell r="H875" t="str">
            <v>06/2024</v>
          </cell>
          <cell r="I875">
            <v>0</v>
          </cell>
          <cell r="J875">
            <v>292.24959999999999</v>
          </cell>
          <cell r="L875">
            <v>0</v>
          </cell>
          <cell r="M875">
            <v>0</v>
          </cell>
          <cell r="O875">
            <v>2.7527150537634411</v>
          </cell>
          <cell r="R875">
            <v>327.30688405797099</v>
          </cell>
          <cell r="S875">
            <v>82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PAULA MARIA DA CONCEICAO DA SILVA</v>
          </cell>
          <cell r="F876" t="str">
            <v>2 - Outros Profissionais da Saúde</v>
          </cell>
          <cell r="G876" t="str">
            <v>5152-05</v>
          </cell>
          <cell r="H876" t="str">
            <v>06/2024</v>
          </cell>
          <cell r="I876">
            <v>0</v>
          </cell>
          <cell r="J876">
            <v>138.6352</v>
          </cell>
          <cell r="L876">
            <v>0</v>
          </cell>
          <cell r="M876">
            <v>0</v>
          </cell>
          <cell r="O876">
            <v>2.7527150537634411</v>
          </cell>
          <cell r="R876">
            <v>327.30688405797099</v>
          </cell>
          <cell r="S876">
            <v>81.900000000000006</v>
          </cell>
          <cell r="U876">
            <v>68.77</v>
          </cell>
        </row>
        <row r="877">
          <cell r="C877" t="str">
            <v>HOSPITAL DOM HÉLDER CÂMARA - CG. Nº 018/2022</v>
          </cell>
          <cell r="E877" t="str">
            <v>PAULA NATALY MONTEIRO SANTOS</v>
          </cell>
          <cell r="F877" t="str">
            <v>2 - Outros Profissionais da Saúde</v>
          </cell>
          <cell r="G877" t="str">
            <v>3222-05</v>
          </cell>
          <cell r="H877" t="str">
            <v>06/2024</v>
          </cell>
          <cell r="I877">
            <v>0</v>
          </cell>
          <cell r="J877">
            <v>429.8168</v>
          </cell>
          <cell r="L877">
            <v>0</v>
          </cell>
          <cell r="M877">
            <v>0</v>
          </cell>
          <cell r="O877">
            <v>2.7527150537634411</v>
          </cell>
          <cell r="R877">
            <v>327.30688405797099</v>
          </cell>
          <cell r="S877">
            <v>8.4700000000000006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PAULA VALERIA RAMOS VERAS DA SILVA</v>
          </cell>
          <cell r="F878" t="str">
            <v>2 - Outros Profissionais da Saúde</v>
          </cell>
          <cell r="G878" t="str">
            <v>2235-05</v>
          </cell>
          <cell r="H878" t="str">
            <v>06/2024</v>
          </cell>
          <cell r="I878">
            <v>0</v>
          </cell>
          <cell r="J878">
            <v>552.28319999999997</v>
          </cell>
          <cell r="L878">
            <v>173.04322525597269</v>
          </cell>
          <cell r="M878">
            <v>3.59</v>
          </cell>
          <cell r="O878">
            <v>2.7527150537634411</v>
          </cell>
          <cell r="R878">
            <v>327.30688405797099</v>
          </cell>
          <cell r="S878">
            <v>136.4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PAULA VIEIRA DE MOURA</v>
          </cell>
          <cell r="F879" t="str">
            <v>2 - Outros Profissionais da Saúde</v>
          </cell>
          <cell r="G879" t="str">
            <v>2235-05</v>
          </cell>
          <cell r="H879" t="str">
            <v>06/2024</v>
          </cell>
          <cell r="I879">
            <v>0</v>
          </cell>
          <cell r="J879">
            <v>658.08640000000003</v>
          </cell>
          <cell r="L879">
            <v>0</v>
          </cell>
          <cell r="M879">
            <v>0</v>
          </cell>
          <cell r="O879">
            <v>2.7527150537634411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PAULO FERNANDO ANTONIO DA SILVA</v>
          </cell>
          <cell r="F880" t="str">
            <v>3 - Administrativo</v>
          </cell>
          <cell r="G880" t="str">
            <v>5163-45</v>
          </cell>
          <cell r="H880" t="str">
            <v>06/2024</v>
          </cell>
          <cell r="I880">
            <v>0</v>
          </cell>
          <cell r="J880">
            <v>203.44800000000001</v>
          </cell>
          <cell r="L880">
            <v>173.04322525597269</v>
          </cell>
          <cell r="M880">
            <v>28.24</v>
          </cell>
          <cell r="O880">
            <v>2.7527150537634411</v>
          </cell>
          <cell r="R880">
            <v>327.30688405797099</v>
          </cell>
          <cell r="S880">
            <v>84.72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PAULO ROBERTO DE SOUZA</v>
          </cell>
          <cell r="F881" t="str">
            <v>3 - Administrativo</v>
          </cell>
          <cell r="G881" t="str">
            <v>5171-10</v>
          </cell>
          <cell r="H881" t="str">
            <v>06/2024</v>
          </cell>
          <cell r="I881">
            <v>0</v>
          </cell>
          <cell r="J881">
            <v>283.3904</v>
          </cell>
          <cell r="L881">
            <v>173.04322525597269</v>
          </cell>
          <cell r="M881">
            <v>43.74</v>
          </cell>
          <cell r="O881">
            <v>2.7527150537634411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PEDRO AUGUSTO MESQUITA GALINDO</v>
          </cell>
          <cell r="F882" t="str">
            <v>2 - Outros Profissionais da Saúde</v>
          </cell>
          <cell r="G882" t="str">
            <v>3222-05</v>
          </cell>
          <cell r="H882" t="str">
            <v>06/2024</v>
          </cell>
          <cell r="I882">
            <v>0</v>
          </cell>
          <cell r="J882">
            <v>281.78800000000001</v>
          </cell>
          <cell r="L882">
            <v>173.04322525597269</v>
          </cell>
          <cell r="M882">
            <v>28.24</v>
          </cell>
          <cell r="O882">
            <v>2.7527150537634411</v>
          </cell>
          <cell r="R882">
            <v>327.30688405797099</v>
          </cell>
          <cell r="S882">
            <v>68.91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PEDRO MOTA FAJARDO DE VASCONCELOS</v>
          </cell>
          <cell r="F883" t="str">
            <v>2 - Outros Profissionais da Saúde</v>
          </cell>
          <cell r="G883" t="str">
            <v>3222-05</v>
          </cell>
          <cell r="H883" t="str">
            <v>06/2024</v>
          </cell>
          <cell r="I883">
            <v>0</v>
          </cell>
          <cell r="J883">
            <v>372.55840000000012</v>
          </cell>
          <cell r="L883">
            <v>0</v>
          </cell>
          <cell r="M883">
            <v>0</v>
          </cell>
          <cell r="O883">
            <v>2.7527150537634411</v>
          </cell>
          <cell r="R883">
            <v>327.30688405797099</v>
          </cell>
          <cell r="S883">
            <v>84.72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POLIANA BARROS BARRETO</v>
          </cell>
          <cell r="F884" t="str">
            <v>2 - Outros Profissionais da Saúde</v>
          </cell>
          <cell r="G884" t="str">
            <v>2235-05</v>
          </cell>
          <cell r="H884" t="str">
            <v>06/2024</v>
          </cell>
          <cell r="I884">
            <v>0</v>
          </cell>
          <cell r="J884">
            <v>597.20960000000002</v>
          </cell>
          <cell r="L884">
            <v>173.04322525597269</v>
          </cell>
          <cell r="M884">
            <v>47.88</v>
          </cell>
          <cell r="O884">
            <v>2.7527150537634411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POLIANA PEDROSA DA SILVA</v>
          </cell>
          <cell r="F885" t="str">
            <v>2 - Outros Profissionais da Saúde</v>
          </cell>
          <cell r="G885" t="str">
            <v>3222-05</v>
          </cell>
          <cell r="H885" t="str">
            <v>06/2024</v>
          </cell>
          <cell r="I885">
            <v>0</v>
          </cell>
          <cell r="J885">
            <v>372.82560000000001</v>
          </cell>
          <cell r="L885">
            <v>173.04322525597269</v>
          </cell>
          <cell r="M885">
            <v>28.24</v>
          </cell>
          <cell r="O885">
            <v>2.7527150537634411</v>
          </cell>
          <cell r="R885">
            <v>327.30688405797099</v>
          </cell>
          <cell r="S885">
            <v>84.72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POLIANA SIQUEIRA MARTINS</v>
          </cell>
          <cell r="F886" t="str">
            <v>2 - Outros Profissionais da Saúde</v>
          </cell>
          <cell r="G886" t="str">
            <v>2236-05</v>
          </cell>
          <cell r="H886" t="str">
            <v>06/2024</v>
          </cell>
          <cell r="I886">
            <v>0</v>
          </cell>
          <cell r="J886">
            <v>285.95359999999999</v>
          </cell>
          <cell r="L886">
            <v>0</v>
          </cell>
          <cell r="M886">
            <v>0</v>
          </cell>
          <cell r="O886">
            <v>2.7527150537634411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PRISCILA BEZERRA DA SILVA</v>
          </cell>
          <cell r="F887" t="str">
            <v>2 - Outros Profissionais da Saúde</v>
          </cell>
          <cell r="G887" t="str">
            <v>3222-05</v>
          </cell>
          <cell r="H887" t="str">
            <v>06/2024</v>
          </cell>
          <cell r="I887">
            <v>0</v>
          </cell>
          <cell r="J887">
            <v>352.50959999999998</v>
          </cell>
          <cell r="L887">
            <v>173.04322525597269</v>
          </cell>
          <cell r="M887">
            <v>28.24</v>
          </cell>
          <cell r="O887">
            <v>2.7527150537634411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PRISCILA CHRISTIANA MARQUES DE LIMA</v>
          </cell>
          <cell r="F888" t="str">
            <v>2 - Outros Profissionais da Saúde</v>
          </cell>
          <cell r="G888" t="str">
            <v>2235-05</v>
          </cell>
          <cell r="H888" t="str">
            <v>06/2024</v>
          </cell>
          <cell r="I888">
            <v>0</v>
          </cell>
          <cell r="J888">
            <v>469.9264</v>
          </cell>
          <cell r="L888">
            <v>173.04322525597269</v>
          </cell>
          <cell r="M888">
            <v>3.59</v>
          </cell>
          <cell r="O888">
            <v>2.7527150537634411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PRISCILA MARIA FERREIRA</v>
          </cell>
          <cell r="F889" t="str">
            <v>2 - Outros Profissionais da Saúde</v>
          </cell>
          <cell r="G889" t="str">
            <v>3222-05</v>
          </cell>
          <cell r="H889" t="str">
            <v>06/2024</v>
          </cell>
          <cell r="I889">
            <v>0</v>
          </cell>
          <cell r="J889">
            <v>363.1096</v>
          </cell>
          <cell r="L889">
            <v>173.04322525597269</v>
          </cell>
          <cell r="M889">
            <v>28.24</v>
          </cell>
          <cell r="O889">
            <v>2.7527150537634411</v>
          </cell>
          <cell r="R889">
            <v>327.30688405797099</v>
          </cell>
          <cell r="S889">
            <v>82.6</v>
          </cell>
          <cell r="U889">
            <v>67.099999999999994</v>
          </cell>
        </row>
        <row r="890">
          <cell r="C890" t="str">
            <v>HOSPITAL DOM HÉLDER CÂMARA - CG. Nº 018/2022</v>
          </cell>
          <cell r="E890" t="str">
            <v>QUESIA CLARINDO SALES DE SANTANA</v>
          </cell>
          <cell r="F890" t="str">
            <v>2 - Outros Profissionais da Saúde</v>
          </cell>
          <cell r="G890" t="str">
            <v>2235-05</v>
          </cell>
          <cell r="H890" t="str">
            <v>06/2024</v>
          </cell>
          <cell r="I890">
            <v>0</v>
          </cell>
          <cell r="J890">
            <v>432.17759999999998</v>
          </cell>
          <cell r="L890">
            <v>173.04322525597269</v>
          </cell>
          <cell r="M890">
            <v>3.59</v>
          </cell>
          <cell r="O890">
            <v>2.7527150537634411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RAFAEL ALVES DA SILVA</v>
          </cell>
          <cell r="F891" t="str">
            <v>2 - Outros Profissionais da Saúde</v>
          </cell>
          <cell r="G891" t="str">
            <v>3222-05</v>
          </cell>
          <cell r="H891" t="str">
            <v>06/2024</v>
          </cell>
          <cell r="I891">
            <v>0</v>
          </cell>
          <cell r="J891">
            <v>356.3272</v>
          </cell>
          <cell r="L891">
            <v>0</v>
          </cell>
          <cell r="M891">
            <v>0</v>
          </cell>
          <cell r="O891">
            <v>2.7527150537634411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RAFAEL ALVES DA SILVA</v>
          </cell>
          <cell r="F892" t="str">
            <v>2 - Outros Profissionais da Saúde</v>
          </cell>
          <cell r="G892" t="str">
            <v>5151-10</v>
          </cell>
          <cell r="H892" t="str">
            <v>06/2024</v>
          </cell>
          <cell r="I892">
            <v>0</v>
          </cell>
          <cell r="J892">
            <v>242.79519999999999</v>
          </cell>
          <cell r="L892">
            <v>0</v>
          </cell>
          <cell r="M892">
            <v>0</v>
          </cell>
          <cell r="O892">
            <v>2.7527150537634411</v>
          </cell>
          <cell r="R892">
            <v>327.30688405797099</v>
          </cell>
          <cell r="S892">
            <v>84.72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RAFAEL BARBOSA COUTINHO</v>
          </cell>
          <cell r="F893" t="str">
            <v>3 - Administrativo</v>
          </cell>
          <cell r="G893" t="str">
            <v>2149-15</v>
          </cell>
          <cell r="H893" t="str">
            <v>06/2024</v>
          </cell>
          <cell r="I893">
            <v>0</v>
          </cell>
          <cell r="J893">
            <v>677.76</v>
          </cell>
          <cell r="L893">
            <v>173.04322525597269</v>
          </cell>
          <cell r="M893">
            <v>169.44</v>
          </cell>
          <cell r="O893">
            <v>2.7527150537634411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RAFAELA ANDRADE PAIVA LYRA DA FONSECA</v>
          </cell>
          <cell r="F894" t="str">
            <v>2 - Outros Profissionais da Saúde</v>
          </cell>
          <cell r="G894" t="str">
            <v>2516-05</v>
          </cell>
          <cell r="H894" t="str">
            <v>06/2024</v>
          </cell>
          <cell r="I894">
            <v>0</v>
          </cell>
          <cell r="J894">
            <v>359.92160000000013</v>
          </cell>
          <cell r="L894">
            <v>0</v>
          </cell>
          <cell r="M894">
            <v>0</v>
          </cell>
          <cell r="O894">
            <v>2.7527150537634411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RAFAELA COLACO DE VASCONCELOS CAVALCANTE</v>
          </cell>
          <cell r="F895" t="str">
            <v>2 - Outros Profissionais da Saúde</v>
          </cell>
          <cell r="G895" t="str">
            <v>3222-05</v>
          </cell>
          <cell r="H895" t="str">
            <v>06/2024</v>
          </cell>
          <cell r="I895">
            <v>0</v>
          </cell>
          <cell r="J895">
            <v>310.536</v>
          </cell>
          <cell r="L895">
            <v>0</v>
          </cell>
          <cell r="M895">
            <v>0</v>
          </cell>
          <cell r="O895">
            <v>2.7527150537634411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RAFAELA DE MELO OLIVEIRA</v>
          </cell>
          <cell r="F896" t="str">
            <v>2 - Outros Profissionais da Saúde</v>
          </cell>
          <cell r="G896" t="str">
            <v>3222-05</v>
          </cell>
          <cell r="H896" t="str">
            <v>06/2024</v>
          </cell>
          <cell r="I896">
            <v>0</v>
          </cell>
          <cell r="J896">
            <v>107.5288</v>
          </cell>
          <cell r="L896">
            <v>0</v>
          </cell>
          <cell r="M896">
            <v>0</v>
          </cell>
          <cell r="O896">
            <v>2.7527150537634411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RAFAELA HENRIQUE DA SILVA</v>
          </cell>
          <cell r="F897" t="str">
            <v>2 - Outros Profissionais da Saúde</v>
          </cell>
          <cell r="G897" t="str">
            <v>2235-05</v>
          </cell>
          <cell r="H897" t="str">
            <v>06/2024</v>
          </cell>
          <cell r="I897">
            <v>0</v>
          </cell>
          <cell r="J897">
            <v>0</v>
          </cell>
          <cell r="K897">
            <v>415.95</v>
          </cell>
          <cell r="L897">
            <v>0</v>
          </cell>
          <cell r="M897">
            <v>0</v>
          </cell>
          <cell r="O897">
            <v>2.7527150537634411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RAFAELA MARIA SILVA DE SOUZA</v>
          </cell>
          <cell r="F898" t="str">
            <v>2 - Outros Profissionais da Saúde</v>
          </cell>
          <cell r="G898" t="str">
            <v>3222-05</v>
          </cell>
          <cell r="H898" t="str">
            <v>06/2024</v>
          </cell>
          <cell r="I898">
            <v>0</v>
          </cell>
          <cell r="J898">
            <v>352.78399999999999</v>
          </cell>
          <cell r="L898">
            <v>0</v>
          </cell>
          <cell r="M898">
            <v>0</v>
          </cell>
          <cell r="O898">
            <v>2.7527150537634411</v>
          </cell>
          <cell r="R898">
            <v>327.30688405797099</v>
          </cell>
          <cell r="S898">
            <v>84.72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RAFAELA MARTINS DOS SANTOS</v>
          </cell>
          <cell r="F899" t="str">
            <v>2 - Outros Profissionais da Saúde</v>
          </cell>
          <cell r="G899" t="str">
            <v>3222-05</v>
          </cell>
          <cell r="H899" t="str">
            <v>06/2024</v>
          </cell>
          <cell r="I899">
            <v>0</v>
          </cell>
          <cell r="J899">
            <v>370.72719999999998</v>
          </cell>
          <cell r="L899">
            <v>0</v>
          </cell>
          <cell r="M899">
            <v>0</v>
          </cell>
          <cell r="O899">
            <v>2.7527150537634411</v>
          </cell>
          <cell r="R899">
            <v>327.30688405797099</v>
          </cell>
          <cell r="S899">
            <v>84.72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RAFAELA PEREIRA DA SILVA</v>
          </cell>
          <cell r="F900" t="str">
            <v>3 - Administrativo</v>
          </cell>
          <cell r="G900" t="str">
            <v>5143-20</v>
          </cell>
          <cell r="H900" t="str">
            <v>06/2024</v>
          </cell>
          <cell r="I900">
            <v>0</v>
          </cell>
          <cell r="J900">
            <v>211.7696</v>
          </cell>
          <cell r="L900">
            <v>173.04322525597269</v>
          </cell>
          <cell r="M900">
            <v>28.24</v>
          </cell>
          <cell r="O900">
            <v>2.7527150537634411</v>
          </cell>
          <cell r="R900">
            <v>327.30688405797099</v>
          </cell>
          <cell r="S900">
            <v>84.72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RAIANA FERNANDA DA SILVA SANTOS</v>
          </cell>
          <cell r="F901" t="str">
            <v>2 - Outros Profissionais da Saúde</v>
          </cell>
          <cell r="G901" t="str">
            <v>2235-05</v>
          </cell>
          <cell r="H901" t="str">
            <v>06/2024</v>
          </cell>
          <cell r="I901">
            <v>0</v>
          </cell>
          <cell r="J901">
            <v>600.91279999999995</v>
          </cell>
          <cell r="L901">
            <v>173.04322525597269</v>
          </cell>
          <cell r="M901">
            <v>3.59</v>
          </cell>
          <cell r="O901">
            <v>2.7527150537634411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RAIANE MAGDA DE ALMEIDA CAVALCANTI</v>
          </cell>
          <cell r="F902" t="str">
            <v>2 - Outros Profissionais da Saúde</v>
          </cell>
          <cell r="G902" t="str">
            <v>3222-05</v>
          </cell>
          <cell r="H902" t="str">
            <v>06/2024</v>
          </cell>
          <cell r="I902">
            <v>0</v>
          </cell>
          <cell r="J902">
            <v>345.20240000000001</v>
          </cell>
          <cell r="L902">
            <v>173.04322525597269</v>
          </cell>
          <cell r="M902">
            <v>28.24</v>
          </cell>
          <cell r="O902">
            <v>2.7527150537634411</v>
          </cell>
          <cell r="R902">
            <v>327.30688405797099</v>
          </cell>
          <cell r="S902">
            <v>8.1999999999999993</v>
          </cell>
          <cell r="U902">
            <v>69.41</v>
          </cell>
        </row>
        <row r="903">
          <cell r="C903" t="str">
            <v>HOSPITAL DOM HÉLDER CÂMARA - CG. Nº 018/2022</v>
          </cell>
          <cell r="E903" t="str">
            <v>RAINIER LUZ REIS</v>
          </cell>
          <cell r="F903" t="str">
            <v>1 - Médico</v>
          </cell>
          <cell r="G903" t="str">
            <v>2251-25</v>
          </cell>
          <cell r="H903" t="str">
            <v>06/2024</v>
          </cell>
          <cell r="I903">
            <v>0</v>
          </cell>
          <cell r="J903">
            <v>984.64</v>
          </cell>
          <cell r="L903">
            <v>0</v>
          </cell>
          <cell r="M903">
            <v>0</v>
          </cell>
          <cell r="O903">
            <v>2.7527150537634411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RAISSA ALVES FALCAO RODRIGUES</v>
          </cell>
          <cell r="F904" t="str">
            <v>2 - Outros Profissionais da Saúde</v>
          </cell>
          <cell r="G904" t="str">
            <v>2235-05</v>
          </cell>
          <cell r="H904" t="str">
            <v>06/2024</v>
          </cell>
          <cell r="I904">
            <v>0</v>
          </cell>
          <cell r="J904">
            <v>630.77279999999996</v>
          </cell>
          <cell r="L904">
            <v>0</v>
          </cell>
          <cell r="M904">
            <v>0</v>
          </cell>
          <cell r="O904">
            <v>2.7527150537634411</v>
          </cell>
          <cell r="R904">
            <v>327.30688405797099</v>
          </cell>
          <cell r="S904">
            <v>82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RALPH MOREIRA DE BARROS</v>
          </cell>
          <cell r="F905" t="str">
            <v>3 - Administrativo</v>
          </cell>
          <cell r="G905" t="str">
            <v>2521-05</v>
          </cell>
          <cell r="H905" t="str">
            <v>06/2024</v>
          </cell>
          <cell r="I905">
            <v>0</v>
          </cell>
          <cell r="J905">
            <v>331.95600000000002</v>
          </cell>
          <cell r="L905">
            <v>173.04322525597269</v>
          </cell>
          <cell r="M905">
            <v>77.2</v>
          </cell>
          <cell r="O905">
            <v>2.7527150537634411</v>
          </cell>
          <cell r="R905">
            <v>327.30688405797099</v>
          </cell>
          <cell r="S905">
            <v>123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RAQUEL BEZERRA CHAVES FERNANDES</v>
          </cell>
          <cell r="F906" t="str">
            <v>2 - Outros Profissionais da Saúde</v>
          </cell>
          <cell r="G906" t="str">
            <v>2235-05</v>
          </cell>
          <cell r="H906" t="str">
            <v>06/2024</v>
          </cell>
          <cell r="I906">
            <v>0</v>
          </cell>
          <cell r="J906">
            <v>448.1968</v>
          </cell>
          <cell r="L906">
            <v>173.04322525597269</v>
          </cell>
          <cell r="M906">
            <v>3.33</v>
          </cell>
          <cell r="O906">
            <v>2.7527150537634411</v>
          </cell>
          <cell r="R906">
            <v>327.30688405797099</v>
          </cell>
          <cell r="S906">
            <v>133.31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RAQUEL FERREIRA DA SILVA</v>
          </cell>
          <cell r="F907" t="str">
            <v>3 - Administrativo</v>
          </cell>
          <cell r="G907" t="str">
            <v>4110-10</v>
          </cell>
          <cell r="H907" t="str">
            <v>06/2024</v>
          </cell>
          <cell r="I907">
            <v>0</v>
          </cell>
          <cell r="J907">
            <v>280.44560000000001</v>
          </cell>
          <cell r="L907">
            <v>173.04322525597269</v>
          </cell>
          <cell r="M907">
            <v>46.8</v>
          </cell>
          <cell r="O907">
            <v>2.7527150537634411</v>
          </cell>
          <cell r="R907">
            <v>327.30688405797099</v>
          </cell>
          <cell r="S907">
            <v>140.4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RAQUEL PRATA CAMPOS BELTRAO</v>
          </cell>
          <cell r="F908" t="str">
            <v>2 - Outros Profissionais da Saúde</v>
          </cell>
          <cell r="G908" t="str">
            <v>2235-05</v>
          </cell>
          <cell r="H908" t="str">
            <v>06/2024</v>
          </cell>
          <cell r="I908">
            <v>0</v>
          </cell>
          <cell r="J908">
            <v>475.43200000000002</v>
          </cell>
          <cell r="L908">
            <v>173.04322525597269</v>
          </cell>
          <cell r="M908">
            <v>3.59</v>
          </cell>
          <cell r="O908">
            <v>2.7527150537634411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RAQUEL VITORIA MARIA DA SILVA</v>
          </cell>
          <cell r="F909" t="str">
            <v>3 - Administrativo</v>
          </cell>
          <cell r="G909" t="str">
            <v>4110-10</v>
          </cell>
          <cell r="H909" t="str">
            <v>06/2024</v>
          </cell>
          <cell r="I909">
            <v>0</v>
          </cell>
          <cell r="J909">
            <v>21.1706</v>
          </cell>
          <cell r="L909">
            <v>0</v>
          </cell>
          <cell r="M909">
            <v>0</v>
          </cell>
          <cell r="O909">
            <v>2.7527150537634411</v>
          </cell>
          <cell r="R909">
            <v>327.30688405797099</v>
          </cell>
          <cell r="S909">
            <v>42.36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RAYANA CAROLINE PEREIRA DE SOUZA</v>
          </cell>
          <cell r="F910" t="str">
            <v>2 - Outros Profissionais da Saúde</v>
          </cell>
          <cell r="G910" t="str">
            <v>2515-10</v>
          </cell>
          <cell r="H910" t="str">
            <v>06/2024</v>
          </cell>
          <cell r="I910">
            <v>0</v>
          </cell>
          <cell r="J910">
            <v>240.8184</v>
          </cell>
          <cell r="L910">
            <v>0</v>
          </cell>
          <cell r="M910">
            <v>0</v>
          </cell>
          <cell r="O910">
            <v>2.7527150537634411</v>
          </cell>
          <cell r="R910">
            <v>327.30688405797099</v>
          </cell>
          <cell r="S910">
            <v>133.38999999999999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RAYANE CAROL DE ABREU</v>
          </cell>
          <cell r="F911" t="str">
            <v>2 - Outros Profissionais da Saúde</v>
          </cell>
          <cell r="G911" t="str">
            <v>3222-05</v>
          </cell>
          <cell r="H911" t="str">
            <v>06/2024</v>
          </cell>
          <cell r="I911">
            <v>0</v>
          </cell>
          <cell r="J911">
            <v>358.93439999999998</v>
          </cell>
          <cell r="L911">
            <v>0</v>
          </cell>
          <cell r="M911">
            <v>0</v>
          </cell>
          <cell r="O911">
            <v>2.7527150537634411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RAYANE DE ARRUDA SANTIAGO</v>
          </cell>
          <cell r="F912" t="str">
            <v>3 - Administrativo</v>
          </cell>
          <cell r="G912" t="str">
            <v>4110-10</v>
          </cell>
          <cell r="H912" t="str">
            <v>06/2024</v>
          </cell>
          <cell r="I912">
            <v>0</v>
          </cell>
          <cell r="J912">
            <v>20.982399999999998</v>
          </cell>
          <cell r="L912">
            <v>0</v>
          </cell>
          <cell r="M912">
            <v>0</v>
          </cell>
          <cell r="O912">
            <v>2.7527150537634411</v>
          </cell>
          <cell r="R912">
            <v>327.30688405797099</v>
          </cell>
          <cell r="S912">
            <v>42.36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RAYANNA THAIS PINHEIRO</v>
          </cell>
          <cell r="F913" t="str">
            <v>2 - Outros Profissionais da Saúde</v>
          </cell>
          <cell r="G913" t="str">
            <v>2235-05</v>
          </cell>
          <cell r="H913" t="str">
            <v>06/2024</v>
          </cell>
          <cell r="I913">
            <v>0</v>
          </cell>
          <cell r="J913">
            <v>664.51839999999993</v>
          </cell>
          <cell r="L913">
            <v>0</v>
          </cell>
          <cell r="M913">
            <v>0</v>
          </cell>
          <cell r="O913">
            <v>2.7527150537634411</v>
          </cell>
          <cell r="R913">
            <v>327.30688405797099</v>
          </cell>
          <cell r="S913">
            <v>98.4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RAYANNE CAROLINE RIBEIRO DOS SANTOS</v>
          </cell>
          <cell r="F914" t="str">
            <v>2 - Outros Profissionais da Saúde</v>
          </cell>
          <cell r="G914" t="str">
            <v>3222-05</v>
          </cell>
          <cell r="H914" t="str">
            <v>06/2024</v>
          </cell>
          <cell r="I914">
            <v>0</v>
          </cell>
          <cell r="J914">
            <v>324.34480000000002</v>
          </cell>
          <cell r="L914">
            <v>0</v>
          </cell>
          <cell r="M914">
            <v>0</v>
          </cell>
          <cell r="O914">
            <v>2.7527150537634411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RAYANNE DA SILVA XAVIER</v>
          </cell>
          <cell r="F915" t="str">
            <v>2 - Outros Profissionais da Saúde</v>
          </cell>
          <cell r="G915" t="str">
            <v>2235-05</v>
          </cell>
          <cell r="H915" t="str">
            <v>06/2024</v>
          </cell>
          <cell r="I915">
            <v>0</v>
          </cell>
          <cell r="J915">
            <v>323.06560000000002</v>
          </cell>
          <cell r="L915">
            <v>0</v>
          </cell>
          <cell r="M915">
            <v>0</v>
          </cell>
          <cell r="O915">
            <v>2.7527150537634411</v>
          </cell>
          <cell r="R915">
            <v>327.30688405797099</v>
          </cell>
          <cell r="S915">
            <v>20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RAYELE DE SOUSA LINDOSO</v>
          </cell>
          <cell r="F916" t="str">
            <v>3 - Administrativo</v>
          </cell>
          <cell r="G916" t="str">
            <v>4110-10</v>
          </cell>
          <cell r="H916" t="str">
            <v>06/2024</v>
          </cell>
          <cell r="I916">
            <v>0</v>
          </cell>
          <cell r="J916">
            <v>169.44</v>
          </cell>
          <cell r="L916">
            <v>173.04322525597269</v>
          </cell>
          <cell r="M916">
            <v>28.24</v>
          </cell>
          <cell r="O916">
            <v>2.7527150537634411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RAYSSA KARLA DE OLIVEIRA</v>
          </cell>
          <cell r="F917" t="str">
            <v>2 - Outros Profissionais da Saúde</v>
          </cell>
          <cell r="G917" t="str">
            <v>5211-30</v>
          </cell>
          <cell r="H917" t="str">
            <v>06/2024</v>
          </cell>
          <cell r="I917">
            <v>0</v>
          </cell>
          <cell r="J917">
            <v>206.22</v>
          </cell>
          <cell r="L917">
            <v>0</v>
          </cell>
          <cell r="M917">
            <v>0</v>
          </cell>
          <cell r="O917">
            <v>2.7527150537634411</v>
          </cell>
          <cell r="R917">
            <v>327.30688405797099</v>
          </cell>
          <cell r="S917">
            <v>61.5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RAYSSA SOUZA SALES</v>
          </cell>
          <cell r="F918" t="str">
            <v>2 - Outros Profissionais da Saúde</v>
          </cell>
          <cell r="G918" t="str">
            <v>3222-05</v>
          </cell>
          <cell r="H918" t="str">
            <v>06/2024</v>
          </cell>
          <cell r="I918">
            <v>0</v>
          </cell>
          <cell r="J918">
            <v>369.80720000000002</v>
          </cell>
          <cell r="L918">
            <v>173.04322525597269</v>
          </cell>
          <cell r="M918">
            <v>28.24</v>
          </cell>
          <cell r="O918">
            <v>2.7527150537634411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REBECA AGUIAR MARINHO</v>
          </cell>
          <cell r="F919" t="str">
            <v>2 - Outros Profissionais da Saúde</v>
          </cell>
          <cell r="G919" t="str">
            <v>3222-05</v>
          </cell>
          <cell r="H919" t="str">
            <v>06/2024</v>
          </cell>
          <cell r="I919">
            <v>0</v>
          </cell>
          <cell r="J919">
            <v>275.572</v>
          </cell>
          <cell r="L919">
            <v>0</v>
          </cell>
          <cell r="M919">
            <v>0</v>
          </cell>
          <cell r="O919">
            <v>2.7527150537634411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REBEKA LETICIA RAMOS DO NASCIMENTO</v>
          </cell>
          <cell r="F920" t="str">
            <v>3 - Administrativo</v>
          </cell>
          <cell r="G920" t="str">
            <v>4110-10</v>
          </cell>
          <cell r="H920" t="str">
            <v>06/2024</v>
          </cell>
          <cell r="I920">
            <v>0</v>
          </cell>
          <cell r="J920">
            <v>280.44560000000001</v>
          </cell>
          <cell r="L920">
            <v>0</v>
          </cell>
          <cell r="M920">
            <v>0</v>
          </cell>
          <cell r="O920">
            <v>2.7527150537634411</v>
          </cell>
          <cell r="R920">
            <v>327.30688405797099</v>
          </cell>
          <cell r="S920">
            <v>131.19999999999999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REGINALDO SANTANA DA SILVA FILHO</v>
          </cell>
          <cell r="F921" t="str">
            <v>2 - Outros Profissionais da Saúde</v>
          </cell>
          <cell r="G921" t="str">
            <v>5151-10</v>
          </cell>
          <cell r="H921" t="str">
            <v>06/2024</v>
          </cell>
          <cell r="I921">
            <v>0</v>
          </cell>
          <cell r="J921">
            <v>0</v>
          </cell>
          <cell r="L921">
            <v>173.04322525597269</v>
          </cell>
          <cell r="M921">
            <v>28.24</v>
          </cell>
          <cell r="O921">
            <v>2.7527150537634411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REINAN SANTOS DA SILVA</v>
          </cell>
          <cell r="F922" t="str">
            <v>2 - Outros Profissionais da Saúde</v>
          </cell>
          <cell r="G922" t="str">
            <v>3222-05</v>
          </cell>
          <cell r="H922" t="str">
            <v>06/2024</v>
          </cell>
          <cell r="I922">
            <v>0</v>
          </cell>
          <cell r="J922">
            <v>339.99840000000012</v>
          </cell>
          <cell r="L922">
            <v>173.04322525597269</v>
          </cell>
          <cell r="M922">
            <v>28.24</v>
          </cell>
          <cell r="O922">
            <v>2.7527150537634411</v>
          </cell>
          <cell r="R922">
            <v>327.30688405797099</v>
          </cell>
          <cell r="S922">
            <v>82.46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RENATA ADRIANA DA SILVA SANTOS</v>
          </cell>
          <cell r="F923" t="str">
            <v>2 - Outros Profissionais da Saúde</v>
          </cell>
          <cell r="G923" t="str">
            <v>3222-05</v>
          </cell>
          <cell r="H923" t="str">
            <v>06/2024</v>
          </cell>
          <cell r="I923">
            <v>0</v>
          </cell>
          <cell r="J923">
            <v>394.05360000000002</v>
          </cell>
          <cell r="L923">
            <v>0</v>
          </cell>
          <cell r="M923">
            <v>0</v>
          </cell>
          <cell r="O923">
            <v>2.7527150537634411</v>
          </cell>
          <cell r="R923">
            <v>327.30688405797099</v>
          </cell>
          <cell r="S923">
            <v>72.86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RENATA ANDREZA DE ALBUQUERQUE</v>
          </cell>
          <cell r="F924" t="str">
            <v>2 - Outros Profissionais da Saúde</v>
          </cell>
          <cell r="G924" t="str">
            <v>5211-30</v>
          </cell>
          <cell r="H924" t="str">
            <v>06/2024</v>
          </cell>
          <cell r="I924">
            <v>0</v>
          </cell>
          <cell r="J924">
            <v>164.1208</v>
          </cell>
          <cell r="L924">
            <v>0</v>
          </cell>
          <cell r="M924">
            <v>0</v>
          </cell>
          <cell r="O924">
            <v>2.7527150537634411</v>
          </cell>
          <cell r="R924">
            <v>327.30688405797099</v>
          </cell>
          <cell r="S924">
            <v>68.510000000000005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RENATA ANDREZA DE ALBUQUERQUE HENRIQUES</v>
          </cell>
          <cell r="F925" t="str">
            <v>3 - Administrativo</v>
          </cell>
          <cell r="G925" t="str">
            <v>1421-05</v>
          </cell>
          <cell r="H925" t="str">
            <v>06/2024</v>
          </cell>
          <cell r="I925">
            <v>0</v>
          </cell>
          <cell r="J925">
            <v>459.68880000000001</v>
          </cell>
          <cell r="L925">
            <v>0</v>
          </cell>
          <cell r="M925">
            <v>0</v>
          </cell>
          <cell r="O925">
            <v>2.7527150537634411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RENATA BARROS SANTOS</v>
          </cell>
          <cell r="F926" t="str">
            <v>2 - Outros Profissionais da Saúde</v>
          </cell>
          <cell r="G926" t="str">
            <v>2235-05</v>
          </cell>
          <cell r="H926" t="str">
            <v>06/2024</v>
          </cell>
          <cell r="I926">
            <v>0</v>
          </cell>
          <cell r="J926">
            <v>584.9</v>
          </cell>
          <cell r="L926">
            <v>173.04322525597269</v>
          </cell>
          <cell r="M926">
            <v>3.59</v>
          </cell>
          <cell r="O926">
            <v>2.7527150537634411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RENATA GALINDO LIMA MELO</v>
          </cell>
          <cell r="F927" t="str">
            <v>2 - Outros Profissionais da Saúde</v>
          </cell>
          <cell r="G927" t="str">
            <v>2235-05</v>
          </cell>
          <cell r="H927" t="str">
            <v>06/2024</v>
          </cell>
          <cell r="I927">
            <v>0</v>
          </cell>
          <cell r="J927">
            <v>581.66319999999996</v>
          </cell>
          <cell r="L927">
            <v>173.04322525597269</v>
          </cell>
          <cell r="M927">
            <v>3.59</v>
          </cell>
          <cell r="O927">
            <v>2.7527150537634411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RENATA LAIS GOUVEIA SANTOS</v>
          </cell>
          <cell r="F928" t="str">
            <v>2 - Outros Profissionais da Saúde</v>
          </cell>
          <cell r="G928" t="str">
            <v>2235-05</v>
          </cell>
          <cell r="H928" t="str">
            <v>06/2024</v>
          </cell>
          <cell r="I928">
            <v>0</v>
          </cell>
          <cell r="J928">
            <v>429.12560000000002</v>
          </cell>
          <cell r="L928">
            <v>0</v>
          </cell>
          <cell r="M928">
            <v>0</v>
          </cell>
          <cell r="O928">
            <v>2.7527150537634411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RENATA RIBEIRO RODRIGUES DE AZEVEDO</v>
          </cell>
          <cell r="F929" t="str">
            <v>2 - Outros Profissionais da Saúde</v>
          </cell>
          <cell r="G929" t="str">
            <v>2236-05</v>
          </cell>
          <cell r="H929" t="str">
            <v>06/2024</v>
          </cell>
          <cell r="I929">
            <v>0</v>
          </cell>
          <cell r="J929">
            <v>345.54239999999999</v>
          </cell>
          <cell r="L929">
            <v>173.04322525597269</v>
          </cell>
          <cell r="M929">
            <v>2.95</v>
          </cell>
          <cell r="O929">
            <v>2.7527150537634411</v>
          </cell>
          <cell r="R929">
            <v>0</v>
          </cell>
          <cell r="S929">
            <v>0</v>
          </cell>
          <cell r="U929">
            <v>112.88</v>
          </cell>
        </row>
        <row r="930">
          <cell r="C930" t="str">
            <v>HOSPITAL DOM HÉLDER CÂMARA - CG. Nº 018/2022</v>
          </cell>
          <cell r="E930" t="str">
            <v>RENATA SABRINA NEVES DA SILVA</v>
          </cell>
          <cell r="F930" t="str">
            <v>2 - Outros Profissionais da Saúde</v>
          </cell>
          <cell r="G930" t="str">
            <v>2234-05</v>
          </cell>
          <cell r="H930" t="str">
            <v>06/2024</v>
          </cell>
          <cell r="I930">
            <v>0</v>
          </cell>
          <cell r="J930">
            <v>534.74080000000004</v>
          </cell>
          <cell r="L930">
            <v>173.04322525597269</v>
          </cell>
          <cell r="M930">
            <v>17.63</v>
          </cell>
          <cell r="O930">
            <v>2.7527150537634411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RENILDA CLEIDE SILVA DOS ANJOS</v>
          </cell>
          <cell r="F931" t="str">
            <v>3 - Administrativo</v>
          </cell>
          <cell r="G931" t="str">
            <v>5142-25</v>
          </cell>
          <cell r="H931" t="str">
            <v>06/2024</v>
          </cell>
          <cell r="I931">
            <v>0</v>
          </cell>
          <cell r="J931">
            <v>43.188800000000001</v>
          </cell>
          <cell r="L931">
            <v>0</v>
          </cell>
          <cell r="M931">
            <v>0</v>
          </cell>
          <cell r="O931">
            <v>2.7527150537634411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REYDIANE RODRIGUES SANTANA</v>
          </cell>
          <cell r="F932" t="str">
            <v>2 - Outros Profissionais da Saúde</v>
          </cell>
          <cell r="G932" t="str">
            <v>2236-05</v>
          </cell>
          <cell r="H932" t="str">
            <v>06/2024</v>
          </cell>
          <cell r="I932">
            <v>0</v>
          </cell>
          <cell r="J932">
            <v>370.55360000000002</v>
          </cell>
          <cell r="L932">
            <v>173.04322525597269</v>
          </cell>
          <cell r="M932">
            <v>2.95</v>
          </cell>
          <cell r="O932">
            <v>2.7527150537634411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RICHARD JORGE DE LIMA</v>
          </cell>
          <cell r="F933" t="str">
            <v>2 - Outros Profissionais da Saúde</v>
          </cell>
          <cell r="G933" t="str">
            <v>3222-05</v>
          </cell>
          <cell r="H933" t="str">
            <v>06/2024</v>
          </cell>
          <cell r="I933">
            <v>0</v>
          </cell>
          <cell r="J933">
            <v>273.28320000000002</v>
          </cell>
          <cell r="L933">
            <v>173.04322525597269</v>
          </cell>
          <cell r="M933">
            <v>28.24</v>
          </cell>
          <cell r="O933">
            <v>2.7527150537634411</v>
          </cell>
          <cell r="R933">
            <v>327.30688405797099</v>
          </cell>
          <cell r="S933">
            <v>84.72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RICHELLE DE OLIVEIRA SANTIAGO</v>
          </cell>
          <cell r="F934" t="str">
            <v>2 - Outros Profissionais da Saúde</v>
          </cell>
          <cell r="G934" t="str">
            <v>3222-05</v>
          </cell>
          <cell r="H934" t="str">
            <v>06/2024</v>
          </cell>
          <cell r="I934">
            <v>0</v>
          </cell>
          <cell r="J934">
            <v>300.72480000000002</v>
          </cell>
          <cell r="L934">
            <v>0</v>
          </cell>
          <cell r="M934">
            <v>0</v>
          </cell>
          <cell r="O934">
            <v>2.7527150537634411</v>
          </cell>
          <cell r="R934">
            <v>327.30688405797099</v>
          </cell>
          <cell r="S934">
            <v>84.72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RINALDO JOSE DA SILVA</v>
          </cell>
          <cell r="F935" t="str">
            <v>2 - Outros Profissionais da Saúde</v>
          </cell>
          <cell r="G935" t="str">
            <v>5211-30</v>
          </cell>
          <cell r="H935" t="str">
            <v>06/2024</v>
          </cell>
          <cell r="I935">
            <v>0</v>
          </cell>
          <cell r="J935">
            <v>217.84800000000001</v>
          </cell>
          <cell r="L935">
            <v>173.04322525597269</v>
          </cell>
          <cell r="M935">
            <v>31.14</v>
          </cell>
          <cell r="O935">
            <v>2.7527150537634411</v>
          </cell>
          <cell r="R935">
            <v>327.30688405797099</v>
          </cell>
          <cell r="S935">
            <v>93.42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RISONETE MARIA DA SILVA SANTOS</v>
          </cell>
          <cell r="F936" t="str">
            <v>2 - Outros Profissionais da Saúde</v>
          </cell>
          <cell r="G936" t="str">
            <v>3222-05</v>
          </cell>
          <cell r="H936" t="str">
            <v>06/2024</v>
          </cell>
          <cell r="I936">
            <v>0</v>
          </cell>
          <cell r="J936">
            <v>355.48480000000001</v>
          </cell>
          <cell r="L936">
            <v>173.04322525597269</v>
          </cell>
          <cell r="M936">
            <v>28.24</v>
          </cell>
          <cell r="O936">
            <v>2.7527150537634411</v>
          </cell>
          <cell r="R936">
            <v>327.30688405797099</v>
          </cell>
          <cell r="S936">
            <v>84.72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RITA DE CASSIA ALMEIDA NETA</v>
          </cell>
          <cell r="F937" t="str">
            <v>2 - Outros Profissionais da Saúde</v>
          </cell>
          <cell r="G937" t="str">
            <v>2236-05</v>
          </cell>
          <cell r="H937" t="str">
            <v>06/2024</v>
          </cell>
          <cell r="I937">
            <v>0</v>
          </cell>
          <cell r="J937">
            <v>386.1232</v>
          </cell>
          <cell r="L937">
            <v>173.04322525597269</v>
          </cell>
          <cell r="M937">
            <v>3.68</v>
          </cell>
          <cell r="O937">
            <v>2.7527150537634411</v>
          </cell>
          <cell r="R937">
            <v>0</v>
          </cell>
          <cell r="S937">
            <v>0</v>
          </cell>
          <cell r="U937">
            <v>105.09</v>
          </cell>
        </row>
        <row r="938">
          <cell r="C938" t="str">
            <v>HOSPITAL DOM HÉLDER CÂMARA - CG. Nº 018/2022</v>
          </cell>
          <cell r="E938" t="str">
            <v>RITA DE CASSIA DA SILVA</v>
          </cell>
          <cell r="F938" t="str">
            <v>3 - Administrativo</v>
          </cell>
          <cell r="G938" t="str">
            <v>5134-30</v>
          </cell>
          <cell r="H938" t="str">
            <v>06/2024</v>
          </cell>
          <cell r="I938">
            <v>0</v>
          </cell>
          <cell r="J938">
            <v>124.9744</v>
          </cell>
          <cell r="L938">
            <v>0</v>
          </cell>
          <cell r="M938">
            <v>0</v>
          </cell>
          <cell r="O938">
            <v>2.7527150537634411</v>
          </cell>
          <cell r="R938">
            <v>327.30688405797099</v>
          </cell>
          <cell r="S938">
            <v>84.72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RITA DE CASSIA DA SILVA MELO</v>
          </cell>
          <cell r="F939" t="str">
            <v>2 - Outros Profissionais da Saúde</v>
          </cell>
          <cell r="G939" t="str">
            <v>3222-05</v>
          </cell>
          <cell r="H939" t="str">
            <v>06/2024</v>
          </cell>
          <cell r="I939">
            <v>0</v>
          </cell>
          <cell r="J939">
            <v>353.79520000000002</v>
          </cell>
          <cell r="L939">
            <v>0</v>
          </cell>
          <cell r="M939">
            <v>0</v>
          </cell>
          <cell r="O939">
            <v>2.7527150537634411</v>
          </cell>
          <cell r="R939">
            <v>327.30688405797099</v>
          </cell>
          <cell r="S939">
            <v>84.72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RITA DE CASSIA GONZAGA DE LIRA</v>
          </cell>
          <cell r="F940" t="str">
            <v>2 - Outros Profissionais da Saúde</v>
          </cell>
          <cell r="G940" t="str">
            <v>2235-05</v>
          </cell>
          <cell r="H940" t="str">
            <v>06/2024</v>
          </cell>
          <cell r="I940">
            <v>0</v>
          </cell>
          <cell r="J940">
            <v>538.94640000000004</v>
          </cell>
          <cell r="L940">
            <v>0</v>
          </cell>
          <cell r="M940">
            <v>0</v>
          </cell>
          <cell r="O940">
            <v>2.7527150537634411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RITA DE CASSIA RIBEIRO DE ANDRADE</v>
          </cell>
          <cell r="F941" t="str">
            <v>3 - Administrativo</v>
          </cell>
          <cell r="G941" t="str">
            <v>5143-20</v>
          </cell>
          <cell r="H941" t="str">
            <v>06/2024</v>
          </cell>
          <cell r="I941">
            <v>0</v>
          </cell>
          <cell r="J941">
            <v>197.68</v>
          </cell>
          <cell r="L941">
            <v>173.04322525597269</v>
          </cell>
          <cell r="M941">
            <v>28.24</v>
          </cell>
          <cell r="O941">
            <v>2.7527150537634411</v>
          </cell>
          <cell r="R941">
            <v>327.30688405797099</v>
          </cell>
          <cell r="S941">
            <v>84.72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ROBERTA KELLY BARBOSA DO NASCIMENTO</v>
          </cell>
          <cell r="F942" t="str">
            <v>2 - Outros Profissionais da Saúde</v>
          </cell>
          <cell r="G942" t="str">
            <v>2234-05</v>
          </cell>
          <cell r="H942" t="str">
            <v>06/2024</v>
          </cell>
          <cell r="I942">
            <v>0</v>
          </cell>
          <cell r="J942">
            <v>890.3152</v>
          </cell>
          <cell r="L942">
            <v>173.04322525597269</v>
          </cell>
          <cell r="M942">
            <v>20.079999999999998</v>
          </cell>
          <cell r="O942">
            <v>2.7527150537634411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ROBERTA MARIA NASCIMENTO FERREIRA</v>
          </cell>
          <cell r="F943" t="str">
            <v>2 - Outros Profissionais da Saúde</v>
          </cell>
          <cell r="G943" t="str">
            <v>2235-05</v>
          </cell>
          <cell r="H943" t="str">
            <v>06/2024</v>
          </cell>
          <cell r="I943">
            <v>0</v>
          </cell>
          <cell r="J943">
            <v>468.87519999999989</v>
          </cell>
          <cell r="L943">
            <v>173.04322525597269</v>
          </cell>
          <cell r="M943">
            <v>3.59</v>
          </cell>
          <cell r="O943">
            <v>2.7527150537634411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ROBERTA XAVIER DE ARAUJO GOMES</v>
          </cell>
          <cell r="F944" t="str">
            <v>2 - Outros Profissionais da Saúde</v>
          </cell>
          <cell r="G944" t="str">
            <v>5211-30</v>
          </cell>
          <cell r="H944" t="str">
            <v>06/2024</v>
          </cell>
          <cell r="I944">
            <v>0</v>
          </cell>
          <cell r="J944">
            <v>215.18879999999999</v>
          </cell>
          <cell r="L944">
            <v>0</v>
          </cell>
          <cell r="M944">
            <v>0</v>
          </cell>
          <cell r="O944">
            <v>2.7527150537634411</v>
          </cell>
          <cell r="R944">
            <v>327.30688405797099</v>
          </cell>
          <cell r="S944">
            <v>88.28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ROBERTO FERREIRA DE ANDRADE SOUZA</v>
          </cell>
          <cell r="F945" t="str">
            <v>2 - Outros Profissionais da Saúde</v>
          </cell>
          <cell r="G945" t="str">
            <v>5211-30</v>
          </cell>
          <cell r="H945" t="str">
            <v>06/2024</v>
          </cell>
          <cell r="I945">
            <v>0</v>
          </cell>
          <cell r="J945">
            <v>190.09200000000001</v>
          </cell>
          <cell r="L945">
            <v>173.04322525597269</v>
          </cell>
          <cell r="M945">
            <v>31.14</v>
          </cell>
          <cell r="O945">
            <v>2.7527150537634411</v>
          </cell>
          <cell r="R945">
            <v>327.30688405797099</v>
          </cell>
          <cell r="S945">
            <v>93.42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ROBERVAL RAMOS XAVIER</v>
          </cell>
          <cell r="F946" t="str">
            <v>3 - Administrativo</v>
          </cell>
          <cell r="G946" t="str">
            <v>5174-10</v>
          </cell>
          <cell r="H946" t="str">
            <v>06/2024</v>
          </cell>
          <cell r="I946">
            <v>0</v>
          </cell>
          <cell r="J946">
            <v>150.61359999999999</v>
          </cell>
          <cell r="L946">
            <v>173.04322525597269</v>
          </cell>
          <cell r="M946">
            <v>28.24</v>
          </cell>
          <cell r="O946">
            <v>2.7527150537634411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ROBSON HENRIQUE DA SILVA</v>
          </cell>
          <cell r="F947" t="str">
            <v>2 - Outros Profissionais da Saúde</v>
          </cell>
          <cell r="G947" t="str">
            <v>3222-05</v>
          </cell>
          <cell r="H947" t="str">
            <v>06/2024</v>
          </cell>
          <cell r="I947">
            <v>0</v>
          </cell>
          <cell r="J947">
            <v>364.62079999999997</v>
          </cell>
          <cell r="L947">
            <v>173.04322525597269</v>
          </cell>
          <cell r="M947">
            <v>28.24</v>
          </cell>
          <cell r="O947">
            <v>2.7527150537634411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ROBSON MARQUES DE ANDRADE</v>
          </cell>
          <cell r="F948" t="str">
            <v>3 - Administrativo</v>
          </cell>
          <cell r="G948" t="str">
            <v>4110-10</v>
          </cell>
          <cell r="H948" t="str">
            <v>06/2024</v>
          </cell>
          <cell r="I948">
            <v>0</v>
          </cell>
          <cell r="J948">
            <v>247.26240000000001</v>
          </cell>
          <cell r="L948">
            <v>173.04322525597269</v>
          </cell>
          <cell r="M948">
            <v>33.43</v>
          </cell>
          <cell r="O948">
            <v>2.7527150537634411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ROBSON ZEFERINO VILAR</v>
          </cell>
          <cell r="F949" t="str">
            <v>3 - Administrativo</v>
          </cell>
          <cell r="G949" t="str">
            <v>5163-45</v>
          </cell>
          <cell r="H949" t="str">
            <v>06/2024</v>
          </cell>
          <cell r="I949">
            <v>0</v>
          </cell>
          <cell r="J949">
            <v>0</v>
          </cell>
          <cell r="L949">
            <v>0</v>
          </cell>
          <cell r="M949">
            <v>0</v>
          </cell>
          <cell r="O949">
            <v>2.7527150537634411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RODRIGO DA SILVA RODRIGUES</v>
          </cell>
          <cell r="F950" t="str">
            <v>3 - Administrativo</v>
          </cell>
          <cell r="G950" t="str">
            <v>5143-20</v>
          </cell>
          <cell r="H950" t="str">
            <v>06/2024</v>
          </cell>
          <cell r="I950">
            <v>0</v>
          </cell>
          <cell r="J950">
            <v>201.48</v>
          </cell>
          <cell r="L950">
            <v>173.04322525597269</v>
          </cell>
          <cell r="M950">
            <v>28.24</v>
          </cell>
          <cell r="O950">
            <v>2.7527150537634411</v>
          </cell>
          <cell r="R950">
            <v>327.30688405797099</v>
          </cell>
          <cell r="S950">
            <v>84.72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RODRIGO MEZZALIRA TCHAICK</v>
          </cell>
          <cell r="F951" t="str">
            <v>1 - Médico</v>
          </cell>
          <cell r="G951" t="str">
            <v>2251-20</v>
          </cell>
          <cell r="H951" t="str">
            <v>06/2024</v>
          </cell>
          <cell r="I951">
            <v>0</v>
          </cell>
          <cell r="J951">
            <v>1108.704</v>
          </cell>
          <cell r="L951">
            <v>0</v>
          </cell>
          <cell r="M951">
            <v>0</v>
          </cell>
          <cell r="O951">
            <v>2.7527150537634411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RONALDO DE MELO E SILVA</v>
          </cell>
          <cell r="F952" t="str">
            <v>3 - Administrativo</v>
          </cell>
          <cell r="G952" t="str">
            <v>9511-05</v>
          </cell>
          <cell r="H952" t="str">
            <v>06/2024</v>
          </cell>
          <cell r="I952">
            <v>0</v>
          </cell>
          <cell r="J952">
            <v>283.6576</v>
          </cell>
          <cell r="L952">
            <v>173.04322525597269</v>
          </cell>
          <cell r="M952">
            <v>32.17</v>
          </cell>
          <cell r="O952">
            <v>2.7527150537634411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ROSAILTON SANTANA DOS SANTOS</v>
          </cell>
          <cell r="F953" t="str">
            <v>2 - Outros Profissionais da Saúde</v>
          </cell>
          <cell r="G953" t="str">
            <v>3222-05</v>
          </cell>
          <cell r="H953" t="str">
            <v>06/2024</v>
          </cell>
          <cell r="I953">
            <v>0</v>
          </cell>
          <cell r="J953">
            <v>274.3408</v>
          </cell>
          <cell r="L953">
            <v>173.04322525597269</v>
          </cell>
          <cell r="M953">
            <v>28.24</v>
          </cell>
          <cell r="O953">
            <v>2.7527150537634411</v>
          </cell>
          <cell r="R953">
            <v>327.30688405797099</v>
          </cell>
          <cell r="S953">
            <v>84.72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ROSALIA GOMES DA SILVA</v>
          </cell>
          <cell r="F954" t="str">
            <v>2 - Outros Profissionais da Saúde</v>
          </cell>
          <cell r="G954" t="str">
            <v>2235-05</v>
          </cell>
          <cell r="H954" t="str">
            <v>06/2024</v>
          </cell>
          <cell r="I954">
            <v>0</v>
          </cell>
          <cell r="J954">
            <v>573.32799999999997</v>
          </cell>
          <cell r="L954">
            <v>0</v>
          </cell>
          <cell r="M954">
            <v>0</v>
          </cell>
          <cell r="O954">
            <v>2.7527150537634411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ROSALVA VALERIA GOMES DE LIMA</v>
          </cell>
          <cell r="F955" t="str">
            <v>2 - Outros Profissionais da Saúde</v>
          </cell>
          <cell r="G955" t="str">
            <v>3222-05</v>
          </cell>
          <cell r="H955" t="str">
            <v>06/2024</v>
          </cell>
          <cell r="I955">
            <v>0</v>
          </cell>
          <cell r="J955">
            <v>282.83120000000002</v>
          </cell>
          <cell r="L955">
            <v>173.04322525597269</v>
          </cell>
          <cell r="M955">
            <v>28.24</v>
          </cell>
          <cell r="O955">
            <v>2.7527150537634411</v>
          </cell>
          <cell r="R955">
            <v>327.30688405797099</v>
          </cell>
          <cell r="S955">
            <v>81.900000000000006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ROSANA SOUZA DE MORAES</v>
          </cell>
          <cell r="F956" t="str">
            <v>2 - Outros Profissionais da Saúde</v>
          </cell>
          <cell r="G956" t="str">
            <v>2235-05</v>
          </cell>
          <cell r="H956" t="str">
            <v>06/2024</v>
          </cell>
          <cell r="I956">
            <v>0</v>
          </cell>
          <cell r="J956">
            <v>649.55600000000004</v>
          </cell>
          <cell r="L956">
            <v>0</v>
          </cell>
          <cell r="M956">
            <v>0</v>
          </cell>
          <cell r="O956">
            <v>2.7527150537634411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ROSANGELA MARIA DE OLIVEIRA ALVES</v>
          </cell>
          <cell r="F957" t="str">
            <v>3 - Administrativo</v>
          </cell>
          <cell r="G957" t="str">
            <v>5134-30</v>
          </cell>
          <cell r="H957" t="str">
            <v>06/2024</v>
          </cell>
          <cell r="I957">
            <v>0</v>
          </cell>
          <cell r="J957">
            <v>0</v>
          </cell>
          <cell r="L957">
            <v>0</v>
          </cell>
          <cell r="M957">
            <v>0</v>
          </cell>
          <cell r="O957">
            <v>2.7527150537634411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ROSANGELA MARIA DOS SANTOS</v>
          </cell>
          <cell r="F958" t="str">
            <v>2 - Outros Profissionais da Saúde</v>
          </cell>
          <cell r="G958" t="str">
            <v>5152-05</v>
          </cell>
          <cell r="H958" t="str">
            <v>06/2024</v>
          </cell>
          <cell r="I958">
            <v>0</v>
          </cell>
          <cell r="J958">
            <v>155.89519999999999</v>
          </cell>
          <cell r="L958">
            <v>0</v>
          </cell>
          <cell r="M958">
            <v>0</v>
          </cell>
          <cell r="O958">
            <v>2.7527150537634411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ROSANGELA MARIA LIMA DA SILVA</v>
          </cell>
          <cell r="F959" t="str">
            <v>2 - Outros Profissionais da Saúde</v>
          </cell>
          <cell r="G959" t="str">
            <v>3222-05</v>
          </cell>
          <cell r="H959" t="str">
            <v>06/2024</v>
          </cell>
          <cell r="I959">
            <v>0</v>
          </cell>
          <cell r="J959">
            <v>361.74480000000011</v>
          </cell>
          <cell r="L959">
            <v>0</v>
          </cell>
          <cell r="M959">
            <v>0</v>
          </cell>
          <cell r="O959">
            <v>2.7527150537634411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ROSEANE SOUZA DA SILVA</v>
          </cell>
          <cell r="F960" t="str">
            <v>2 - Outros Profissionais da Saúde</v>
          </cell>
          <cell r="G960" t="str">
            <v>3222-05</v>
          </cell>
          <cell r="H960" t="str">
            <v>06/2024</v>
          </cell>
          <cell r="I960">
            <v>0</v>
          </cell>
          <cell r="J960">
            <v>285.3408</v>
          </cell>
          <cell r="L960">
            <v>173.04322525597269</v>
          </cell>
          <cell r="M960">
            <v>28.24</v>
          </cell>
          <cell r="O960">
            <v>2.7527150537634411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ROSEMARY ALMEIDA DO MONTE</v>
          </cell>
          <cell r="F961" t="str">
            <v>2 - Outros Profissionais da Saúde</v>
          </cell>
          <cell r="G961" t="str">
            <v>3222-05</v>
          </cell>
          <cell r="H961" t="str">
            <v>06/2024</v>
          </cell>
          <cell r="I961">
            <v>0</v>
          </cell>
          <cell r="J961">
            <v>367.76</v>
          </cell>
          <cell r="L961">
            <v>0</v>
          </cell>
          <cell r="M961">
            <v>0</v>
          </cell>
          <cell r="O961">
            <v>2.7527150537634411</v>
          </cell>
          <cell r="R961">
            <v>327.30688405797099</v>
          </cell>
          <cell r="S961">
            <v>84.72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ROSEMERE BARBOSA RIO TINTO</v>
          </cell>
          <cell r="F962" t="str">
            <v>2 - Outros Profissionais da Saúde</v>
          </cell>
          <cell r="G962" t="str">
            <v>3222-05</v>
          </cell>
          <cell r="H962" t="str">
            <v>06/2024</v>
          </cell>
          <cell r="I962">
            <v>0</v>
          </cell>
          <cell r="J962">
            <v>394.67360000000002</v>
          </cell>
          <cell r="L962">
            <v>0</v>
          </cell>
          <cell r="M962">
            <v>0</v>
          </cell>
          <cell r="O962">
            <v>2.7527150537634411</v>
          </cell>
          <cell r="R962">
            <v>327.30688405797099</v>
          </cell>
          <cell r="S962">
            <v>84.72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ROSENI BARBOZA DA SILVA</v>
          </cell>
          <cell r="F963" t="str">
            <v>3 - Administrativo</v>
          </cell>
          <cell r="G963" t="str">
            <v>5143-20</v>
          </cell>
          <cell r="H963" t="str">
            <v>06/2024</v>
          </cell>
          <cell r="I963">
            <v>0</v>
          </cell>
          <cell r="J963">
            <v>213.7816</v>
          </cell>
          <cell r="L963">
            <v>173.04322525597269</v>
          </cell>
          <cell r="M963">
            <v>28.24</v>
          </cell>
          <cell r="O963">
            <v>2.7527150537634411</v>
          </cell>
          <cell r="R963">
            <v>327.30688405797099</v>
          </cell>
          <cell r="S963">
            <v>84.72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ROSIANE COSME DA SILVA</v>
          </cell>
          <cell r="F964" t="str">
            <v>2 - Outros Profissionais da Saúde</v>
          </cell>
          <cell r="G964" t="str">
            <v>2235-05</v>
          </cell>
          <cell r="H964" t="str">
            <v>06/2024</v>
          </cell>
          <cell r="I964">
            <v>0</v>
          </cell>
          <cell r="J964">
            <v>636.10160000000008</v>
          </cell>
          <cell r="L964">
            <v>173.04322525597269</v>
          </cell>
          <cell r="M964">
            <v>3.59</v>
          </cell>
          <cell r="O964">
            <v>2.7527150537634411</v>
          </cell>
          <cell r="R964">
            <v>0</v>
          </cell>
          <cell r="S964">
            <v>0</v>
          </cell>
          <cell r="U964">
            <v>240.52</v>
          </cell>
        </row>
        <row r="965">
          <cell r="C965" t="str">
            <v>HOSPITAL DOM HÉLDER CÂMARA - CG. Nº 018/2022</v>
          </cell>
          <cell r="E965" t="str">
            <v>ROSILENE MARIA DA SILVA</v>
          </cell>
          <cell r="F965" t="str">
            <v>3 - Administrativo</v>
          </cell>
          <cell r="G965" t="str">
            <v>5143-20</v>
          </cell>
          <cell r="H965" t="str">
            <v>06/2024</v>
          </cell>
          <cell r="I965">
            <v>0</v>
          </cell>
          <cell r="J965">
            <v>197.68</v>
          </cell>
          <cell r="L965">
            <v>0</v>
          </cell>
          <cell r="M965">
            <v>0</v>
          </cell>
          <cell r="O965">
            <v>2.7527150537634411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ROSINEIDE MARIA DA SILVA</v>
          </cell>
          <cell r="F966" t="str">
            <v>3 - Administrativo</v>
          </cell>
          <cell r="G966" t="str">
            <v>5143-20</v>
          </cell>
          <cell r="H966" t="str">
            <v>06/2024</v>
          </cell>
          <cell r="I966">
            <v>0</v>
          </cell>
          <cell r="J966">
            <v>216.54159999999999</v>
          </cell>
          <cell r="L966">
            <v>0</v>
          </cell>
          <cell r="M966">
            <v>0</v>
          </cell>
          <cell r="O966">
            <v>2.7527150537634411</v>
          </cell>
          <cell r="R966">
            <v>327.30688405797099</v>
          </cell>
          <cell r="S966">
            <v>41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ROZILDA DOS SANTOS MACEDO ALVES</v>
          </cell>
          <cell r="F967" t="str">
            <v>3 - Administrativo</v>
          </cell>
          <cell r="G967" t="str">
            <v>5143-20</v>
          </cell>
          <cell r="H967" t="str">
            <v>06/2024</v>
          </cell>
          <cell r="I967">
            <v>0</v>
          </cell>
          <cell r="J967">
            <v>190.14959999999999</v>
          </cell>
          <cell r="L967">
            <v>173.04322525597269</v>
          </cell>
          <cell r="M967">
            <v>28.24</v>
          </cell>
          <cell r="O967">
            <v>2.7527150537634411</v>
          </cell>
          <cell r="R967">
            <v>327.30688405797099</v>
          </cell>
          <cell r="S967">
            <v>80.2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RUANA DE ARAUJO CEREJA</v>
          </cell>
          <cell r="F968" t="str">
            <v>2 - Outros Profissionais da Saúde</v>
          </cell>
          <cell r="G968" t="str">
            <v>2235-05</v>
          </cell>
          <cell r="H968" t="str">
            <v>06/2024</v>
          </cell>
          <cell r="I968">
            <v>0</v>
          </cell>
          <cell r="J968">
            <v>665.54880000000003</v>
          </cell>
          <cell r="L968">
            <v>173.04322525597269</v>
          </cell>
          <cell r="M968">
            <v>3.59</v>
          </cell>
          <cell r="O968">
            <v>2.7527150537634411</v>
          </cell>
          <cell r="R968">
            <v>327.30688405797099</v>
          </cell>
          <cell r="S968">
            <v>143.65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RUBIA FERREIRA DA SILVA</v>
          </cell>
          <cell r="F969" t="str">
            <v>2 - Outros Profissionais da Saúde</v>
          </cell>
          <cell r="G969" t="str">
            <v>3222-05</v>
          </cell>
          <cell r="H969" t="str">
            <v>06/2024</v>
          </cell>
          <cell r="I969">
            <v>0</v>
          </cell>
          <cell r="J969">
            <v>312.7</v>
          </cell>
          <cell r="L969">
            <v>173.04322525597269</v>
          </cell>
          <cell r="M969">
            <v>28.24</v>
          </cell>
          <cell r="O969">
            <v>2.7527150537634411</v>
          </cell>
          <cell r="R969">
            <v>327.30688405797099</v>
          </cell>
          <cell r="S969">
            <v>80.48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SABRINA CECUNDINA SIMOES DE MACEDO</v>
          </cell>
          <cell r="F970" t="str">
            <v>2 - Outros Profissionais da Saúde</v>
          </cell>
          <cell r="G970" t="str">
            <v>2237-10</v>
          </cell>
          <cell r="H970" t="str">
            <v>06/2024</v>
          </cell>
          <cell r="I970">
            <v>0</v>
          </cell>
          <cell r="J970">
            <v>384.90800000000002</v>
          </cell>
          <cell r="L970">
            <v>0</v>
          </cell>
          <cell r="M970">
            <v>0</v>
          </cell>
          <cell r="O970">
            <v>2.7527150537634411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SABRINA FRANCA DA SILVA</v>
          </cell>
          <cell r="F971" t="str">
            <v>3 - Administrativo</v>
          </cell>
          <cell r="G971" t="str">
            <v>4110-10</v>
          </cell>
          <cell r="H971" t="str">
            <v>06/2024</v>
          </cell>
          <cell r="I971">
            <v>0</v>
          </cell>
          <cell r="J971">
            <v>20.808199999999999</v>
          </cell>
          <cell r="L971">
            <v>0</v>
          </cell>
          <cell r="M971">
            <v>0</v>
          </cell>
          <cell r="O971">
            <v>2.7527150537634411</v>
          </cell>
          <cell r="R971">
            <v>327.30688405797099</v>
          </cell>
          <cell r="S971">
            <v>42.36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SAMARA KAROLYNE DO NASCIMENTO SANTIAGO</v>
          </cell>
          <cell r="F972" t="str">
            <v>2 - Outros Profissionais da Saúde</v>
          </cell>
          <cell r="G972" t="str">
            <v>5211-30</v>
          </cell>
          <cell r="H972" t="str">
            <v>06/2024</v>
          </cell>
          <cell r="I972">
            <v>0</v>
          </cell>
          <cell r="J972">
            <v>124.56399999999999</v>
          </cell>
          <cell r="L972">
            <v>173.04322525597269</v>
          </cell>
          <cell r="M972">
            <v>31.14</v>
          </cell>
          <cell r="O972">
            <v>2.7527150537634411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SAMUEL SANTOS DE PAULA</v>
          </cell>
          <cell r="F973" t="str">
            <v>3 - Administrativo</v>
          </cell>
          <cell r="G973" t="str">
            <v>4110-10</v>
          </cell>
          <cell r="H973" t="str">
            <v>06/2024</v>
          </cell>
          <cell r="I973">
            <v>0</v>
          </cell>
          <cell r="J973">
            <v>143.39519999999999</v>
          </cell>
          <cell r="L973">
            <v>173.04322525597269</v>
          </cell>
          <cell r="M973">
            <v>33.43</v>
          </cell>
          <cell r="O973">
            <v>2.7527150537634411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SANDRA CRISTINA DE ALMEIDA</v>
          </cell>
          <cell r="F974" t="str">
            <v>3 - Administrativo</v>
          </cell>
          <cell r="G974" t="str">
            <v>4110-10</v>
          </cell>
          <cell r="H974" t="str">
            <v>06/2024</v>
          </cell>
          <cell r="I974">
            <v>0</v>
          </cell>
          <cell r="J974">
            <v>118.72320000000001</v>
          </cell>
          <cell r="L974">
            <v>173.04322525597269</v>
          </cell>
          <cell r="M974">
            <v>28.24</v>
          </cell>
          <cell r="O974">
            <v>2.7527150537634411</v>
          </cell>
          <cell r="R974">
            <v>327.30688405797099</v>
          </cell>
          <cell r="S974">
            <v>84.72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SANDRA DA SILVA CAVALCANTI BARBOSA</v>
          </cell>
          <cell r="F975" t="str">
            <v>2 - Outros Profissionais da Saúde</v>
          </cell>
          <cell r="G975" t="str">
            <v>5211-30</v>
          </cell>
          <cell r="H975" t="str">
            <v>06/2024</v>
          </cell>
          <cell r="I975">
            <v>0</v>
          </cell>
          <cell r="J975">
            <v>220.5472</v>
          </cell>
          <cell r="L975">
            <v>0</v>
          </cell>
          <cell r="M975">
            <v>0</v>
          </cell>
          <cell r="O975">
            <v>2.7527150537634411</v>
          </cell>
          <cell r="R975">
            <v>327.30688405797099</v>
          </cell>
          <cell r="S975">
            <v>73.8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SANDRA LUCIA DA SILVA</v>
          </cell>
          <cell r="F976" t="str">
            <v>2 - Outros Profissionais da Saúde</v>
          </cell>
          <cell r="G976" t="str">
            <v>3222-05</v>
          </cell>
          <cell r="H976" t="str">
            <v>06/2024</v>
          </cell>
          <cell r="I976">
            <v>0</v>
          </cell>
          <cell r="J976">
            <v>291.48399999999998</v>
          </cell>
          <cell r="L976">
            <v>0</v>
          </cell>
          <cell r="M976">
            <v>0</v>
          </cell>
          <cell r="O976">
            <v>2.7527150537634411</v>
          </cell>
          <cell r="R976">
            <v>327.30688405797099</v>
          </cell>
          <cell r="S976">
            <v>84.72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SANDRA PEREIRA CEZAR</v>
          </cell>
          <cell r="F977" t="str">
            <v>2 - Outros Profissionais da Saúde</v>
          </cell>
          <cell r="G977" t="str">
            <v>3222-05</v>
          </cell>
          <cell r="H977" t="str">
            <v>06/2024</v>
          </cell>
          <cell r="I977">
            <v>0</v>
          </cell>
          <cell r="J977">
            <v>440.14880000000011</v>
          </cell>
          <cell r="L977">
            <v>0</v>
          </cell>
          <cell r="M977">
            <v>0</v>
          </cell>
          <cell r="O977">
            <v>2.7527150537634411</v>
          </cell>
          <cell r="R977">
            <v>327.30688405797099</v>
          </cell>
          <cell r="S977">
            <v>8.4700000000000006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SANDRIEL FELIPE XAVIER DA SILVA</v>
          </cell>
          <cell r="F978" t="str">
            <v>3 - Administrativo</v>
          </cell>
          <cell r="G978" t="str">
            <v>4110-10</v>
          </cell>
          <cell r="H978" t="str">
            <v>06/2024</v>
          </cell>
          <cell r="I978">
            <v>0</v>
          </cell>
          <cell r="J978">
            <v>16.1648</v>
          </cell>
          <cell r="L978">
            <v>0</v>
          </cell>
          <cell r="M978">
            <v>0</v>
          </cell>
          <cell r="O978">
            <v>2.7527150537634411</v>
          </cell>
          <cell r="R978">
            <v>327.30688405797099</v>
          </cell>
          <cell r="S978">
            <v>27.11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SANDRO RAMOS PINHEIRO</v>
          </cell>
          <cell r="F979" t="str">
            <v>2 - Outros Profissionais da Saúde</v>
          </cell>
          <cell r="G979" t="str">
            <v>3222-05</v>
          </cell>
          <cell r="H979" t="str">
            <v>06/2024</v>
          </cell>
          <cell r="I979">
            <v>0</v>
          </cell>
          <cell r="J979">
            <v>354.30239999999998</v>
          </cell>
          <cell r="L979">
            <v>0</v>
          </cell>
          <cell r="M979">
            <v>0</v>
          </cell>
          <cell r="O979">
            <v>2.7527150537634411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SANGELA NEYRIELLY VANDERLEI DA COSTA</v>
          </cell>
          <cell r="F980" t="str">
            <v>2 - Outros Profissionais da Saúde</v>
          </cell>
          <cell r="G980" t="str">
            <v>3222-05</v>
          </cell>
          <cell r="H980" t="str">
            <v>06/2024</v>
          </cell>
          <cell r="I980">
            <v>0</v>
          </cell>
          <cell r="J980">
            <v>51.500799999999998</v>
          </cell>
          <cell r="L980">
            <v>0</v>
          </cell>
          <cell r="M980">
            <v>0</v>
          </cell>
          <cell r="O980">
            <v>2.7527150537634411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SARA MARIA DA SILVA PINTO</v>
          </cell>
          <cell r="F981" t="str">
            <v>2 - Outros Profissionais da Saúde</v>
          </cell>
          <cell r="G981" t="str">
            <v>2235-05</v>
          </cell>
          <cell r="H981" t="str">
            <v>06/2024</v>
          </cell>
          <cell r="I981">
            <v>0</v>
          </cell>
          <cell r="J981">
            <v>587.54480000000001</v>
          </cell>
          <cell r="L981">
            <v>0</v>
          </cell>
          <cell r="M981">
            <v>0</v>
          </cell>
          <cell r="O981">
            <v>2.7527150537634411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SARA REBECA FERREIRA MELO</v>
          </cell>
          <cell r="F982" t="str">
            <v>2 - Outros Profissionais da Saúde</v>
          </cell>
          <cell r="G982" t="str">
            <v>2236-05</v>
          </cell>
          <cell r="H982" t="str">
            <v>06/2024</v>
          </cell>
          <cell r="I982">
            <v>0</v>
          </cell>
          <cell r="J982">
            <v>261.55119999999999</v>
          </cell>
          <cell r="L982">
            <v>0</v>
          </cell>
          <cell r="M982">
            <v>0</v>
          </cell>
          <cell r="O982">
            <v>2.7527150537634411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SARAH BRENDDA SOARES DA SILVA</v>
          </cell>
          <cell r="F983" t="str">
            <v>2 - Outros Profissionais da Saúde</v>
          </cell>
          <cell r="G983" t="str">
            <v>3222-05</v>
          </cell>
          <cell r="H983" t="str">
            <v>06/2024</v>
          </cell>
          <cell r="I983">
            <v>0</v>
          </cell>
          <cell r="J983">
            <v>305.54480000000001</v>
          </cell>
          <cell r="L983">
            <v>0</v>
          </cell>
          <cell r="M983">
            <v>0</v>
          </cell>
          <cell r="O983">
            <v>2.7527150537634411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SARAH MENDES FABRICIO</v>
          </cell>
          <cell r="F984" t="str">
            <v>2 - Outros Profissionais da Saúde</v>
          </cell>
          <cell r="G984" t="str">
            <v>2237-10</v>
          </cell>
          <cell r="H984" t="str">
            <v>06/2024</v>
          </cell>
          <cell r="I984">
            <v>0</v>
          </cell>
          <cell r="J984">
            <v>439.06560000000002</v>
          </cell>
          <cell r="L984">
            <v>0</v>
          </cell>
          <cell r="M984">
            <v>0</v>
          </cell>
          <cell r="O984">
            <v>2.7527150537634411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SAVIO BRUNO ARAUJO DINIZ</v>
          </cell>
          <cell r="F985" t="str">
            <v>2 - Outros Profissionais da Saúde</v>
          </cell>
          <cell r="G985" t="str">
            <v>2234-05</v>
          </cell>
          <cell r="H985" t="str">
            <v>06/2024</v>
          </cell>
          <cell r="I985">
            <v>0</v>
          </cell>
          <cell r="J985">
            <v>556.91520000000003</v>
          </cell>
          <cell r="L985">
            <v>173.04322525597269</v>
          </cell>
          <cell r="M985">
            <v>20.079999999999998</v>
          </cell>
          <cell r="O985">
            <v>2.7527150537634411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SELMA MARIA DA SILVA PEREIRA</v>
          </cell>
          <cell r="F986" t="str">
            <v>2 - Outros Profissionais da Saúde</v>
          </cell>
          <cell r="G986" t="str">
            <v>3222-05</v>
          </cell>
          <cell r="H986" t="str">
            <v>06/2024</v>
          </cell>
          <cell r="I986">
            <v>0</v>
          </cell>
          <cell r="J986">
            <v>284.77440000000001</v>
          </cell>
          <cell r="L986">
            <v>0</v>
          </cell>
          <cell r="M986">
            <v>0</v>
          </cell>
          <cell r="O986">
            <v>2.7527150537634411</v>
          </cell>
          <cell r="R986">
            <v>327.30688405797099</v>
          </cell>
          <cell r="S986">
            <v>84.72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SERGIO ADRIANO DA SILVA</v>
          </cell>
          <cell r="F987" t="str">
            <v>2 - Outros Profissionais da Saúde</v>
          </cell>
          <cell r="G987" t="str">
            <v>3222-05</v>
          </cell>
          <cell r="H987" t="str">
            <v>06/2024</v>
          </cell>
          <cell r="I987">
            <v>0</v>
          </cell>
          <cell r="J987">
            <v>275.40159999999997</v>
          </cell>
          <cell r="L987">
            <v>173.04322525597269</v>
          </cell>
          <cell r="M987">
            <v>28.24</v>
          </cell>
          <cell r="O987">
            <v>2.7527150537634411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SERGIO FILIPE EGITO MONTEIRO</v>
          </cell>
          <cell r="F988" t="str">
            <v>2 - Outros Profissionais da Saúde</v>
          </cell>
          <cell r="G988" t="str">
            <v>2236-05</v>
          </cell>
          <cell r="H988" t="str">
            <v>06/2024</v>
          </cell>
          <cell r="I988">
            <v>0</v>
          </cell>
          <cell r="J988">
            <v>157.19280000000001</v>
          </cell>
          <cell r="L988">
            <v>173.04322525597269</v>
          </cell>
          <cell r="M988">
            <v>2.95</v>
          </cell>
          <cell r="O988">
            <v>2.7527150537634411</v>
          </cell>
          <cell r="R988">
            <v>327.30688405797099</v>
          </cell>
          <cell r="S988">
            <v>113.25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SERGIO RICARDO LOPES DA SILVA</v>
          </cell>
          <cell r="F989" t="str">
            <v>3 - Administrativo</v>
          </cell>
          <cell r="G989" t="str">
            <v>1421-05</v>
          </cell>
          <cell r="H989" t="str">
            <v>06/2024</v>
          </cell>
          <cell r="I989">
            <v>0</v>
          </cell>
          <cell r="J989">
            <v>499.08960000000002</v>
          </cell>
          <cell r="L989">
            <v>173.04322525597269</v>
          </cell>
          <cell r="M989">
            <v>83.18</v>
          </cell>
          <cell r="O989">
            <v>2.7527150537634411</v>
          </cell>
          <cell r="R989">
            <v>327.30688405797099</v>
          </cell>
          <cell r="S989">
            <v>249.54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SERGITANIA MARGARIDA DA SILVA</v>
          </cell>
          <cell r="F990" t="str">
            <v>2 - Outros Profissionais da Saúde</v>
          </cell>
          <cell r="G990" t="str">
            <v>5152-05</v>
          </cell>
          <cell r="H990" t="str">
            <v>06/2024</v>
          </cell>
          <cell r="I990">
            <v>0</v>
          </cell>
          <cell r="J990">
            <v>212.38800000000001</v>
          </cell>
          <cell r="L990">
            <v>0</v>
          </cell>
          <cell r="M990">
            <v>0</v>
          </cell>
          <cell r="O990">
            <v>2.7527150537634411</v>
          </cell>
          <cell r="R990">
            <v>327.30688405797099</v>
          </cell>
          <cell r="S990">
            <v>84.72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SEVERINA MARIA DA CONCEICAO MOREIRA</v>
          </cell>
          <cell r="F991" t="str">
            <v>3 - Administrativo</v>
          </cell>
          <cell r="G991" t="str">
            <v>5143-20</v>
          </cell>
          <cell r="H991" t="str">
            <v>06/2024</v>
          </cell>
          <cell r="I991">
            <v>0</v>
          </cell>
          <cell r="J991">
            <v>111.8304</v>
          </cell>
          <cell r="L991">
            <v>173.04322525597269</v>
          </cell>
          <cell r="M991">
            <v>28.24</v>
          </cell>
          <cell r="O991">
            <v>2.7527150537634411</v>
          </cell>
          <cell r="R991">
            <v>327.30688405797099</v>
          </cell>
          <cell r="S991">
            <v>31.06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SEVERINA MARIA DA SILVA</v>
          </cell>
          <cell r="F992" t="str">
            <v>2 - Outros Profissionais da Saúde</v>
          </cell>
          <cell r="G992" t="str">
            <v>3222-05</v>
          </cell>
          <cell r="H992" t="str">
            <v>06/2024</v>
          </cell>
          <cell r="I992">
            <v>0</v>
          </cell>
          <cell r="J992">
            <v>352.32799999999997</v>
          </cell>
          <cell r="L992">
            <v>173.04322525597269</v>
          </cell>
          <cell r="M992">
            <v>28.24</v>
          </cell>
          <cell r="O992">
            <v>2.7527150537634411</v>
          </cell>
          <cell r="R992">
            <v>327.30688405797099</v>
          </cell>
          <cell r="S992">
            <v>80.2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SEVERINA MARIA DE OLIVEIRA RAMOS CORREIA</v>
          </cell>
          <cell r="F993" t="str">
            <v>2 - Outros Profissionais da Saúde</v>
          </cell>
          <cell r="G993" t="str">
            <v>3222-05</v>
          </cell>
          <cell r="H993" t="str">
            <v>06/2024</v>
          </cell>
          <cell r="I993">
            <v>0</v>
          </cell>
          <cell r="J993">
            <v>297.11200000000002</v>
          </cell>
          <cell r="L993">
            <v>0</v>
          </cell>
          <cell r="M993">
            <v>0</v>
          </cell>
          <cell r="O993">
            <v>2.7527150537634411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SHEILA ANDREZA DOS SANTOS COSTA</v>
          </cell>
          <cell r="F994" t="str">
            <v>2 - Outros Profissionais da Saúde</v>
          </cell>
          <cell r="G994" t="str">
            <v>3222-05</v>
          </cell>
          <cell r="H994" t="str">
            <v>06/2024</v>
          </cell>
          <cell r="I994">
            <v>0</v>
          </cell>
          <cell r="J994">
            <v>399.18239999999997</v>
          </cell>
          <cell r="L994">
            <v>0</v>
          </cell>
          <cell r="M994">
            <v>0</v>
          </cell>
          <cell r="O994">
            <v>2.7527150537634411</v>
          </cell>
          <cell r="R994">
            <v>327.30688405797099</v>
          </cell>
          <cell r="S994">
            <v>3.71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SHEILA REGINA DE MELO SERRANO DE ANDRADE</v>
          </cell>
          <cell r="F995" t="str">
            <v>2 - Outros Profissionais da Saúde</v>
          </cell>
          <cell r="G995" t="str">
            <v>2235-05</v>
          </cell>
          <cell r="H995" t="str">
            <v>06/2024</v>
          </cell>
          <cell r="I995">
            <v>0</v>
          </cell>
          <cell r="J995">
            <v>599.88800000000003</v>
          </cell>
          <cell r="L995">
            <v>173.04322525597269</v>
          </cell>
          <cell r="M995">
            <v>3.59</v>
          </cell>
          <cell r="O995">
            <v>2.7527150537634411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SHENIA EVELIN DOS ANJOS</v>
          </cell>
          <cell r="F996" t="str">
            <v>2 - Outros Profissionais da Saúde</v>
          </cell>
          <cell r="G996" t="str">
            <v>5152-05</v>
          </cell>
          <cell r="H996" t="str">
            <v>06/2024</v>
          </cell>
          <cell r="I996">
            <v>0</v>
          </cell>
          <cell r="J996">
            <v>248.44720000000001</v>
          </cell>
          <cell r="L996">
            <v>173.04322525597269</v>
          </cell>
          <cell r="M996">
            <v>28.24</v>
          </cell>
          <cell r="O996">
            <v>2.7527150537634411</v>
          </cell>
          <cell r="R996">
            <v>327.30688405797099</v>
          </cell>
          <cell r="S996">
            <v>16.940000000000001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SHERDLLA KETTERING DE LIMA FERREIRA</v>
          </cell>
          <cell r="F997" t="str">
            <v>2 - Outros Profissionais da Saúde</v>
          </cell>
          <cell r="G997" t="str">
            <v>2235-05</v>
          </cell>
          <cell r="H997" t="str">
            <v>06/2024</v>
          </cell>
          <cell r="I997">
            <v>0</v>
          </cell>
          <cell r="J997">
            <v>491.86720000000003</v>
          </cell>
          <cell r="L997">
            <v>173.04322525597269</v>
          </cell>
          <cell r="M997">
            <v>37.18</v>
          </cell>
          <cell r="O997">
            <v>2.7527150537634411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SHIRLEY DIAS BEZERRA</v>
          </cell>
          <cell r="F998" t="str">
            <v>2 - Outros Profissionais da Saúde</v>
          </cell>
          <cell r="G998" t="str">
            <v>2236-05</v>
          </cell>
          <cell r="H998" t="str">
            <v>06/2024</v>
          </cell>
          <cell r="I998">
            <v>0</v>
          </cell>
          <cell r="J998">
            <v>461.94240000000002</v>
          </cell>
          <cell r="L998">
            <v>173.04322525597269</v>
          </cell>
          <cell r="M998">
            <v>3.68</v>
          </cell>
          <cell r="O998">
            <v>2.7527150537634411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SHIRLEY OLIVEIRA DA SILVA</v>
          </cell>
          <cell r="F999" t="str">
            <v>2 - Outros Profissionais da Saúde</v>
          </cell>
          <cell r="G999" t="str">
            <v>3226-05</v>
          </cell>
          <cell r="H999" t="str">
            <v>06/2024</v>
          </cell>
          <cell r="I999">
            <v>0</v>
          </cell>
          <cell r="J999">
            <v>203.328</v>
          </cell>
          <cell r="L999">
            <v>173.04322525597269</v>
          </cell>
          <cell r="M999">
            <v>28.24</v>
          </cell>
          <cell r="O999">
            <v>2.7527150537634411</v>
          </cell>
          <cell r="R999">
            <v>327.30688405797099</v>
          </cell>
          <cell r="S999">
            <v>84.72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SHIRLEY RAMOS SILVA DA PAZ</v>
          </cell>
          <cell r="F1000" t="str">
            <v>2 - Outros Profissionais da Saúde</v>
          </cell>
          <cell r="G1000" t="str">
            <v>2236-05</v>
          </cell>
          <cell r="H1000" t="str">
            <v>06/2024</v>
          </cell>
          <cell r="I1000">
            <v>0</v>
          </cell>
          <cell r="J1000">
            <v>316.572</v>
          </cell>
          <cell r="L1000">
            <v>173.04322525597269</v>
          </cell>
          <cell r="M1000">
            <v>3.68</v>
          </cell>
          <cell r="O1000">
            <v>2.7527150537634411</v>
          </cell>
          <cell r="R1000">
            <v>327.30688405797099</v>
          </cell>
          <cell r="S1000">
            <v>65.599999999999994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SILVANA BARBOSA DA SILVA PINA</v>
          </cell>
          <cell r="F1001" t="str">
            <v>2 - Outros Profissionais da Saúde</v>
          </cell>
          <cell r="G1001" t="str">
            <v>3222-05</v>
          </cell>
          <cell r="H1001" t="str">
            <v>06/2024</v>
          </cell>
          <cell r="I1001">
            <v>0</v>
          </cell>
          <cell r="J1001">
            <v>316.89519999999999</v>
          </cell>
          <cell r="L1001">
            <v>173.04322525597269</v>
          </cell>
          <cell r="M1001">
            <v>28.24</v>
          </cell>
          <cell r="O1001">
            <v>2.7527150537634411</v>
          </cell>
          <cell r="R1001">
            <v>327.30688405797099</v>
          </cell>
          <cell r="S1001">
            <v>74.55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SILVANEIDE MARIA DOS SANTOS CIRIACO</v>
          </cell>
          <cell r="F1002" t="str">
            <v>2 - Outros Profissionais da Saúde</v>
          </cell>
          <cell r="G1002" t="str">
            <v>5211-30</v>
          </cell>
          <cell r="H1002" t="str">
            <v>06/2024</v>
          </cell>
          <cell r="I1002">
            <v>0</v>
          </cell>
          <cell r="J1002">
            <v>212.86</v>
          </cell>
          <cell r="L1002">
            <v>173.04322525597269</v>
          </cell>
          <cell r="M1002">
            <v>31.14</v>
          </cell>
          <cell r="O1002">
            <v>2.7527150537634411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SILVANIA MARQUES DA SILVA</v>
          </cell>
          <cell r="F1003" t="str">
            <v>2 - Outros Profissionais da Saúde</v>
          </cell>
          <cell r="G1003" t="str">
            <v>3222-05</v>
          </cell>
          <cell r="H1003" t="str">
            <v>06/2024</v>
          </cell>
          <cell r="I1003">
            <v>0</v>
          </cell>
          <cell r="J1003">
            <v>344.29520000000002</v>
          </cell>
          <cell r="L1003">
            <v>173.04322525597269</v>
          </cell>
          <cell r="M1003">
            <v>28.24</v>
          </cell>
          <cell r="O1003">
            <v>2.7527150537634411</v>
          </cell>
          <cell r="R1003">
            <v>327.30688405797099</v>
          </cell>
          <cell r="S1003">
            <v>79.8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SILVANIA XIMENES DE LIMA</v>
          </cell>
          <cell r="F1004" t="str">
            <v>2 - Outros Profissionais da Saúde</v>
          </cell>
          <cell r="G1004" t="str">
            <v>3241-15</v>
          </cell>
          <cell r="H1004" t="str">
            <v>06/2024</v>
          </cell>
          <cell r="I1004">
            <v>0</v>
          </cell>
          <cell r="J1004">
            <v>509.44560000000001</v>
          </cell>
          <cell r="L1004">
            <v>0</v>
          </cell>
          <cell r="M1004">
            <v>0</v>
          </cell>
          <cell r="O1004">
            <v>2.7527150537634411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SILVIA MICHELLE GALVAO DA SILVEIRA</v>
          </cell>
          <cell r="F1005" t="str">
            <v>2 - Outros Profissionais da Saúde</v>
          </cell>
          <cell r="G1005" t="str">
            <v>2235-05</v>
          </cell>
          <cell r="H1005" t="str">
            <v>06/2024</v>
          </cell>
          <cell r="I1005">
            <v>0</v>
          </cell>
          <cell r="J1005">
            <v>737.80399999999997</v>
          </cell>
          <cell r="L1005">
            <v>173.04322525597269</v>
          </cell>
          <cell r="M1005">
            <v>3.59</v>
          </cell>
          <cell r="O1005">
            <v>2.7527150537634411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SIMONE RAFAELA ANTUNES REIS</v>
          </cell>
          <cell r="F1006" t="str">
            <v>2 - Outros Profissionais da Saúde</v>
          </cell>
          <cell r="G1006" t="str">
            <v>2235-05</v>
          </cell>
          <cell r="H1006" t="str">
            <v>06/2024</v>
          </cell>
          <cell r="I1006">
            <v>0</v>
          </cell>
          <cell r="J1006">
            <v>0</v>
          </cell>
          <cell r="K1006">
            <v>459.42</v>
          </cell>
          <cell r="L1006">
            <v>0</v>
          </cell>
          <cell r="M1006">
            <v>0</v>
          </cell>
          <cell r="O1006">
            <v>2.7527150537634411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SIMONE SILVA DE LIMA</v>
          </cell>
          <cell r="F1007" t="str">
            <v>2 - Outros Profissionais da Saúde</v>
          </cell>
          <cell r="G1007" t="str">
            <v>2235-05</v>
          </cell>
          <cell r="H1007" t="str">
            <v>06/2024</v>
          </cell>
          <cell r="I1007">
            <v>0</v>
          </cell>
          <cell r="J1007">
            <v>437.28960000000001</v>
          </cell>
          <cell r="L1007">
            <v>0</v>
          </cell>
          <cell r="M1007">
            <v>0</v>
          </cell>
          <cell r="O1007">
            <v>2.7527150537634411</v>
          </cell>
          <cell r="R1007">
            <v>327.30688405797099</v>
          </cell>
          <cell r="S1007">
            <v>86.1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SIVANEIDE MARIA EMIDIO</v>
          </cell>
          <cell r="F1008" t="str">
            <v>2 - Outros Profissionais da Saúde</v>
          </cell>
          <cell r="G1008" t="str">
            <v>3222-05</v>
          </cell>
          <cell r="H1008" t="str">
            <v>06/2024</v>
          </cell>
          <cell r="I1008">
            <v>0</v>
          </cell>
          <cell r="J1008">
            <v>401.38799999999998</v>
          </cell>
          <cell r="L1008">
            <v>0</v>
          </cell>
          <cell r="M1008">
            <v>0</v>
          </cell>
          <cell r="O1008">
            <v>2.7527150537634411</v>
          </cell>
          <cell r="R1008">
            <v>327.30688405797099</v>
          </cell>
          <cell r="S1008">
            <v>84.72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SOLANGE AMARINO DA SILVA</v>
          </cell>
          <cell r="F1009" t="str">
            <v>2 - Outros Profissionais da Saúde</v>
          </cell>
          <cell r="G1009" t="str">
            <v>3222-05</v>
          </cell>
          <cell r="H1009" t="str">
            <v>06/2024</v>
          </cell>
          <cell r="I1009">
            <v>0</v>
          </cell>
          <cell r="J1009">
            <v>390.34719999999999</v>
          </cell>
          <cell r="L1009">
            <v>173.04322525597269</v>
          </cell>
          <cell r="M1009">
            <v>28.24</v>
          </cell>
          <cell r="O1009">
            <v>2.7527150537634411</v>
          </cell>
          <cell r="R1009">
            <v>327.30688405797099</v>
          </cell>
          <cell r="S1009">
            <v>84.72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SOLANGE AMELIA DE LYRA</v>
          </cell>
          <cell r="F1010" t="str">
            <v>3 - Administrativo</v>
          </cell>
          <cell r="G1010" t="str">
            <v>4131-15</v>
          </cell>
          <cell r="H1010" t="str">
            <v>06/2024</v>
          </cell>
          <cell r="I1010">
            <v>0</v>
          </cell>
          <cell r="J1010">
            <v>278.54399999999998</v>
          </cell>
          <cell r="L1010">
            <v>173.04322525597269</v>
          </cell>
          <cell r="M1010">
            <v>42.2</v>
          </cell>
          <cell r="O1010">
            <v>2.7527150537634411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SONIA MARIA CORREIA DIAS</v>
          </cell>
          <cell r="F1011" t="str">
            <v>3 - Administrativo</v>
          </cell>
          <cell r="G1011" t="str">
            <v>4110-10</v>
          </cell>
          <cell r="H1011" t="str">
            <v>06/2024</v>
          </cell>
          <cell r="I1011">
            <v>0</v>
          </cell>
          <cell r="J1011">
            <v>220.21360000000001</v>
          </cell>
          <cell r="L1011">
            <v>173.04322525597269</v>
          </cell>
          <cell r="M1011">
            <v>28.24</v>
          </cell>
          <cell r="O1011">
            <v>2.7527150537634411</v>
          </cell>
          <cell r="R1011">
            <v>327.30688405797099</v>
          </cell>
          <cell r="S1011">
            <v>61.5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SONIA MARIA DOS SANTOS</v>
          </cell>
          <cell r="F1012" t="str">
            <v>3 - Administrativo</v>
          </cell>
          <cell r="G1012" t="str">
            <v>5163-45</v>
          </cell>
          <cell r="H1012" t="str">
            <v>06/2024</v>
          </cell>
          <cell r="I1012">
            <v>0</v>
          </cell>
          <cell r="J1012">
            <v>164.72559999999999</v>
          </cell>
          <cell r="L1012">
            <v>0</v>
          </cell>
          <cell r="M1012">
            <v>0</v>
          </cell>
          <cell r="O1012">
            <v>2.7527150537634411</v>
          </cell>
          <cell r="R1012">
            <v>327.30688405797099</v>
          </cell>
          <cell r="S1012">
            <v>84.72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STELA IVONE DOS SANTOS SILVA</v>
          </cell>
          <cell r="F1013" t="str">
            <v>2 - Outros Profissionais da Saúde</v>
          </cell>
          <cell r="G1013" t="str">
            <v>2237-10</v>
          </cell>
          <cell r="H1013" t="str">
            <v>06/2024</v>
          </cell>
          <cell r="I1013">
            <v>0</v>
          </cell>
          <cell r="J1013">
            <v>500.79439999999988</v>
          </cell>
          <cell r="L1013">
            <v>0</v>
          </cell>
          <cell r="M1013">
            <v>0</v>
          </cell>
          <cell r="O1013">
            <v>2.7527150537634411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STEPHANE INGRIS DA SILVA ARAUJO</v>
          </cell>
          <cell r="F1014" t="str">
            <v>2 - Outros Profissionais da Saúde</v>
          </cell>
          <cell r="G1014" t="str">
            <v>3222-05</v>
          </cell>
          <cell r="H1014" t="str">
            <v>06/2024</v>
          </cell>
          <cell r="I1014">
            <v>0</v>
          </cell>
          <cell r="J1014">
            <v>277.56799999999998</v>
          </cell>
          <cell r="L1014">
            <v>0</v>
          </cell>
          <cell r="M1014">
            <v>0</v>
          </cell>
          <cell r="O1014">
            <v>2.7527150537634411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SUANY CRISTINA LOURENCO BARROS</v>
          </cell>
          <cell r="F1015" t="str">
            <v>2 - Outros Profissionais da Saúde</v>
          </cell>
          <cell r="G1015" t="str">
            <v>3242-05</v>
          </cell>
          <cell r="H1015" t="str">
            <v>06/2024</v>
          </cell>
          <cell r="I1015">
            <v>0</v>
          </cell>
          <cell r="J1015">
            <v>232.804</v>
          </cell>
          <cell r="L1015">
            <v>173.04322525597269</v>
          </cell>
          <cell r="M1015">
            <v>33.5</v>
          </cell>
          <cell r="O1015">
            <v>2.7527150537634411</v>
          </cell>
          <cell r="R1015">
            <v>327.30688405797099</v>
          </cell>
          <cell r="S1015">
            <v>82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SUELI FERNANDES DA SILVA</v>
          </cell>
          <cell r="F1016" t="str">
            <v>2 - Outros Profissionais da Saúde</v>
          </cell>
          <cell r="G1016" t="str">
            <v>3222-05</v>
          </cell>
          <cell r="H1016" t="str">
            <v>06/2024</v>
          </cell>
          <cell r="I1016">
            <v>0</v>
          </cell>
          <cell r="J1016">
            <v>137.9256</v>
          </cell>
          <cell r="L1016">
            <v>0</v>
          </cell>
          <cell r="M1016">
            <v>0</v>
          </cell>
          <cell r="O1016">
            <v>2.7527150537634411</v>
          </cell>
          <cell r="R1016">
            <v>0</v>
          </cell>
          <cell r="S1016">
            <v>0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SUELLEM TAMIRIS AZEVEDO DO NASCIMENTO</v>
          </cell>
          <cell r="F1017" t="str">
            <v>2 - Outros Profissionais da Saúde</v>
          </cell>
          <cell r="G1017" t="str">
            <v>2236-05</v>
          </cell>
          <cell r="H1017" t="str">
            <v>06/2024</v>
          </cell>
          <cell r="I1017">
            <v>0</v>
          </cell>
          <cell r="J1017">
            <v>250.8432</v>
          </cell>
          <cell r="L1017">
            <v>173.04322525597269</v>
          </cell>
          <cell r="M1017">
            <v>3.11</v>
          </cell>
          <cell r="O1017">
            <v>2.7527150537634411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SUELLEN MAYANNA DE OLIVEIRA FERREIRA</v>
          </cell>
          <cell r="F1018" t="str">
            <v>1 - Médico</v>
          </cell>
          <cell r="G1018" t="str">
            <v>2251-25</v>
          </cell>
          <cell r="H1018" t="str">
            <v>06/2024</v>
          </cell>
          <cell r="I1018">
            <v>0</v>
          </cell>
          <cell r="J1018">
            <v>831.56399999999996</v>
          </cell>
          <cell r="L1018">
            <v>173.04322525597269</v>
          </cell>
          <cell r="M1018">
            <v>4.6399999999999997</v>
          </cell>
          <cell r="O1018">
            <v>2.7527150537634411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SURAMA RANYELLE MENDES DA SILVA</v>
          </cell>
          <cell r="F1019" t="str">
            <v>3 - Administrativo</v>
          </cell>
          <cell r="G1019" t="str">
            <v>4110-10</v>
          </cell>
          <cell r="H1019" t="str">
            <v>06/2024</v>
          </cell>
          <cell r="I1019">
            <v>0</v>
          </cell>
          <cell r="J1019">
            <v>119.288</v>
          </cell>
          <cell r="L1019">
            <v>173.04322525597269</v>
          </cell>
          <cell r="M1019">
            <v>28.24</v>
          </cell>
          <cell r="O1019">
            <v>2.7527150537634411</v>
          </cell>
          <cell r="R1019">
            <v>327.30688405797099</v>
          </cell>
          <cell r="S1019">
            <v>84.72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SUZANETE CABOCLO DA SILVA</v>
          </cell>
          <cell r="F1020" t="str">
            <v>2 - Outros Profissionais da Saúde</v>
          </cell>
          <cell r="G1020" t="str">
            <v>3222-05</v>
          </cell>
          <cell r="H1020" t="str">
            <v>06/2024</v>
          </cell>
          <cell r="I1020">
            <v>0</v>
          </cell>
          <cell r="J1020">
            <v>383.19839999999999</v>
          </cell>
          <cell r="L1020">
            <v>0</v>
          </cell>
          <cell r="M1020">
            <v>0</v>
          </cell>
          <cell r="O1020">
            <v>2.7527150537634411</v>
          </cell>
          <cell r="R1020">
            <v>327.30688405797099</v>
          </cell>
          <cell r="S1020">
            <v>84.72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SWELLEN MAYARA MOURA FERREIRA</v>
          </cell>
          <cell r="F1021" t="str">
            <v>2 - Outros Profissionais da Saúde</v>
          </cell>
          <cell r="G1021" t="str">
            <v>3222-05</v>
          </cell>
          <cell r="H1021" t="str">
            <v>06/2024</v>
          </cell>
          <cell r="I1021">
            <v>0</v>
          </cell>
          <cell r="J1021">
            <v>361.58080000000001</v>
          </cell>
          <cell r="L1021">
            <v>173.04322525597269</v>
          </cell>
          <cell r="M1021">
            <v>28.24</v>
          </cell>
          <cell r="O1021">
            <v>2.7527150537634411</v>
          </cell>
          <cell r="R1021">
            <v>0</v>
          </cell>
          <cell r="S1021">
            <v>0</v>
          </cell>
          <cell r="U1021">
            <v>69.41</v>
          </cell>
        </row>
        <row r="1022">
          <cell r="C1022" t="str">
            <v>HOSPITAL DOM HÉLDER CÂMARA - CG. Nº 018/2022</v>
          </cell>
          <cell r="E1022" t="str">
            <v>SYLVIA KARLA XAVIER DE FARIAS</v>
          </cell>
          <cell r="F1022" t="str">
            <v>1 - Médico</v>
          </cell>
          <cell r="G1022" t="str">
            <v>2251-25</v>
          </cell>
          <cell r="H1022" t="str">
            <v>06/2024</v>
          </cell>
          <cell r="I1022">
            <v>0</v>
          </cell>
          <cell r="J1022">
            <v>821.43600000000004</v>
          </cell>
          <cell r="L1022">
            <v>0</v>
          </cell>
          <cell r="M1022">
            <v>0</v>
          </cell>
          <cell r="O1022">
            <v>2.7527150537634411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TACIANA DE CASTRO MENDONCA</v>
          </cell>
          <cell r="F1023" t="str">
            <v>2 - Outros Profissionais da Saúde</v>
          </cell>
          <cell r="G1023" t="str">
            <v>2515-10</v>
          </cell>
          <cell r="H1023" t="str">
            <v>06/2024</v>
          </cell>
          <cell r="I1023">
            <v>0</v>
          </cell>
          <cell r="J1023">
            <v>342.40719999999999</v>
          </cell>
          <cell r="L1023">
            <v>0</v>
          </cell>
          <cell r="M1023">
            <v>0</v>
          </cell>
          <cell r="O1023">
            <v>2.7527150537634411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 xml:space="preserve">TACIANA MARIA FERREIRA </v>
          </cell>
          <cell r="F1024" t="str">
            <v>2 - Outros Profissionais da Saúde</v>
          </cell>
          <cell r="G1024" t="str">
            <v>2235-05</v>
          </cell>
          <cell r="H1024" t="str">
            <v>06/2024</v>
          </cell>
          <cell r="I1024">
            <v>0</v>
          </cell>
          <cell r="J1024">
            <v>0</v>
          </cell>
          <cell r="L1024">
            <v>173.04322525597269</v>
          </cell>
          <cell r="M1024">
            <v>3.59</v>
          </cell>
          <cell r="O1024">
            <v>2.7527150537634411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TACYLA RAYSSA CARNEIRO AMORIM</v>
          </cell>
          <cell r="F1025" t="str">
            <v>2 - Outros Profissionais da Saúde</v>
          </cell>
          <cell r="G1025" t="str">
            <v>2235-05</v>
          </cell>
          <cell r="H1025" t="str">
            <v>06/2024</v>
          </cell>
          <cell r="I1025">
            <v>0</v>
          </cell>
          <cell r="J1025">
            <v>559.55200000000002</v>
          </cell>
          <cell r="L1025">
            <v>0</v>
          </cell>
          <cell r="M1025">
            <v>0</v>
          </cell>
          <cell r="O1025">
            <v>2.7527150537634411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TACYLLA SIMOES XAVIER</v>
          </cell>
          <cell r="F1026" t="str">
            <v>2 - Outros Profissionais da Saúde</v>
          </cell>
          <cell r="G1026" t="str">
            <v>2516-05</v>
          </cell>
          <cell r="H1026" t="str">
            <v>06/2024</v>
          </cell>
          <cell r="I1026">
            <v>0</v>
          </cell>
          <cell r="J1026">
            <v>374.084</v>
          </cell>
          <cell r="L1026">
            <v>173.04322525597269</v>
          </cell>
          <cell r="M1026">
            <v>47.92</v>
          </cell>
          <cell r="O1026">
            <v>2.7527150537634411</v>
          </cell>
          <cell r="R1026">
            <v>327.30688405797099</v>
          </cell>
          <cell r="S1026">
            <v>123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TAINA SILVA REIS</v>
          </cell>
          <cell r="F1027" t="str">
            <v>2 - Outros Profissionais da Saúde</v>
          </cell>
          <cell r="G1027" t="str">
            <v>2237-10</v>
          </cell>
          <cell r="H1027" t="str">
            <v>06/2024</v>
          </cell>
          <cell r="I1027">
            <v>0</v>
          </cell>
          <cell r="J1027">
            <v>515.98239999999998</v>
          </cell>
          <cell r="L1027">
            <v>0</v>
          </cell>
          <cell r="M1027">
            <v>0</v>
          </cell>
          <cell r="O1027">
            <v>2.7527150537634411</v>
          </cell>
          <cell r="R1027">
            <v>327.30688405797099</v>
          </cell>
          <cell r="S1027">
            <v>123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TALITA CANDEIAS DO REGO</v>
          </cell>
          <cell r="F1028" t="str">
            <v>2 - Outros Profissionais da Saúde</v>
          </cell>
          <cell r="G1028" t="str">
            <v>2235-05</v>
          </cell>
          <cell r="H1028" t="str">
            <v>06/2024</v>
          </cell>
          <cell r="I1028">
            <v>0</v>
          </cell>
          <cell r="J1028">
            <v>517.4</v>
          </cell>
          <cell r="L1028">
            <v>0</v>
          </cell>
          <cell r="M1028">
            <v>0</v>
          </cell>
          <cell r="O1028">
            <v>2.7527150537634411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TALITA DE KASSIA RIBEIRO DA SILVA</v>
          </cell>
          <cell r="F1029" t="str">
            <v>2 - Outros Profissionais da Saúde</v>
          </cell>
          <cell r="G1029" t="str">
            <v>5211-30</v>
          </cell>
          <cell r="H1029" t="str">
            <v>06/2024</v>
          </cell>
          <cell r="I1029">
            <v>0</v>
          </cell>
          <cell r="J1029">
            <v>221.55359999999999</v>
          </cell>
          <cell r="L1029">
            <v>173.04322525597269</v>
          </cell>
          <cell r="M1029">
            <v>31.14</v>
          </cell>
          <cell r="O1029">
            <v>2.7527150537634411</v>
          </cell>
          <cell r="R1029">
            <v>327.30688405797099</v>
          </cell>
          <cell r="S1029">
            <v>93.42</v>
          </cell>
          <cell r="U1029">
            <v>0</v>
          </cell>
        </row>
        <row r="1030">
          <cell r="C1030" t="str">
            <v>HOSPITAL DOM HÉLDER CÂMARA - CG. Nº 018/2022</v>
          </cell>
          <cell r="E1030" t="str">
            <v>TALITA ELISABETE OLIVEIRA DA SILVA</v>
          </cell>
          <cell r="F1030" t="str">
            <v>2 - Outros Profissionais da Saúde</v>
          </cell>
          <cell r="G1030" t="str">
            <v>5211-30</v>
          </cell>
          <cell r="H1030" t="str">
            <v>06/2024</v>
          </cell>
          <cell r="I1030">
            <v>0</v>
          </cell>
          <cell r="J1030">
            <v>0</v>
          </cell>
          <cell r="L1030">
            <v>0</v>
          </cell>
          <cell r="M1030">
            <v>0</v>
          </cell>
          <cell r="O1030">
            <v>2.7527150537634411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DOM HÉLDER CÂMARA - CG. Nº 018/2022</v>
          </cell>
          <cell r="E1031" t="str">
            <v>TALITA NAYARA DA SILVA FERREIRA</v>
          </cell>
          <cell r="F1031" t="str">
            <v>2 - Outros Profissionais da Saúde</v>
          </cell>
          <cell r="G1031" t="str">
            <v>3222-05</v>
          </cell>
          <cell r="H1031" t="str">
            <v>06/2024</v>
          </cell>
          <cell r="I1031">
            <v>0</v>
          </cell>
          <cell r="J1031">
            <v>352.0976</v>
          </cell>
          <cell r="L1031">
            <v>173.04322525597269</v>
          </cell>
          <cell r="M1031">
            <v>28.24</v>
          </cell>
          <cell r="O1031">
            <v>2.7527150537634411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DOM HÉLDER CÂMARA - CG. Nº 018/2022</v>
          </cell>
          <cell r="E1032" t="str">
            <v>TALITA REGINA MORAES DUARTE MOTA</v>
          </cell>
          <cell r="F1032" t="str">
            <v>2 - Outros Profissionais da Saúde</v>
          </cell>
          <cell r="G1032" t="str">
            <v>3222-05</v>
          </cell>
          <cell r="H1032" t="str">
            <v>06/2024</v>
          </cell>
          <cell r="I1032">
            <v>0</v>
          </cell>
          <cell r="J1032">
            <v>372.58800000000002</v>
          </cell>
          <cell r="L1032">
            <v>173.04322525597269</v>
          </cell>
          <cell r="M1032">
            <v>28.24</v>
          </cell>
          <cell r="O1032">
            <v>2.7527150537634411</v>
          </cell>
          <cell r="R1032">
            <v>327.30688405797099</v>
          </cell>
          <cell r="S1032">
            <v>84.72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TAMIRES DE LIRA SILVA SOUZA</v>
          </cell>
          <cell r="F1033" t="str">
            <v>2 - Outros Profissionais da Saúde</v>
          </cell>
          <cell r="G1033" t="str">
            <v>3222-05</v>
          </cell>
          <cell r="H1033" t="str">
            <v>06/2024</v>
          </cell>
          <cell r="I1033">
            <v>0</v>
          </cell>
          <cell r="J1033">
            <v>300.29759999999999</v>
          </cell>
          <cell r="L1033">
            <v>0</v>
          </cell>
          <cell r="M1033">
            <v>0</v>
          </cell>
          <cell r="O1033">
            <v>2.7527150537634411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DOM HÉLDER CÂMARA - CG. Nº 018/2022</v>
          </cell>
          <cell r="E1034" t="str">
            <v>TAMIRES DE OLIVEIRA RODRIGUES TORRES</v>
          </cell>
          <cell r="F1034" t="str">
            <v>2 - Outros Profissionais da Saúde</v>
          </cell>
          <cell r="G1034" t="str">
            <v>2234-05</v>
          </cell>
          <cell r="H1034" t="str">
            <v>06/2024</v>
          </cell>
          <cell r="I1034">
            <v>0</v>
          </cell>
          <cell r="J1034">
            <v>60.0488</v>
          </cell>
          <cell r="L1034">
            <v>173.04322525597269</v>
          </cell>
          <cell r="M1034">
            <v>20.079999999999998</v>
          </cell>
          <cell r="O1034">
            <v>2.7527150537634411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>TAMYRIS FREITAS DE FRANCA</v>
          </cell>
          <cell r="F1035" t="str">
            <v>2 - Outros Profissionais da Saúde</v>
          </cell>
          <cell r="G1035" t="str">
            <v>3222-05</v>
          </cell>
          <cell r="H1035" t="str">
            <v>06/2024</v>
          </cell>
          <cell r="I1035">
            <v>0</v>
          </cell>
          <cell r="J1035">
            <v>287.73919999999998</v>
          </cell>
          <cell r="L1035">
            <v>0</v>
          </cell>
          <cell r="M1035">
            <v>0</v>
          </cell>
          <cell r="O1035">
            <v>2.7527150537634411</v>
          </cell>
          <cell r="R1035">
            <v>327.30688405797099</v>
          </cell>
          <cell r="S1035">
            <v>81.900000000000006</v>
          </cell>
          <cell r="U1035">
            <v>0</v>
          </cell>
        </row>
        <row r="1036">
          <cell r="C1036" t="str">
            <v>HOSPITAL DOM HÉLDER CÂMARA - CG. Nº 018/2022</v>
          </cell>
          <cell r="E1036" t="str">
            <v>TANIA BEATRIZ DE ARAUJO XAVIER</v>
          </cell>
          <cell r="F1036" t="str">
            <v>2 - Outros Profissionais da Saúde</v>
          </cell>
          <cell r="G1036" t="str">
            <v>2234-05</v>
          </cell>
          <cell r="H1036" t="str">
            <v>06/2024</v>
          </cell>
          <cell r="I1036">
            <v>0</v>
          </cell>
          <cell r="J1036">
            <v>490.73119999999989</v>
          </cell>
          <cell r="L1036">
            <v>173.04322525597269</v>
          </cell>
          <cell r="M1036">
            <v>17.63</v>
          </cell>
          <cell r="O1036">
            <v>2.7527150537634411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TARCISIO FRANCISCO DA SILVA</v>
          </cell>
          <cell r="F1037" t="str">
            <v>2 - Outros Profissionais da Saúde</v>
          </cell>
          <cell r="G1037" t="str">
            <v>2235-05</v>
          </cell>
          <cell r="H1037" t="str">
            <v>06/2024</v>
          </cell>
          <cell r="I1037">
            <v>0</v>
          </cell>
          <cell r="J1037">
            <v>562.05360000000007</v>
          </cell>
          <cell r="L1037">
            <v>173.04322525597269</v>
          </cell>
          <cell r="M1037">
            <v>3.59</v>
          </cell>
          <cell r="O1037">
            <v>2.7527150537634411</v>
          </cell>
          <cell r="R1037">
            <v>327.30688405797099</v>
          </cell>
          <cell r="S1037">
            <v>143.65</v>
          </cell>
          <cell r="U1037">
            <v>0</v>
          </cell>
        </row>
        <row r="1038">
          <cell r="C1038" t="str">
            <v>HOSPITAL DOM HÉLDER CÂMARA - CG. Nº 018/2022</v>
          </cell>
          <cell r="E1038" t="str">
            <v>TARCISIO RAUL LAVAREDA DE SOUZA FILHO</v>
          </cell>
          <cell r="F1038" t="str">
            <v>1 - Médico</v>
          </cell>
          <cell r="G1038" t="str">
            <v>2251-25</v>
          </cell>
          <cell r="H1038" t="str">
            <v>06/2024</v>
          </cell>
          <cell r="I1038">
            <v>0</v>
          </cell>
          <cell r="J1038">
            <v>1288.2239999999999</v>
          </cell>
          <cell r="L1038">
            <v>173.04322525597269</v>
          </cell>
          <cell r="M1038">
            <v>4.6399999999999997</v>
          </cell>
          <cell r="O1038">
            <v>2.7527150537634411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TATIANA ALVES DE SANTANA VASCONCELOS</v>
          </cell>
          <cell r="F1039" t="str">
            <v>2 - Outros Profissionais da Saúde</v>
          </cell>
          <cell r="G1039" t="str">
            <v>3222-05</v>
          </cell>
          <cell r="H1039" t="str">
            <v>06/2024</v>
          </cell>
          <cell r="I1039">
            <v>0</v>
          </cell>
          <cell r="J1039">
            <v>254.8528</v>
          </cell>
          <cell r="L1039">
            <v>173.04322525597269</v>
          </cell>
          <cell r="M1039">
            <v>28.24</v>
          </cell>
          <cell r="O1039">
            <v>2.7527150537634411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TATIANA APARECIDA RODRIGUES ALVES</v>
          </cell>
          <cell r="F1040" t="str">
            <v>3 - Administrativo</v>
          </cell>
          <cell r="G1040" t="str">
            <v>4110-10</v>
          </cell>
          <cell r="H1040" t="str">
            <v>06/2024</v>
          </cell>
          <cell r="I1040">
            <v>0</v>
          </cell>
          <cell r="J1040">
            <v>193.07599999999999</v>
          </cell>
          <cell r="L1040">
            <v>173.04322525597269</v>
          </cell>
          <cell r="M1040">
            <v>28.24</v>
          </cell>
          <cell r="O1040">
            <v>2.7527150537634411</v>
          </cell>
          <cell r="R1040">
            <v>327.30688405797099</v>
          </cell>
          <cell r="S1040">
            <v>84.72</v>
          </cell>
          <cell r="U1040">
            <v>0</v>
          </cell>
        </row>
        <row r="1041">
          <cell r="C1041" t="str">
            <v>HOSPITAL DOM HÉLDER CÂMARA - CG. Nº 018/2022</v>
          </cell>
          <cell r="E1041" t="str">
            <v>TATIANA BARBOSA</v>
          </cell>
          <cell r="F1041" t="str">
            <v>2 - Outros Profissionais da Saúde</v>
          </cell>
          <cell r="G1041" t="str">
            <v>3222-05</v>
          </cell>
          <cell r="H1041" t="str">
            <v>06/2024</v>
          </cell>
          <cell r="I1041">
            <v>0</v>
          </cell>
          <cell r="J1041">
            <v>317.32159999999999</v>
          </cell>
          <cell r="L1041">
            <v>173.04322525597269</v>
          </cell>
          <cell r="M1041">
            <v>28.24</v>
          </cell>
          <cell r="O1041">
            <v>2.7527150537634411</v>
          </cell>
          <cell r="R1041">
            <v>327.30688405797099</v>
          </cell>
          <cell r="S1041">
            <v>78.790000000000006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TATIANA RODRIGUES FERREIRA</v>
          </cell>
          <cell r="F1042" t="str">
            <v>2 - Outros Profissionais da Saúde</v>
          </cell>
          <cell r="G1042" t="str">
            <v>2235-05</v>
          </cell>
          <cell r="H1042" t="str">
            <v>06/2024</v>
          </cell>
          <cell r="I1042">
            <v>0</v>
          </cell>
          <cell r="J1042">
            <v>521.13520000000005</v>
          </cell>
          <cell r="L1042">
            <v>0</v>
          </cell>
          <cell r="M1042">
            <v>0</v>
          </cell>
          <cell r="O1042">
            <v>2.7527150537634411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TATIANE COSMA DA SILVA</v>
          </cell>
          <cell r="F1043" t="str">
            <v>2 - Outros Profissionais da Saúde</v>
          </cell>
          <cell r="G1043" t="str">
            <v>3222-05</v>
          </cell>
          <cell r="H1043" t="str">
            <v>06/2024</v>
          </cell>
          <cell r="I1043">
            <v>0</v>
          </cell>
          <cell r="J1043">
            <v>428.04640000000001</v>
          </cell>
          <cell r="L1043">
            <v>0</v>
          </cell>
          <cell r="M1043">
            <v>0</v>
          </cell>
          <cell r="O1043">
            <v>2.7527150537634411</v>
          </cell>
          <cell r="R1043">
            <v>327.30688405797099</v>
          </cell>
          <cell r="S1043">
            <v>5.65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TATIANE HELENA DOS SANTOS</v>
          </cell>
          <cell r="F1044" t="str">
            <v>2 - Outros Profissionais da Saúde</v>
          </cell>
          <cell r="G1044" t="str">
            <v>3226-05</v>
          </cell>
          <cell r="H1044" t="str">
            <v>06/2024</v>
          </cell>
          <cell r="I1044">
            <v>0</v>
          </cell>
          <cell r="J1044">
            <v>221.29920000000001</v>
          </cell>
          <cell r="L1044">
            <v>173.04322525597269</v>
          </cell>
          <cell r="M1044">
            <v>28.24</v>
          </cell>
          <cell r="O1044">
            <v>2.7527150537634411</v>
          </cell>
          <cell r="R1044">
            <v>327.30688405797099</v>
          </cell>
          <cell r="S1044">
            <v>84.72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TATIANY MOTA DE ARAUJO</v>
          </cell>
          <cell r="F1045" t="str">
            <v>2 - Outros Profissionais da Saúde</v>
          </cell>
          <cell r="G1045" t="str">
            <v>2235-05</v>
          </cell>
          <cell r="H1045" t="str">
            <v>06/2024</v>
          </cell>
          <cell r="I1045">
            <v>0</v>
          </cell>
          <cell r="J1045">
            <v>512.85839999999996</v>
          </cell>
          <cell r="L1045">
            <v>0</v>
          </cell>
          <cell r="M1045">
            <v>0</v>
          </cell>
          <cell r="O1045">
            <v>2.7527150537634411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TERLUCIA MARIA DA SILVA</v>
          </cell>
          <cell r="F1046" t="str">
            <v>2 - Outros Profissionais da Saúde</v>
          </cell>
          <cell r="G1046" t="str">
            <v>3222-05</v>
          </cell>
          <cell r="H1046" t="str">
            <v>06/2024</v>
          </cell>
          <cell r="I1046">
            <v>0</v>
          </cell>
          <cell r="J1046">
            <v>390.12639999999999</v>
          </cell>
          <cell r="L1046">
            <v>0</v>
          </cell>
          <cell r="M1046">
            <v>0</v>
          </cell>
          <cell r="O1046">
            <v>2.7527150537634411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THACYLLA BEATRIZ DA SILVA</v>
          </cell>
          <cell r="F1047" t="str">
            <v>3 - Administrativo</v>
          </cell>
          <cell r="G1047" t="str">
            <v>4141-05</v>
          </cell>
          <cell r="H1047" t="str">
            <v>06/2024</v>
          </cell>
          <cell r="I1047">
            <v>0</v>
          </cell>
          <cell r="J1047">
            <v>166.33199999999999</v>
          </cell>
          <cell r="L1047">
            <v>173.04322525597269</v>
          </cell>
          <cell r="M1047">
            <v>32.17</v>
          </cell>
          <cell r="O1047">
            <v>2.7527150537634411</v>
          </cell>
          <cell r="R1047">
            <v>0</v>
          </cell>
          <cell r="S1047">
            <v>0</v>
          </cell>
          <cell r="U1047">
            <v>70.16</v>
          </cell>
        </row>
        <row r="1048">
          <cell r="C1048" t="str">
            <v>HOSPITAL DOM HÉLDER CÂMARA - CG. Nº 018/2022</v>
          </cell>
          <cell r="E1048" t="str">
            <v>THAINA MAGALHAES SANTOS</v>
          </cell>
          <cell r="F1048" t="str">
            <v>2 - Outros Profissionais da Saúde</v>
          </cell>
          <cell r="G1048" t="str">
            <v>3222-05</v>
          </cell>
          <cell r="H1048" t="str">
            <v>06/2024</v>
          </cell>
          <cell r="I1048">
            <v>0</v>
          </cell>
          <cell r="J1048">
            <v>428.76639999999998</v>
          </cell>
          <cell r="L1048">
            <v>0</v>
          </cell>
          <cell r="M1048">
            <v>0</v>
          </cell>
          <cell r="O1048">
            <v>2.7527150537634411</v>
          </cell>
          <cell r="R1048">
            <v>327.30688405797099</v>
          </cell>
          <cell r="S1048">
            <v>8.4700000000000006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THAIS CARVALHO DE AMORIM</v>
          </cell>
          <cell r="F1049" t="str">
            <v>2 - Outros Profissionais da Saúde</v>
          </cell>
          <cell r="G1049" t="str">
            <v>2237-10</v>
          </cell>
          <cell r="H1049" t="str">
            <v>06/2024</v>
          </cell>
          <cell r="I1049">
            <v>0</v>
          </cell>
          <cell r="J1049">
            <v>539.86239999999998</v>
          </cell>
          <cell r="L1049">
            <v>0</v>
          </cell>
          <cell r="M1049">
            <v>0</v>
          </cell>
          <cell r="O1049">
            <v>2.7527150537634411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THAIS OLIVEIRA DOS SANTOS</v>
          </cell>
          <cell r="F1050" t="str">
            <v>2 - Outros Profissionais da Saúde</v>
          </cell>
          <cell r="G1050" t="str">
            <v>2235-05</v>
          </cell>
          <cell r="H1050" t="str">
            <v>06/2024</v>
          </cell>
          <cell r="I1050">
            <v>0</v>
          </cell>
          <cell r="J1050">
            <v>586.44960000000003</v>
          </cell>
          <cell r="L1050">
            <v>0</v>
          </cell>
          <cell r="M1050">
            <v>0</v>
          </cell>
          <cell r="O1050">
            <v>2.7527150537634411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THALIA LUANA DOS SANTOS BARBOSA</v>
          </cell>
          <cell r="F1051" t="str">
            <v>3 - Administrativo</v>
          </cell>
          <cell r="G1051" t="str">
            <v>5163-45</v>
          </cell>
          <cell r="H1051" t="str">
            <v>06/2024</v>
          </cell>
          <cell r="I1051">
            <v>0</v>
          </cell>
          <cell r="J1051">
            <v>207.09360000000001</v>
          </cell>
          <cell r="L1051">
            <v>0</v>
          </cell>
          <cell r="M1051">
            <v>0</v>
          </cell>
          <cell r="O1051">
            <v>2.7527150537634411</v>
          </cell>
          <cell r="R1051">
            <v>327.30688405797099</v>
          </cell>
          <cell r="S1051">
            <v>8.1999999999999993</v>
          </cell>
          <cell r="U1051">
            <v>78.25</v>
          </cell>
        </row>
        <row r="1052">
          <cell r="C1052" t="str">
            <v>HOSPITAL DOM HÉLDER CÂMARA - CG. Nº 018/2022</v>
          </cell>
          <cell r="E1052" t="str">
            <v>THALISON SANTOS SILVA</v>
          </cell>
          <cell r="F1052" t="str">
            <v>2 - Outros Profissionais da Saúde</v>
          </cell>
          <cell r="G1052" t="str">
            <v>3226-05</v>
          </cell>
          <cell r="H1052" t="str">
            <v>06/2024</v>
          </cell>
          <cell r="I1052">
            <v>0</v>
          </cell>
          <cell r="J1052">
            <v>137.804</v>
          </cell>
          <cell r="L1052">
            <v>173.04322525597269</v>
          </cell>
          <cell r="M1052">
            <v>28.24</v>
          </cell>
          <cell r="O1052">
            <v>2.7527150537634411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DOM HÉLDER CÂMARA - CG. Nº 018/2022</v>
          </cell>
          <cell r="E1053" t="str">
            <v>THALITA LAIS SILVA BEZERRA</v>
          </cell>
          <cell r="F1053" t="str">
            <v>2 - Outros Profissionais da Saúde</v>
          </cell>
          <cell r="G1053" t="str">
            <v>3222-05</v>
          </cell>
          <cell r="H1053" t="str">
            <v>06/2024</v>
          </cell>
          <cell r="I1053">
            <v>0</v>
          </cell>
          <cell r="J1053">
            <v>410.98239999999998</v>
          </cell>
          <cell r="L1053">
            <v>0</v>
          </cell>
          <cell r="M1053">
            <v>0</v>
          </cell>
          <cell r="O1053">
            <v>2.7527150537634411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THALLITA GONDIM COSTA DOS SANTOS</v>
          </cell>
          <cell r="F1054" t="str">
            <v>2 - Outros Profissionais da Saúde</v>
          </cell>
          <cell r="G1054" t="str">
            <v>2516-05</v>
          </cell>
          <cell r="H1054" t="str">
            <v>06/2024</v>
          </cell>
          <cell r="I1054">
            <v>0</v>
          </cell>
          <cell r="J1054">
            <v>442.28</v>
          </cell>
          <cell r="L1054">
            <v>173.04322525597269</v>
          </cell>
          <cell r="M1054">
            <v>47.92</v>
          </cell>
          <cell r="O1054">
            <v>2.7527150537634411</v>
          </cell>
          <cell r="R1054">
            <v>0</v>
          </cell>
          <cell r="S1054">
            <v>0</v>
          </cell>
          <cell r="U1054">
            <v>80.95</v>
          </cell>
        </row>
        <row r="1055">
          <cell r="C1055" t="str">
            <v>HOSPITAL DOM HÉLDER CÂMARA - CG. Nº 018/2022</v>
          </cell>
          <cell r="E1055" t="str">
            <v>THALLYNE WANIELLY RODRIGUES DE OLIVEIRA</v>
          </cell>
          <cell r="F1055" t="str">
            <v>2 - Outros Profissionais da Saúde</v>
          </cell>
          <cell r="G1055" t="str">
            <v>2235-05</v>
          </cell>
          <cell r="H1055" t="str">
            <v>06/2024</v>
          </cell>
          <cell r="I1055">
            <v>0</v>
          </cell>
          <cell r="J1055">
            <v>411.87200000000001</v>
          </cell>
          <cell r="L1055">
            <v>173.04322525597269</v>
          </cell>
          <cell r="M1055">
            <v>3.05</v>
          </cell>
          <cell r="O1055">
            <v>2.7527150537634411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THAMIRES MARIA DE LIMA</v>
          </cell>
          <cell r="F1056" t="str">
            <v>2 - Outros Profissionais da Saúde</v>
          </cell>
          <cell r="G1056" t="str">
            <v>2235-05</v>
          </cell>
          <cell r="H1056" t="str">
            <v>06/2024</v>
          </cell>
          <cell r="I1056">
            <v>0</v>
          </cell>
          <cell r="J1056">
            <v>308.06799999999998</v>
          </cell>
          <cell r="L1056">
            <v>0</v>
          </cell>
          <cell r="M1056">
            <v>0</v>
          </cell>
          <cell r="O1056">
            <v>2.7527150537634411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THAMIRYS PEREIRA DE ARAUJO</v>
          </cell>
          <cell r="F1057" t="str">
            <v>2 - Outros Profissionais da Saúde</v>
          </cell>
          <cell r="G1057" t="str">
            <v>2235-05</v>
          </cell>
          <cell r="H1057" t="str">
            <v>06/2024</v>
          </cell>
          <cell r="I1057">
            <v>0</v>
          </cell>
          <cell r="J1057">
            <v>584.60480000000007</v>
          </cell>
          <cell r="L1057">
            <v>173.04322525597269</v>
          </cell>
          <cell r="M1057">
            <v>3.59</v>
          </cell>
          <cell r="O1057">
            <v>2.7527150537634411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THAYANA BASTOS LAET</v>
          </cell>
          <cell r="F1058" t="str">
            <v>2 - Outros Profissionais da Saúde</v>
          </cell>
          <cell r="G1058" t="str">
            <v>2235-05</v>
          </cell>
          <cell r="H1058" t="str">
            <v>06/2024</v>
          </cell>
          <cell r="I1058">
            <v>0</v>
          </cell>
          <cell r="J1058">
            <v>516.51200000000006</v>
          </cell>
          <cell r="L1058">
            <v>173.04322525597269</v>
          </cell>
          <cell r="M1058">
            <v>3.05</v>
          </cell>
          <cell r="O1058">
            <v>2.7527150537634411</v>
          </cell>
          <cell r="R1058">
            <v>327.30688405797099</v>
          </cell>
          <cell r="S1058">
            <v>122.12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THAYANE ANDRESSA BELTRAO DE SANTANA</v>
          </cell>
          <cell r="F1059" t="str">
            <v>2 - Outros Profissionais da Saúde</v>
          </cell>
          <cell r="G1059" t="str">
            <v>2236-05</v>
          </cell>
          <cell r="H1059" t="str">
            <v>06/2024</v>
          </cell>
          <cell r="I1059">
            <v>0</v>
          </cell>
          <cell r="J1059">
            <v>349.94479999999999</v>
          </cell>
          <cell r="L1059">
            <v>173.04322525597269</v>
          </cell>
          <cell r="M1059">
            <v>2.95</v>
          </cell>
          <cell r="O1059">
            <v>2.7527150537634411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DOM HÉLDER CÂMARA - CG. Nº 018/2022</v>
          </cell>
          <cell r="E1060" t="str">
            <v>THAYANE CARLA CARNEIRO DA SILVA</v>
          </cell>
          <cell r="F1060" t="str">
            <v>3 - Administrativo</v>
          </cell>
          <cell r="G1060" t="str">
            <v>4110-10</v>
          </cell>
          <cell r="H1060" t="str">
            <v>06/2024</v>
          </cell>
          <cell r="I1060">
            <v>0</v>
          </cell>
          <cell r="J1060">
            <v>118.608</v>
          </cell>
          <cell r="L1060">
            <v>173.04322525597269</v>
          </cell>
          <cell r="M1060">
            <v>28.24</v>
          </cell>
          <cell r="O1060">
            <v>2.7527150537634411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THAYS CAROLINE DE MEDEIROS DA SILVA</v>
          </cell>
          <cell r="F1061" t="str">
            <v>3 - Administrativo</v>
          </cell>
          <cell r="G1061" t="str">
            <v>3516-05</v>
          </cell>
          <cell r="H1061" t="str">
            <v>06/2024</v>
          </cell>
          <cell r="I1061">
            <v>0</v>
          </cell>
          <cell r="J1061">
            <v>187.1952</v>
          </cell>
          <cell r="L1061">
            <v>173.04322525597269</v>
          </cell>
          <cell r="M1061">
            <v>46.8</v>
          </cell>
          <cell r="O1061">
            <v>2.7527150537634411</v>
          </cell>
          <cell r="R1061">
            <v>327.30688405797099</v>
          </cell>
          <cell r="S1061">
            <v>140.4</v>
          </cell>
          <cell r="U1061">
            <v>0</v>
          </cell>
        </row>
        <row r="1062">
          <cell r="C1062" t="str">
            <v>HOSPITAL DOM HÉLDER CÂMARA - CG. Nº 018/2022</v>
          </cell>
          <cell r="E1062" t="str">
            <v>THAYZA MARIA BOTELHO FLORENCIO</v>
          </cell>
          <cell r="F1062" t="str">
            <v>2 - Outros Profissionais da Saúde</v>
          </cell>
          <cell r="G1062" t="str">
            <v>2235-05</v>
          </cell>
          <cell r="H1062" t="str">
            <v>06/2024</v>
          </cell>
          <cell r="I1062">
            <v>0</v>
          </cell>
          <cell r="J1062">
            <v>533.13760000000002</v>
          </cell>
          <cell r="L1062">
            <v>0</v>
          </cell>
          <cell r="M1062">
            <v>0</v>
          </cell>
          <cell r="O1062">
            <v>2.7527150537634411</v>
          </cell>
          <cell r="R1062">
            <v>327.30688405797099</v>
          </cell>
          <cell r="S1062">
            <v>103.97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THIAGO CEZAR ROCHA AZEVEDO</v>
          </cell>
          <cell r="F1063" t="str">
            <v>3 - Administrativo</v>
          </cell>
          <cell r="G1063" t="str">
            <v>1312-05</v>
          </cell>
          <cell r="H1063" t="str">
            <v>06/2024</v>
          </cell>
          <cell r="I1063">
            <v>0</v>
          </cell>
          <cell r="J1063">
            <v>2004.9472000000001</v>
          </cell>
          <cell r="L1063">
            <v>0</v>
          </cell>
          <cell r="M1063">
            <v>0</v>
          </cell>
          <cell r="O1063">
            <v>2.7527150537634411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THIALLEN GOMES DE LIRA</v>
          </cell>
          <cell r="F1064" t="str">
            <v>2 - Outros Profissionais da Saúde</v>
          </cell>
          <cell r="G1064" t="str">
            <v>3222-05</v>
          </cell>
          <cell r="H1064" t="str">
            <v>06/2024</v>
          </cell>
          <cell r="I1064">
            <v>0</v>
          </cell>
          <cell r="J1064">
            <v>385.39519999999999</v>
          </cell>
          <cell r="L1064">
            <v>0</v>
          </cell>
          <cell r="M1064">
            <v>0</v>
          </cell>
          <cell r="O1064">
            <v>2.7527150537634411</v>
          </cell>
          <cell r="R1064">
            <v>327.30688405797099</v>
          </cell>
          <cell r="S1064">
            <v>66.36</v>
          </cell>
          <cell r="U1064">
            <v>0</v>
          </cell>
        </row>
        <row r="1065">
          <cell r="C1065" t="str">
            <v>HOSPITAL DOM HÉLDER CÂMARA - CG. Nº 018/2022</v>
          </cell>
          <cell r="E1065" t="str">
            <v>THUANNY NATALIA ALVES</v>
          </cell>
          <cell r="F1065" t="str">
            <v>2 - Outros Profissionais da Saúde</v>
          </cell>
          <cell r="G1065" t="str">
            <v>2235-05</v>
          </cell>
          <cell r="H1065" t="str">
            <v>06/2024</v>
          </cell>
          <cell r="I1065">
            <v>0</v>
          </cell>
          <cell r="J1065">
            <v>0</v>
          </cell>
          <cell r="K1065">
            <v>336.99</v>
          </cell>
          <cell r="L1065">
            <v>0</v>
          </cell>
          <cell r="M1065">
            <v>0</v>
          </cell>
          <cell r="O1065">
            <v>2.7527150537634411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DOM HÉLDER CÂMARA - CG. Nº 018/2022</v>
          </cell>
          <cell r="E1066" t="str">
            <v>THULIA RUBIA WANDERLEY DE SOUZA</v>
          </cell>
          <cell r="F1066" t="str">
            <v>2 - Outros Profissionais da Saúde</v>
          </cell>
          <cell r="G1066" t="str">
            <v>2235-05</v>
          </cell>
          <cell r="H1066" t="str">
            <v>06/2024</v>
          </cell>
          <cell r="I1066">
            <v>0</v>
          </cell>
          <cell r="J1066">
            <v>550.60320000000002</v>
          </cell>
          <cell r="L1066">
            <v>173.04322525597269</v>
          </cell>
          <cell r="M1066">
            <v>3.59</v>
          </cell>
          <cell r="O1066">
            <v>2.7527150537634411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DOM HÉLDER CÂMARA - CG. Nº 018/2022</v>
          </cell>
          <cell r="E1067" t="str">
            <v>UBERLANIA DA SILVA FELIX</v>
          </cell>
          <cell r="F1067" t="str">
            <v>2 - Outros Profissionais da Saúde</v>
          </cell>
          <cell r="G1067" t="str">
            <v>3222-05</v>
          </cell>
          <cell r="H1067" t="str">
            <v>06/2024</v>
          </cell>
          <cell r="I1067">
            <v>0</v>
          </cell>
          <cell r="J1067">
            <v>319.58080000000001</v>
          </cell>
          <cell r="L1067">
            <v>0</v>
          </cell>
          <cell r="M1067">
            <v>0</v>
          </cell>
          <cell r="O1067">
            <v>2.7527150537634411</v>
          </cell>
          <cell r="R1067">
            <v>327.30688405797099</v>
          </cell>
          <cell r="S1067">
            <v>84.72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UBERLLANEA MARIA DE SANTANA BARROS</v>
          </cell>
          <cell r="F1068" t="str">
            <v>2 - Outros Profissionais da Saúde</v>
          </cell>
          <cell r="G1068" t="str">
            <v>5211-30</v>
          </cell>
          <cell r="H1068" t="str">
            <v>06/2024</v>
          </cell>
          <cell r="I1068">
            <v>0</v>
          </cell>
          <cell r="J1068">
            <v>196.99680000000001</v>
          </cell>
          <cell r="L1068">
            <v>0</v>
          </cell>
          <cell r="M1068">
            <v>0</v>
          </cell>
          <cell r="O1068">
            <v>2.7527150537634411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ULER VILELA ZANARDI</v>
          </cell>
          <cell r="F1069" t="str">
            <v>1 - Médico</v>
          </cell>
          <cell r="G1069" t="str">
            <v>2251-25</v>
          </cell>
          <cell r="H1069" t="str">
            <v>06/2024</v>
          </cell>
          <cell r="I1069">
            <v>0</v>
          </cell>
          <cell r="J1069">
            <v>412.40800000000002</v>
          </cell>
          <cell r="L1069">
            <v>0</v>
          </cell>
          <cell r="M1069">
            <v>0</v>
          </cell>
          <cell r="O1069">
            <v>2.7527150537634411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DOM HÉLDER CÂMARA - CG. Nº 018/2022</v>
          </cell>
          <cell r="E1070" t="str">
            <v>VAGNER LUIZ DA SILVA</v>
          </cell>
          <cell r="F1070" t="str">
            <v>3 - Administrativo</v>
          </cell>
          <cell r="G1070" t="str">
            <v>4110-10</v>
          </cell>
          <cell r="H1070" t="str">
            <v>06/2024</v>
          </cell>
          <cell r="I1070">
            <v>0</v>
          </cell>
          <cell r="J1070">
            <v>186.38399999999999</v>
          </cell>
          <cell r="L1070">
            <v>173.04322525597269</v>
          </cell>
          <cell r="M1070">
            <v>28.24</v>
          </cell>
          <cell r="O1070">
            <v>2.7527150537634411</v>
          </cell>
          <cell r="R1070">
            <v>327.30688405797099</v>
          </cell>
          <cell r="S1070">
            <v>84.72</v>
          </cell>
          <cell r="U1070">
            <v>0</v>
          </cell>
        </row>
        <row r="1071">
          <cell r="C1071" t="str">
            <v>HOSPITAL DOM HÉLDER CÂMARA - CG. Nº 018/2022</v>
          </cell>
          <cell r="E1071" t="str">
            <v>VALDECI RIBEIRO CHICO</v>
          </cell>
          <cell r="F1071" t="str">
            <v>2 - Outros Profissionais da Saúde</v>
          </cell>
          <cell r="G1071" t="str">
            <v>5151-10</v>
          </cell>
          <cell r="H1071" t="str">
            <v>06/2024</v>
          </cell>
          <cell r="I1071">
            <v>0</v>
          </cell>
          <cell r="J1071">
            <v>150.61359999999999</v>
          </cell>
          <cell r="L1071">
            <v>173.04322525597269</v>
          </cell>
          <cell r="M1071">
            <v>28.24</v>
          </cell>
          <cell r="O1071">
            <v>2.7527150537634411</v>
          </cell>
          <cell r="R1071">
            <v>327.30688405797099</v>
          </cell>
          <cell r="S1071">
            <v>84.72</v>
          </cell>
          <cell r="U1071">
            <v>0</v>
          </cell>
        </row>
        <row r="1072">
          <cell r="C1072" t="str">
            <v>HOSPITAL DOM HÉLDER CÂMARA - CG. Nº 018/2022</v>
          </cell>
          <cell r="E1072" t="str">
            <v>VALDENICE SANDRELE DE LIMA SILVA</v>
          </cell>
          <cell r="F1072" t="str">
            <v>2 - Outros Profissionais da Saúde</v>
          </cell>
          <cell r="G1072" t="str">
            <v>3222-05</v>
          </cell>
          <cell r="H1072" t="str">
            <v>06/2024</v>
          </cell>
          <cell r="I1072">
            <v>0</v>
          </cell>
          <cell r="J1072">
            <v>308.29039999999998</v>
          </cell>
          <cell r="L1072">
            <v>173.04322525597269</v>
          </cell>
          <cell r="M1072">
            <v>28.24</v>
          </cell>
          <cell r="O1072">
            <v>2.7527150537634411</v>
          </cell>
          <cell r="R1072">
            <v>327.30688405797099</v>
          </cell>
          <cell r="S1072">
            <v>84.72</v>
          </cell>
          <cell r="U1072">
            <v>0</v>
          </cell>
        </row>
        <row r="1073">
          <cell r="C1073" t="str">
            <v>HOSPITAL DOM HÉLDER CÂMARA - CG. Nº 018/2022</v>
          </cell>
          <cell r="E1073" t="str">
            <v>VALDENIZE AMORIM DOS SANTOS</v>
          </cell>
          <cell r="F1073" t="str">
            <v>2 - Outros Profissionais da Saúde</v>
          </cell>
          <cell r="G1073" t="str">
            <v>3222-05</v>
          </cell>
          <cell r="H1073" t="str">
            <v>06/2024</v>
          </cell>
          <cell r="I1073">
            <v>0</v>
          </cell>
          <cell r="J1073">
            <v>296.1968</v>
          </cell>
          <cell r="L1073">
            <v>173.04322525597269</v>
          </cell>
          <cell r="M1073">
            <v>28.24</v>
          </cell>
          <cell r="O1073">
            <v>2.7527150537634411</v>
          </cell>
          <cell r="R1073">
            <v>327.30688405797099</v>
          </cell>
          <cell r="S1073">
            <v>84.72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VALDIRENE ARIOLA DO NASCIMENTO SILVA</v>
          </cell>
          <cell r="F1074" t="str">
            <v>2 - Outros Profissionais da Saúde</v>
          </cell>
          <cell r="G1074" t="str">
            <v>3222-05</v>
          </cell>
          <cell r="H1074" t="str">
            <v>06/2024</v>
          </cell>
          <cell r="I1074">
            <v>0</v>
          </cell>
          <cell r="J1074">
            <v>373.32560000000001</v>
          </cell>
          <cell r="L1074">
            <v>0</v>
          </cell>
          <cell r="M1074">
            <v>0</v>
          </cell>
          <cell r="O1074">
            <v>2.7527150537634411</v>
          </cell>
          <cell r="R1074">
            <v>327.30688405797099</v>
          </cell>
          <cell r="S1074">
            <v>82.6</v>
          </cell>
          <cell r="U1074">
            <v>0</v>
          </cell>
        </row>
        <row r="1075">
          <cell r="C1075" t="str">
            <v>HOSPITAL DOM HÉLDER CÂMARA - CG. Nº 018/2022</v>
          </cell>
          <cell r="E1075" t="str">
            <v>VALDIRENE SILVA DE ALBUQUERQUE</v>
          </cell>
          <cell r="F1075" t="str">
            <v>2 - Outros Profissionais da Saúde</v>
          </cell>
          <cell r="G1075" t="str">
            <v>3222-05</v>
          </cell>
          <cell r="H1075" t="str">
            <v>06/2024</v>
          </cell>
          <cell r="I1075">
            <v>0</v>
          </cell>
          <cell r="J1075">
            <v>279.12560000000002</v>
          </cell>
          <cell r="L1075">
            <v>173.04322525597269</v>
          </cell>
          <cell r="M1075">
            <v>28.24</v>
          </cell>
          <cell r="O1075">
            <v>2.7527150537634411</v>
          </cell>
          <cell r="R1075">
            <v>327.30688405797099</v>
          </cell>
          <cell r="S1075">
            <v>80.48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VALDOMIRO GOMES DE SANTANA FILHO</v>
          </cell>
          <cell r="F1076" t="str">
            <v>2 - Outros Profissionais da Saúde</v>
          </cell>
          <cell r="G1076" t="str">
            <v>5151-10</v>
          </cell>
          <cell r="H1076" t="str">
            <v>06/2024</v>
          </cell>
          <cell r="I1076">
            <v>0</v>
          </cell>
          <cell r="J1076">
            <v>207.09360000000001</v>
          </cell>
          <cell r="L1076">
            <v>0</v>
          </cell>
          <cell r="M1076">
            <v>0</v>
          </cell>
          <cell r="O1076">
            <v>2.7527150537634411</v>
          </cell>
          <cell r="R1076">
            <v>327.30688405797099</v>
          </cell>
          <cell r="S1076">
            <v>84.72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VALQUIRIA MARIA SOARES</v>
          </cell>
          <cell r="F1077" t="str">
            <v>3 - Administrativo</v>
          </cell>
          <cell r="G1077" t="str">
            <v>5163-45</v>
          </cell>
          <cell r="H1077" t="str">
            <v>06/2024</v>
          </cell>
          <cell r="I1077">
            <v>0</v>
          </cell>
          <cell r="J1077">
            <v>296.32639999999998</v>
          </cell>
          <cell r="L1077">
            <v>173.04322525597269</v>
          </cell>
          <cell r="M1077">
            <v>28.24</v>
          </cell>
          <cell r="O1077">
            <v>2.7527150537634411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DOM HÉLDER CÂMARA - CG. Nº 018/2022</v>
          </cell>
          <cell r="E1078" t="str">
            <v>VALQUIRIA VANESSA LUANA DA SILVA</v>
          </cell>
          <cell r="F1078" t="str">
            <v>2 - Outros Profissionais da Saúde</v>
          </cell>
          <cell r="G1078" t="str">
            <v>2235-05</v>
          </cell>
          <cell r="H1078" t="str">
            <v>06/2024</v>
          </cell>
          <cell r="I1078">
            <v>0</v>
          </cell>
          <cell r="J1078">
            <v>629.02080000000001</v>
          </cell>
          <cell r="L1078">
            <v>0</v>
          </cell>
          <cell r="M1078">
            <v>0</v>
          </cell>
          <cell r="O1078">
            <v>2.7527150537634411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DOM HÉLDER CÂMARA - CG. Nº 018/2022</v>
          </cell>
          <cell r="E1079" t="str">
            <v>VALTER BRUNO DE PAULA</v>
          </cell>
          <cell r="F1079" t="str">
            <v>3 - Administrativo</v>
          </cell>
          <cell r="G1079" t="str">
            <v>7152-10</v>
          </cell>
          <cell r="H1079" t="str">
            <v>06/2024</v>
          </cell>
          <cell r="I1079">
            <v>0</v>
          </cell>
          <cell r="J1079">
            <v>226.90559999999999</v>
          </cell>
          <cell r="L1079">
            <v>173.04322525597269</v>
          </cell>
          <cell r="M1079">
            <v>32.17</v>
          </cell>
          <cell r="O1079">
            <v>2.7527150537634411</v>
          </cell>
          <cell r="R1079">
            <v>0</v>
          </cell>
          <cell r="S1079">
            <v>0</v>
          </cell>
          <cell r="U1079">
            <v>0</v>
          </cell>
        </row>
        <row r="1080">
          <cell r="C1080" t="str">
            <v>HOSPITAL DOM HÉLDER CÂMARA - CG. Nº 018/2022</v>
          </cell>
          <cell r="E1080" t="str">
            <v>VANADACIA CAROLINE DA SILVA</v>
          </cell>
          <cell r="F1080" t="str">
            <v>2 - Outros Profissionais da Saúde</v>
          </cell>
          <cell r="G1080" t="str">
            <v>2236-05</v>
          </cell>
          <cell r="H1080" t="str">
            <v>06/2024</v>
          </cell>
          <cell r="I1080">
            <v>0</v>
          </cell>
          <cell r="J1080">
            <v>289.99520000000001</v>
          </cell>
          <cell r="L1080">
            <v>173.04322525597269</v>
          </cell>
          <cell r="M1080">
            <v>37.869999999999997</v>
          </cell>
          <cell r="O1080">
            <v>2.7527150537634411</v>
          </cell>
          <cell r="R1080">
            <v>327.30688405797099</v>
          </cell>
          <cell r="S1080">
            <v>111.66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VANDERLEY OLIVEIRA DE SANTANA</v>
          </cell>
          <cell r="F1081" t="str">
            <v>2 - Outros Profissionais da Saúde</v>
          </cell>
          <cell r="G1081" t="str">
            <v>5152-05</v>
          </cell>
          <cell r="H1081" t="str">
            <v>06/2024</v>
          </cell>
          <cell r="I1081">
            <v>0</v>
          </cell>
          <cell r="J1081">
            <v>37.396799999999999</v>
          </cell>
          <cell r="L1081">
            <v>173.04322525597269</v>
          </cell>
          <cell r="M1081">
            <v>28.24</v>
          </cell>
          <cell r="O1081">
            <v>2.7527150537634411</v>
          </cell>
          <cell r="R1081">
            <v>327.30688405797099</v>
          </cell>
          <cell r="S1081">
            <v>79.2</v>
          </cell>
          <cell r="U1081">
            <v>0</v>
          </cell>
        </row>
        <row r="1082">
          <cell r="C1082" t="str">
            <v>HOSPITAL DOM HÉLDER CÂMARA - CG. Nº 018/2022</v>
          </cell>
          <cell r="E1082" t="str">
            <v>VANESSA CONCEICAO BATISTA</v>
          </cell>
          <cell r="F1082" t="str">
            <v>2 - Outros Profissionais da Saúde</v>
          </cell>
          <cell r="G1082" t="str">
            <v>3222-05</v>
          </cell>
          <cell r="H1082" t="str">
            <v>06/2024</v>
          </cell>
          <cell r="I1082">
            <v>0</v>
          </cell>
          <cell r="J1082">
            <v>322.62880000000001</v>
          </cell>
          <cell r="L1082">
            <v>173.04322525597269</v>
          </cell>
          <cell r="M1082">
            <v>28.24</v>
          </cell>
          <cell r="O1082">
            <v>2.7527150537634411</v>
          </cell>
          <cell r="R1082">
            <v>327.30688405797099</v>
          </cell>
          <cell r="S1082">
            <v>84.72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VANESSA CRISTINA COSTA</v>
          </cell>
          <cell r="F1083" t="str">
            <v>2 - Outros Profissionais da Saúde</v>
          </cell>
          <cell r="G1083" t="str">
            <v>3222-05</v>
          </cell>
          <cell r="H1083" t="str">
            <v>06/2024</v>
          </cell>
          <cell r="I1083">
            <v>0</v>
          </cell>
          <cell r="J1083">
            <v>192.03200000000001</v>
          </cell>
          <cell r="L1083">
            <v>0</v>
          </cell>
          <cell r="M1083">
            <v>0</v>
          </cell>
          <cell r="O1083">
            <v>2.7527150537634411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DOM HÉLDER CÂMARA - CG. Nº 018/2022</v>
          </cell>
          <cell r="E1084" t="str">
            <v>VANESSA FERNANDA DE AMORIM</v>
          </cell>
          <cell r="F1084" t="str">
            <v>2 - Outros Profissionais da Saúde</v>
          </cell>
          <cell r="G1084" t="str">
            <v>3222-05</v>
          </cell>
          <cell r="H1084" t="str">
            <v>06/2024</v>
          </cell>
          <cell r="I1084">
            <v>0</v>
          </cell>
          <cell r="J1084">
            <v>294.8168</v>
          </cell>
          <cell r="L1084">
            <v>173.04322525597269</v>
          </cell>
          <cell r="M1084">
            <v>28.24</v>
          </cell>
          <cell r="O1084">
            <v>2.7527150537634411</v>
          </cell>
          <cell r="R1084">
            <v>327.30688405797099</v>
          </cell>
          <cell r="S1084">
            <v>78.790000000000006</v>
          </cell>
          <cell r="U1084">
            <v>0</v>
          </cell>
        </row>
        <row r="1085">
          <cell r="C1085" t="str">
            <v>HOSPITAL DOM HÉLDER CÂMARA - CG. Nº 018/2022</v>
          </cell>
          <cell r="E1085" t="str">
            <v>VANESSA GOMES DOS SANTOS</v>
          </cell>
          <cell r="F1085" t="str">
            <v>2 - Outros Profissionais da Saúde</v>
          </cell>
          <cell r="G1085" t="str">
            <v>5211-30</v>
          </cell>
          <cell r="H1085" t="str">
            <v>06/2024</v>
          </cell>
          <cell r="I1085">
            <v>0</v>
          </cell>
          <cell r="J1085">
            <v>207.59119999999999</v>
          </cell>
          <cell r="L1085">
            <v>0</v>
          </cell>
          <cell r="M1085">
            <v>0</v>
          </cell>
          <cell r="O1085">
            <v>2.7527150537634411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DOM HÉLDER CÂMARA - CG. Nº 018/2022</v>
          </cell>
          <cell r="E1086" t="str">
            <v>VANESSA KARINA DE OLIVEIRA GOMES</v>
          </cell>
          <cell r="F1086" t="str">
            <v>2 - Outros Profissionais da Saúde</v>
          </cell>
          <cell r="G1086" t="str">
            <v>5211-30</v>
          </cell>
          <cell r="H1086" t="str">
            <v>06/2024</v>
          </cell>
          <cell r="I1086">
            <v>0</v>
          </cell>
          <cell r="J1086">
            <v>156.73679999999999</v>
          </cell>
          <cell r="L1086">
            <v>0</v>
          </cell>
          <cell r="M1086">
            <v>0</v>
          </cell>
          <cell r="O1086">
            <v>2.7527150537634411</v>
          </cell>
          <cell r="R1086">
            <v>327.30688405797099</v>
          </cell>
          <cell r="S1086">
            <v>93.42</v>
          </cell>
          <cell r="U1086">
            <v>0</v>
          </cell>
        </row>
        <row r="1087">
          <cell r="C1087" t="str">
            <v>HOSPITAL DOM HÉLDER CÂMARA - CG. Nº 018/2022</v>
          </cell>
          <cell r="E1087" t="str">
            <v>VANESSA MARIA JOVENTINO</v>
          </cell>
          <cell r="F1087" t="str">
            <v>3 - Administrativo</v>
          </cell>
          <cell r="G1087" t="str">
            <v>1427-05</v>
          </cell>
          <cell r="H1087" t="str">
            <v>06/2024</v>
          </cell>
          <cell r="I1087">
            <v>0</v>
          </cell>
          <cell r="J1087">
            <v>656.69920000000002</v>
          </cell>
          <cell r="L1087">
            <v>0</v>
          </cell>
          <cell r="M1087">
            <v>0</v>
          </cell>
          <cell r="O1087">
            <v>2.7527150537634411</v>
          </cell>
          <cell r="R1087">
            <v>327.30688405797099</v>
          </cell>
          <cell r="S1087">
            <v>155.80000000000001</v>
          </cell>
          <cell r="U1087">
            <v>0</v>
          </cell>
        </row>
        <row r="1088">
          <cell r="C1088" t="str">
            <v>HOSPITAL DOM HÉLDER CÂMARA - CG. Nº 018/2022</v>
          </cell>
          <cell r="E1088" t="str">
            <v>VANESSA SILVA DE ARAUJO</v>
          </cell>
          <cell r="F1088" t="str">
            <v>2 - Outros Profissionais da Saúde</v>
          </cell>
          <cell r="G1088" t="str">
            <v>2235-05</v>
          </cell>
          <cell r="H1088" t="str">
            <v>06/2024</v>
          </cell>
          <cell r="I1088">
            <v>0</v>
          </cell>
          <cell r="J1088">
            <v>423.95119999999997</v>
          </cell>
          <cell r="L1088">
            <v>173.04322525597269</v>
          </cell>
          <cell r="M1088">
            <v>3.59</v>
          </cell>
          <cell r="O1088">
            <v>2.7527150537634411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VANESSA VICENTE SILVA</v>
          </cell>
          <cell r="F1089" t="str">
            <v>2 - Outros Profissionais da Saúde</v>
          </cell>
          <cell r="G1089" t="str">
            <v>2235-05</v>
          </cell>
          <cell r="H1089" t="str">
            <v>06/2024</v>
          </cell>
          <cell r="I1089">
            <v>0</v>
          </cell>
          <cell r="J1089">
            <v>484.69119999999998</v>
          </cell>
          <cell r="K1089">
            <v>0</v>
          </cell>
          <cell r="L1089">
            <v>173.04322525597269</v>
          </cell>
          <cell r="M1089">
            <v>37.18</v>
          </cell>
          <cell r="O1089">
            <v>2.7527150537634411</v>
          </cell>
          <cell r="R1089">
            <v>327.30688405797099</v>
          </cell>
          <cell r="S1089">
            <v>111.54</v>
          </cell>
          <cell r="U1089">
            <v>0</v>
          </cell>
        </row>
        <row r="1090">
          <cell r="C1090" t="str">
            <v>HOSPITAL DOM HÉLDER CÂMARA - CG. Nº 018/2022</v>
          </cell>
          <cell r="E1090" t="str">
            <v>VANIA MARIA DA SILVA</v>
          </cell>
          <cell r="F1090" t="str">
            <v>2 - Outros Profissionais da Saúde</v>
          </cell>
          <cell r="G1090" t="str">
            <v>3222-05</v>
          </cell>
          <cell r="H1090" t="str">
            <v>06/2024</v>
          </cell>
          <cell r="I1090">
            <v>0</v>
          </cell>
          <cell r="J1090">
            <v>351.17039999999997</v>
          </cell>
          <cell r="L1090">
            <v>173.04322525597269</v>
          </cell>
          <cell r="M1090">
            <v>28.24</v>
          </cell>
          <cell r="O1090">
            <v>2.7527150537634411</v>
          </cell>
          <cell r="R1090">
            <v>327.30688405797099</v>
          </cell>
          <cell r="S1090">
            <v>84.72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VANICIA LAURINDO DA SILVA</v>
          </cell>
          <cell r="F1091" t="str">
            <v>2 - Outros Profissionais da Saúde</v>
          </cell>
          <cell r="G1091" t="str">
            <v>3222-05</v>
          </cell>
          <cell r="H1091" t="str">
            <v>06/2024</v>
          </cell>
          <cell r="I1091">
            <v>0</v>
          </cell>
          <cell r="J1091">
            <v>352.41680000000002</v>
          </cell>
          <cell r="L1091">
            <v>0</v>
          </cell>
          <cell r="M1091">
            <v>0</v>
          </cell>
          <cell r="O1091">
            <v>2.7527150537634411</v>
          </cell>
          <cell r="R1091">
            <v>0</v>
          </cell>
          <cell r="S1091">
            <v>0</v>
          </cell>
          <cell r="U1091">
            <v>0</v>
          </cell>
        </row>
        <row r="1092">
          <cell r="C1092" t="str">
            <v>HOSPITAL DOM HÉLDER CÂMARA - CG. Nº 018/2022</v>
          </cell>
          <cell r="E1092" t="str">
            <v>VANILZA DE SOUSA PEREIRA PAULA</v>
          </cell>
          <cell r="F1092" t="str">
            <v>2 - Outros Profissionais da Saúde</v>
          </cell>
          <cell r="G1092" t="str">
            <v>3222-05</v>
          </cell>
          <cell r="H1092" t="str">
            <v>06/2024</v>
          </cell>
          <cell r="I1092">
            <v>0</v>
          </cell>
          <cell r="J1092">
            <v>392.11120000000011</v>
          </cell>
          <cell r="L1092">
            <v>173.04322525597269</v>
          </cell>
          <cell r="M1092">
            <v>28.24</v>
          </cell>
          <cell r="O1092">
            <v>2.7527150537634411</v>
          </cell>
          <cell r="R1092">
            <v>327.30688405797099</v>
          </cell>
          <cell r="S1092">
            <v>8.1999999999999993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VERA LUCIA DE BARROS CARDOSO</v>
          </cell>
          <cell r="F1093" t="str">
            <v>2 - Outros Profissionais da Saúde</v>
          </cell>
          <cell r="G1093" t="str">
            <v>3222-05</v>
          </cell>
          <cell r="H1093" t="str">
            <v>06/2024</v>
          </cell>
          <cell r="I1093">
            <v>0</v>
          </cell>
          <cell r="J1093">
            <v>430.13200000000001</v>
          </cell>
          <cell r="L1093">
            <v>173.04322525597269</v>
          </cell>
          <cell r="M1093">
            <v>28.24</v>
          </cell>
          <cell r="O1093">
            <v>2.7527150537634411</v>
          </cell>
          <cell r="R1093">
            <v>0</v>
          </cell>
          <cell r="S1093">
            <v>0</v>
          </cell>
          <cell r="U1093">
            <v>9.25</v>
          </cell>
        </row>
        <row r="1094">
          <cell r="C1094" t="str">
            <v>HOSPITAL DOM HÉLDER CÂMARA - CG. Nº 018/2022</v>
          </cell>
          <cell r="E1094" t="str">
            <v>VERA LUCIA NUNES DA CUNHA</v>
          </cell>
          <cell r="F1094" t="str">
            <v>2 - Outros Profissionais da Saúde</v>
          </cell>
          <cell r="G1094" t="str">
            <v>7664-20</v>
          </cell>
          <cell r="H1094" t="str">
            <v>06/2024</v>
          </cell>
          <cell r="I1094">
            <v>0</v>
          </cell>
          <cell r="J1094">
            <v>254.60239999999999</v>
          </cell>
          <cell r="L1094">
            <v>173.04322525597269</v>
          </cell>
          <cell r="M1094">
            <v>40.159999999999997</v>
          </cell>
          <cell r="O1094">
            <v>2.7527150537634411</v>
          </cell>
          <cell r="R1094">
            <v>327.30688405797099</v>
          </cell>
          <cell r="S1094">
            <v>42.36</v>
          </cell>
          <cell r="U1094">
            <v>0</v>
          </cell>
        </row>
        <row r="1095">
          <cell r="C1095" t="str">
            <v>HOSPITAL DOM HÉLDER CÂMARA - CG. Nº 018/2022</v>
          </cell>
          <cell r="E1095" t="str">
            <v>VINICIUS JOSE SALES BORGES</v>
          </cell>
          <cell r="F1095" t="str">
            <v>3 - Administrativo</v>
          </cell>
          <cell r="G1095" t="str">
            <v>4110-10</v>
          </cell>
          <cell r="H1095" t="str">
            <v>06/2024</v>
          </cell>
          <cell r="I1095">
            <v>0</v>
          </cell>
          <cell r="J1095">
            <v>112.96</v>
          </cell>
          <cell r="L1095">
            <v>173.04322525597269</v>
          </cell>
          <cell r="M1095">
            <v>28.24</v>
          </cell>
          <cell r="O1095">
            <v>2.7527150537634411</v>
          </cell>
          <cell r="R1095">
            <v>327.30688405797099</v>
          </cell>
          <cell r="S1095">
            <v>81.900000000000006</v>
          </cell>
          <cell r="U1095">
            <v>0</v>
          </cell>
        </row>
        <row r="1096">
          <cell r="C1096" t="str">
            <v>HOSPITAL DOM HÉLDER CÂMARA - CG. Nº 018/2022</v>
          </cell>
          <cell r="E1096" t="str">
            <v>VIRGINIA MARCIA MENDES DA SILVA</v>
          </cell>
          <cell r="F1096" t="str">
            <v>3 - Administrativo</v>
          </cell>
          <cell r="G1096" t="str">
            <v>5143-20</v>
          </cell>
          <cell r="H1096" t="str">
            <v>06/2024</v>
          </cell>
          <cell r="I1096">
            <v>0</v>
          </cell>
          <cell r="J1096">
            <v>201.44560000000001</v>
          </cell>
          <cell r="L1096">
            <v>173.04322525597269</v>
          </cell>
          <cell r="M1096">
            <v>28.24</v>
          </cell>
          <cell r="O1096">
            <v>2.7527150537634411</v>
          </cell>
          <cell r="R1096">
            <v>327.30688405797099</v>
          </cell>
          <cell r="S1096">
            <v>84.72</v>
          </cell>
          <cell r="U1096">
            <v>0</v>
          </cell>
        </row>
        <row r="1097">
          <cell r="C1097" t="str">
            <v>HOSPITAL DOM HÉLDER CÂMARA - CG. Nº 018/2022</v>
          </cell>
          <cell r="E1097" t="str">
            <v>VITOR GABRIEL DE LIMA</v>
          </cell>
          <cell r="F1097" t="str">
            <v>2 - Outros Profissionais da Saúde</v>
          </cell>
          <cell r="G1097" t="str">
            <v>3222-05</v>
          </cell>
          <cell r="H1097" t="str">
            <v>06/2024</v>
          </cell>
          <cell r="I1097">
            <v>0</v>
          </cell>
          <cell r="J1097">
            <v>300.89920000000001</v>
          </cell>
          <cell r="L1097">
            <v>173.04322525597269</v>
          </cell>
          <cell r="M1097">
            <v>28.24</v>
          </cell>
          <cell r="O1097">
            <v>2.7527150537634411</v>
          </cell>
          <cell r="R1097">
            <v>327.30688405797099</v>
          </cell>
          <cell r="S1097">
            <v>84.72</v>
          </cell>
          <cell r="U1097">
            <v>0</v>
          </cell>
        </row>
        <row r="1098">
          <cell r="C1098" t="str">
            <v>HOSPITAL DOM HÉLDER CÂMARA - CG. Nº 018/2022</v>
          </cell>
          <cell r="E1098" t="str">
            <v>VITOR MIGUEL DE OLIVEIRA</v>
          </cell>
          <cell r="F1098" t="str">
            <v>3 - Administrativo</v>
          </cell>
          <cell r="G1098" t="str">
            <v>5142-25</v>
          </cell>
          <cell r="H1098" t="str">
            <v>06/2024</v>
          </cell>
          <cell r="I1098">
            <v>0</v>
          </cell>
          <cell r="J1098">
            <v>135.55199999999999</v>
          </cell>
          <cell r="L1098">
            <v>173.04322525597269</v>
          </cell>
          <cell r="M1098">
            <v>28.24</v>
          </cell>
          <cell r="O1098">
            <v>2.7527150537634411</v>
          </cell>
          <cell r="R1098">
            <v>327.30688405797099</v>
          </cell>
          <cell r="S1098">
            <v>84.72</v>
          </cell>
          <cell r="U1098">
            <v>0</v>
          </cell>
        </row>
        <row r="1099">
          <cell r="C1099" t="str">
            <v>HOSPITAL DOM HÉLDER CÂMARA - CG. Nº 018/2022</v>
          </cell>
          <cell r="E1099" t="str">
            <v>VITOR ROQUE VANLUME DA ROSA</v>
          </cell>
          <cell r="F1099" t="str">
            <v>3 - Administrativo</v>
          </cell>
          <cell r="G1099" t="str">
            <v>7233-10</v>
          </cell>
          <cell r="H1099" t="str">
            <v>06/2024</v>
          </cell>
          <cell r="I1099">
            <v>0</v>
          </cell>
          <cell r="J1099">
            <v>193.01759999999999</v>
          </cell>
          <cell r="L1099">
            <v>0</v>
          </cell>
          <cell r="M1099">
            <v>0</v>
          </cell>
          <cell r="O1099">
            <v>2.7527150537634411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DOM HÉLDER CÂMARA - CG. Nº 018/2022</v>
          </cell>
          <cell r="E1100" t="str">
            <v>VITORIA MYKAELLY MARIA DA SILVA</v>
          </cell>
          <cell r="F1100" t="str">
            <v>2 - Outros Profissionais da Saúde</v>
          </cell>
          <cell r="G1100" t="str">
            <v>3222-05</v>
          </cell>
          <cell r="H1100" t="str">
            <v>06/2024</v>
          </cell>
          <cell r="I1100">
            <v>0</v>
          </cell>
          <cell r="J1100">
            <v>350.67919999999998</v>
          </cell>
          <cell r="L1100">
            <v>0</v>
          </cell>
          <cell r="M1100">
            <v>0</v>
          </cell>
          <cell r="O1100">
            <v>2.7527150537634411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DOM HÉLDER CÂMARA - CG. Nº 018/2022</v>
          </cell>
          <cell r="E1101" t="str">
            <v>VITORIA RODRIGUES DA SILVA</v>
          </cell>
          <cell r="F1101" t="str">
            <v>2 - Outros Profissionais da Saúde</v>
          </cell>
          <cell r="G1101" t="str">
            <v>3222-05</v>
          </cell>
          <cell r="H1101" t="str">
            <v>06/2024</v>
          </cell>
          <cell r="I1101">
            <v>0</v>
          </cell>
          <cell r="J1101">
            <v>298.916</v>
          </cell>
          <cell r="L1101">
            <v>0</v>
          </cell>
          <cell r="M1101">
            <v>0</v>
          </cell>
          <cell r="O1101">
            <v>2.7527150537634411</v>
          </cell>
          <cell r="R1101">
            <v>0</v>
          </cell>
          <cell r="S1101">
            <v>0</v>
          </cell>
          <cell r="U1101">
            <v>69.41</v>
          </cell>
        </row>
        <row r="1102">
          <cell r="C1102" t="str">
            <v>HOSPITAL DOM HÉLDER CÂMARA - CG. Nº 018/2022</v>
          </cell>
          <cell r="E1102" t="str">
            <v>VIVIAN ALVES DA SILVA</v>
          </cell>
          <cell r="F1102" t="str">
            <v>2 - Outros Profissionais da Saúde</v>
          </cell>
          <cell r="G1102" t="str">
            <v>3222-05</v>
          </cell>
          <cell r="H1102" t="str">
            <v>06/2024</v>
          </cell>
          <cell r="I1102">
            <v>0</v>
          </cell>
          <cell r="J1102">
            <v>388.21199999999999</v>
          </cell>
          <cell r="L1102">
            <v>0</v>
          </cell>
          <cell r="M1102">
            <v>0</v>
          </cell>
          <cell r="O1102">
            <v>2.7527150537634411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DOM HÉLDER CÂMARA - CG. Nº 018/2022</v>
          </cell>
          <cell r="E1103" t="str">
            <v>VIVIANE CRISTINA AZEVEDO GALDINO</v>
          </cell>
          <cell r="F1103" t="str">
            <v>2 - Outros Profissionais da Saúde</v>
          </cell>
          <cell r="G1103" t="str">
            <v>2516-05</v>
          </cell>
          <cell r="H1103" t="str">
            <v>06/2024</v>
          </cell>
          <cell r="I1103">
            <v>0</v>
          </cell>
          <cell r="J1103">
            <v>369.57600000000002</v>
          </cell>
          <cell r="L1103">
            <v>0</v>
          </cell>
          <cell r="M1103">
            <v>0</v>
          </cell>
          <cell r="O1103">
            <v>2.7527150537634411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DOM HÉLDER CÂMARA - CG. Nº 018/2022</v>
          </cell>
          <cell r="E1104" t="str">
            <v>VIVIANE MARIA PEREIRA</v>
          </cell>
          <cell r="F1104" t="str">
            <v>2 - Outros Profissionais da Saúde</v>
          </cell>
          <cell r="G1104" t="str">
            <v>3222-05</v>
          </cell>
          <cell r="H1104" t="str">
            <v>06/2024</v>
          </cell>
          <cell r="I1104">
            <v>0</v>
          </cell>
          <cell r="J1104">
            <v>366.42079999999999</v>
          </cell>
          <cell r="L1104">
            <v>173.04322525597269</v>
          </cell>
          <cell r="M1104">
            <v>28.24</v>
          </cell>
          <cell r="O1104">
            <v>2.7527150537634411</v>
          </cell>
          <cell r="R1104">
            <v>327.30688405797099</v>
          </cell>
          <cell r="S1104">
            <v>84.72</v>
          </cell>
          <cell r="U1104">
            <v>0</v>
          </cell>
        </row>
        <row r="1105">
          <cell r="C1105" t="str">
            <v>HOSPITAL DOM HÉLDER CÂMARA - CG. Nº 018/2022</v>
          </cell>
          <cell r="E1105" t="str">
            <v>VIVIANE MELO FLORENCIO</v>
          </cell>
          <cell r="F1105" t="str">
            <v>2 - Outros Profissionais da Saúde</v>
          </cell>
          <cell r="G1105" t="str">
            <v>5211-30</v>
          </cell>
          <cell r="H1105" t="str">
            <v>06/2024</v>
          </cell>
          <cell r="I1105">
            <v>0</v>
          </cell>
          <cell r="J1105">
            <v>166.92</v>
          </cell>
          <cell r="L1105">
            <v>173.04322525597269</v>
          </cell>
          <cell r="M1105">
            <v>31.14</v>
          </cell>
          <cell r="O1105">
            <v>2.7527150537634411</v>
          </cell>
          <cell r="R1105">
            <v>327.30688405797099</v>
          </cell>
          <cell r="S1105">
            <v>93.42</v>
          </cell>
          <cell r="U1105">
            <v>80.95</v>
          </cell>
        </row>
        <row r="1106">
          <cell r="C1106" t="str">
            <v>HOSPITAL DOM HÉLDER CÂMARA - CG. Nº 018/2022</v>
          </cell>
          <cell r="E1106" t="str">
            <v>VIVIANE SILVA DOS SANTOS</v>
          </cell>
          <cell r="F1106" t="str">
            <v>2 - Outros Profissionais da Saúde</v>
          </cell>
          <cell r="G1106" t="str">
            <v>3222-05</v>
          </cell>
          <cell r="H1106" t="str">
            <v>06/2024</v>
          </cell>
          <cell r="I1106">
            <v>0</v>
          </cell>
          <cell r="J1106">
            <v>303.40320000000003</v>
          </cell>
          <cell r="L1106">
            <v>173.04322525597269</v>
          </cell>
          <cell r="M1106">
            <v>28.24</v>
          </cell>
          <cell r="O1106">
            <v>2.7527150537634411</v>
          </cell>
          <cell r="R1106">
            <v>327.30688405797099</v>
          </cell>
          <cell r="S1106">
            <v>84.72</v>
          </cell>
          <cell r="U1106">
            <v>0</v>
          </cell>
        </row>
        <row r="1107">
          <cell r="C1107" t="str">
            <v>HOSPITAL DOM HÉLDER CÂMARA - CG. Nº 018/2022</v>
          </cell>
          <cell r="E1107" t="str">
            <v>VLADEMIR DUARTE DE ARAUJO JUNIOR</v>
          </cell>
          <cell r="F1107" t="str">
            <v>2 - Outros Profissionais da Saúde</v>
          </cell>
          <cell r="G1107" t="str">
            <v>3242-05</v>
          </cell>
          <cell r="H1107" t="str">
            <v>06/2024</v>
          </cell>
          <cell r="I1107">
            <v>0</v>
          </cell>
          <cell r="J1107">
            <v>237.27119999999999</v>
          </cell>
          <cell r="L1107">
            <v>173.04322525597269</v>
          </cell>
          <cell r="M1107">
            <v>33.5</v>
          </cell>
          <cell r="O1107">
            <v>2.7527150537634411</v>
          </cell>
          <cell r="R1107">
            <v>327.30688405797099</v>
          </cell>
          <cell r="S1107">
            <v>82</v>
          </cell>
          <cell r="U1107">
            <v>0</v>
          </cell>
        </row>
        <row r="1108">
          <cell r="C1108" t="str">
            <v>HOSPITAL DOM HÉLDER CÂMARA - CG. Nº 018/2022</v>
          </cell>
          <cell r="E1108" t="str">
            <v>WALDJA INES DA SILVA MELO</v>
          </cell>
          <cell r="F1108" t="str">
            <v>3 - Administrativo</v>
          </cell>
          <cell r="G1108" t="str">
            <v>4101-05</v>
          </cell>
          <cell r="H1108" t="str">
            <v>06/2024</v>
          </cell>
          <cell r="I1108">
            <v>0</v>
          </cell>
          <cell r="J1108">
            <v>273.35199999999998</v>
          </cell>
          <cell r="L1108">
            <v>173.04322525597269</v>
          </cell>
          <cell r="M1108">
            <v>37.79</v>
          </cell>
          <cell r="O1108">
            <v>2.7527150537634411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DOM HÉLDER CÂMARA - CG. Nº 018/2022</v>
          </cell>
          <cell r="E1109" t="str">
            <v>WALFRIDO DE ALMEIDA LIRA</v>
          </cell>
          <cell r="F1109" t="str">
            <v>3 - Administrativo</v>
          </cell>
          <cell r="G1109" t="str">
            <v>3172-10</v>
          </cell>
          <cell r="H1109" t="str">
            <v>06/2024</v>
          </cell>
          <cell r="I1109">
            <v>0</v>
          </cell>
          <cell r="J1109">
            <v>336.0136</v>
          </cell>
          <cell r="L1109">
            <v>0</v>
          </cell>
          <cell r="M1109">
            <v>0</v>
          </cell>
          <cell r="O1109">
            <v>2.7527150537634411</v>
          </cell>
          <cell r="R1109">
            <v>327.30688405797099</v>
          </cell>
          <cell r="S1109">
            <v>155.80000000000001</v>
          </cell>
          <cell r="U1109">
            <v>0</v>
          </cell>
        </row>
        <row r="1110">
          <cell r="C1110" t="str">
            <v>HOSPITAL DOM HÉLDER CÂMARA - CG. Nº 018/2022</v>
          </cell>
          <cell r="E1110" t="str">
            <v>WALLACE BRUNO SILVA SANTANA</v>
          </cell>
          <cell r="F1110" t="str">
            <v>2 - Outros Profissionais da Saúde</v>
          </cell>
          <cell r="G1110" t="str">
            <v>5151-10</v>
          </cell>
          <cell r="H1110" t="str">
            <v>06/2024</v>
          </cell>
          <cell r="I1110">
            <v>0</v>
          </cell>
          <cell r="J1110">
            <v>153.63759999999999</v>
          </cell>
          <cell r="L1110">
            <v>173.04322525597269</v>
          </cell>
          <cell r="M1110">
            <v>28.24</v>
          </cell>
          <cell r="O1110">
            <v>2.7527150537634411</v>
          </cell>
          <cell r="R1110">
            <v>327.30688405797099</v>
          </cell>
          <cell r="S1110">
            <v>84.72</v>
          </cell>
          <cell r="U1110">
            <v>0</v>
          </cell>
        </row>
        <row r="1111">
          <cell r="C1111" t="str">
            <v>HOSPITAL DOM HÉLDER CÂMARA - CG. Nº 018/2022</v>
          </cell>
          <cell r="E1111" t="str">
            <v>WALTER AMBROZIO DE SOUZA NETO</v>
          </cell>
          <cell r="F1111" t="str">
            <v>2 - Outros Profissionais da Saúde</v>
          </cell>
          <cell r="G1111" t="str">
            <v>2235-05</v>
          </cell>
          <cell r="H1111" t="str">
            <v>06/2024</v>
          </cell>
          <cell r="I1111">
            <v>0</v>
          </cell>
          <cell r="J1111">
            <v>604.03200000000004</v>
          </cell>
          <cell r="L1111">
            <v>173.04322525597269</v>
          </cell>
          <cell r="M1111">
            <v>3.59</v>
          </cell>
          <cell r="O1111">
            <v>2.7527150537634411</v>
          </cell>
          <cell r="R1111">
            <v>327.30688405797099</v>
          </cell>
          <cell r="S1111">
            <v>143.65</v>
          </cell>
          <cell r="U1111">
            <v>0</v>
          </cell>
        </row>
        <row r="1112">
          <cell r="C1112" t="str">
            <v>HOSPITAL DOM HÉLDER CÂMARA - CG. Nº 018/2022</v>
          </cell>
          <cell r="E1112" t="str">
            <v>WALTER DE SOUZA GOMES JUNIOR</v>
          </cell>
          <cell r="F1112" t="str">
            <v>2 - Outros Profissionais da Saúde</v>
          </cell>
          <cell r="G1112" t="str">
            <v>3241-15</v>
          </cell>
          <cell r="H1112" t="str">
            <v>06/2024</v>
          </cell>
          <cell r="I1112">
            <v>0</v>
          </cell>
          <cell r="J1112">
            <v>536.07680000000005</v>
          </cell>
          <cell r="L1112">
            <v>173.04322525597269</v>
          </cell>
          <cell r="M1112">
            <v>40.159999999999997</v>
          </cell>
          <cell r="O1112">
            <v>2.7527150537634411</v>
          </cell>
          <cell r="R1112">
            <v>327.30688405797099</v>
          </cell>
          <cell r="S1112">
            <v>75.27</v>
          </cell>
          <cell r="U1112">
            <v>0</v>
          </cell>
        </row>
        <row r="1113">
          <cell r="C1113" t="str">
            <v>HOSPITAL DOM HÉLDER CÂMARA - CG. Nº 018/2022</v>
          </cell>
          <cell r="E1113" t="str">
            <v>WANIELLY LUIS FALCAO DA SILVA</v>
          </cell>
          <cell r="F1113" t="str">
            <v>2 - Outros Profissionais da Saúde</v>
          </cell>
          <cell r="G1113" t="str">
            <v>2235-05</v>
          </cell>
          <cell r="H1113" t="str">
            <v>06/2024</v>
          </cell>
          <cell r="I1113">
            <v>0</v>
          </cell>
          <cell r="J1113">
            <v>719.64400000000001</v>
          </cell>
          <cell r="L1113">
            <v>173.04322525597269</v>
          </cell>
          <cell r="M1113">
            <v>3.59</v>
          </cell>
          <cell r="O1113">
            <v>2.7527150537634411</v>
          </cell>
          <cell r="R1113">
            <v>327.30688405797099</v>
          </cell>
          <cell r="S1113">
            <v>9.58</v>
          </cell>
          <cell r="U1113">
            <v>8.02</v>
          </cell>
        </row>
        <row r="1114">
          <cell r="C1114" t="str">
            <v>HOSPITAL DOM HÉLDER CÂMARA - CG. Nº 018/2022</v>
          </cell>
          <cell r="E1114" t="str">
            <v>WELLIGNDA DIAS DOS SANTOS</v>
          </cell>
          <cell r="F1114" t="str">
            <v>2 - Outros Profissionais da Saúde</v>
          </cell>
          <cell r="G1114" t="str">
            <v>3222-05</v>
          </cell>
          <cell r="H1114" t="str">
            <v>06/2024</v>
          </cell>
          <cell r="I1114">
            <v>0</v>
          </cell>
          <cell r="J1114">
            <v>341.6832</v>
          </cell>
          <cell r="L1114">
            <v>173.04322525597269</v>
          </cell>
          <cell r="M1114">
            <v>28.24</v>
          </cell>
          <cell r="O1114">
            <v>2.7527150537634411</v>
          </cell>
          <cell r="R1114">
            <v>327.30688405797099</v>
          </cell>
          <cell r="S1114">
            <v>82.46</v>
          </cell>
          <cell r="U1114">
            <v>0</v>
          </cell>
        </row>
        <row r="1115">
          <cell r="C1115" t="str">
            <v>HOSPITAL DOM HÉLDER CÂMARA - CG. Nº 018/2022</v>
          </cell>
          <cell r="E1115" t="str">
            <v>WELLINGTON JOSE DA SILVA</v>
          </cell>
          <cell r="F1115" t="str">
            <v>2 - Outros Profissionais da Saúde</v>
          </cell>
          <cell r="G1115" t="str">
            <v>3241-15</v>
          </cell>
          <cell r="H1115" t="str">
            <v>06/2024</v>
          </cell>
          <cell r="I1115">
            <v>0</v>
          </cell>
          <cell r="J1115">
            <v>315.53680000000003</v>
          </cell>
          <cell r="L1115">
            <v>0</v>
          </cell>
          <cell r="M1115">
            <v>0</v>
          </cell>
          <cell r="O1115">
            <v>2.7527150537634411</v>
          </cell>
          <cell r="R1115">
            <v>0</v>
          </cell>
          <cell r="S1115">
            <v>0</v>
          </cell>
          <cell r="U1115">
            <v>0</v>
          </cell>
        </row>
        <row r="1116">
          <cell r="C1116" t="str">
            <v>HOSPITAL DOM HÉLDER CÂMARA - CG. Nº 018/2022</v>
          </cell>
          <cell r="E1116" t="str">
            <v xml:space="preserve">WELLYTA SOBRAL DA SILVA </v>
          </cell>
          <cell r="F1116" t="str">
            <v>2 - Outros Profissionais da Saúde</v>
          </cell>
          <cell r="G1116" t="str">
            <v>3222-05</v>
          </cell>
          <cell r="H1116" t="str">
            <v>06/2024</v>
          </cell>
          <cell r="I1116">
            <v>0</v>
          </cell>
          <cell r="J1116">
            <v>358.86</v>
          </cell>
          <cell r="L1116">
            <v>173.04322525597269</v>
          </cell>
          <cell r="M1116">
            <v>28.24</v>
          </cell>
          <cell r="O1116">
            <v>2.7527150537634411</v>
          </cell>
          <cell r="R1116">
            <v>0</v>
          </cell>
          <cell r="S1116">
            <v>0</v>
          </cell>
          <cell r="U1116">
            <v>0</v>
          </cell>
        </row>
        <row r="1117">
          <cell r="C1117" t="str">
            <v>HOSPITAL DOM HÉLDER CÂMARA - CG. Nº 018/2022</v>
          </cell>
          <cell r="E1117" t="str">
            <v>WESLEY PEREIRA DA SILVA</v>
          </cell>
          <cell r="F1117" t="str">
            <v>3 - Administrativo</v>
          </cell>
          <cell r="G1117" t="str">
            <v>5143-20</v>
          </cell>
          <cell r="H1117" t="str">
            <v>06/2024</v>
          </cell>
          <cell r="I1117">
            <v>0</v>
          </cell>
          <cell r="J1117">
            <v>220.136</v>
          </cell>
          <cell r="L1117">
            <v>173.04322525597269</v>
          </cell>
          <cell r="M1117">
            <v>28.24</v>
          </cell>
          <cell r="O1117">
            <v>2.7527150537634411</v>
          </cell>
          <cell r="R1117">
            <v>327.30688405797099</v>
          </cell>
          <cell r="S1117">
            <v>84.72</v>
          </cell>
          <cell r="U1117">
            <v>0</v>
          </cell>
        </row>
        <row r="1118">
          <cell r="C1118" t="str">
            <v>HOSPITAL DOM HÉLDER CÂMARA - CG. Nº 018/2022</v>
          </cell>
          <cell r="E1118" t="str">
            <v>WILDELANIA BARROS DE LIMA</v>
          </cell>
          <cell r="F1118" t="str">
            <v>2 - Outros Profissionais da Saúde</v>
          </cell>
          <cell r="G1118" t="str">
            <v>3222-05</v>
          </cell>
          <cell r="H1118" t="str">
            <v>06/2024</v>
          </cell>
          <cell r="I1118">
            <v>0</v>
          </cell>
          <cell r="J1118">
            <v>367.48079999999999</v>
          </cell>
          <cell r="L1118">
            <v>0</v>
          </cell>
          <cell r="M1118">
            <v>0</v>
          </cell>
          <cell r="O1118">
            <v>2.7527150537634411</v>
          </cell>
          <cell r="R1118">
            <v>327.30688405797099</v>
          </cell>
          <cell r="S1118">
            <v>84.72</v>
          </cell>
          <cell r="U1118">
            <v>0</v>
          </cell>
        </row>
        <row r="1119">
          <cell r="C1119" t="str">
            <v>HOSPITAL DOM HÉLDER CÂMARA - CG. Nº 018/2022</v>
          </cell>
          <cell r="E1119" t="str">
            <v>WILLAMS ARRUDA SOARES DA SILVA</v>
          </cell>
          <cell r="F1119" t="str">
            <v>2 - Outros Profissionais da Saúde</v>
          </cell>
          <cell r="G1119" t="str">
            <v>2235-05</v>
          </cell>
          <cell r="H1119" t="str">
            <v>06/2024</v>
          </cell>
          <cell r="I1119">
            <v>0</v>
          </cell>
          <cell r="J1119">
            <v>589.41759999999999</v>
          </cell>
          <cell r="L1119">
            <v>173.04322525597269</v>
          </cell>
          <cell r="M1119">
            <v>3.59</v>
          </cell>
          <cell r="O1119">
            <v>2.7527150537634411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DOM HÉLDER CÂMARA - CG. Nº 018/2022</v>
          </cell>
          <cell r="E1120" t="str">
            <v>WILLAMS DA SILVA SANTOS</v>
          </cell>
          <cell r="F1120" t="str">
            <v>2 - Outros Profissionais da Saúde</v>
          </cell>
          <cell r="G1120" t="str">
            <v>5151-10</v>
          </cell>
          <cell r="H1120" t="str">
            <v>06/2024</v>
          </cell>
          <cell r="I1120">
            <v>0</v>
          </cell>
          <cell r="J1120">
            <v>226.41200000000001</v>
          </cell>
          <cell r="L1120">
            <v>173.04322525597269</v>
          </cell>
          <cell r="M1120">
            <v>28.24</v>
          </cell>
          <cell r="O1120">
            <v>2.7527150537634411</v>
          </cell>
          <cell r="R1120">
            <v>327.30688405797099</v>
          </cell>
          <cell r="S1120">
            <v>84.72</v>
          </cell>
          <cell r="U1120">
            <v>0</v>
          </cell>
        </row>
        <row r="1121">
          <cell r="C1121" t="str">
            <v>HOSPITAL DOM HÉLDER CÂMARA - CG. Nº 018/2022</v>
          </cell>
          <cell r="E1121" t="str">
            <v>WILLIANY ESTEFFANY DE ARAUJO SILVA</v>
          </cell>
          <cell r="F1121" t="str">
            <v>2 - Outros Profissionais da Saúde</v>
          </cell>
          <cell r="G1121" t="str">
            <v>3222-05</v>
          </cell>
          <cell r="H1121" t="str">
            <v>06/2024</v>
          </cell>
          <cell r="I1121">
            <v>0</v>
          </cell>
          <cell r="J1121">
            <v>403.77760000000001</v>
          </cell>
          <cell r="L1121">
            <v>0</v>
          </cell>
          <cell r="M1121">
            <v>0</v>
          </cell>
          <cell r="O1121">
            <v>2.7527150537634411</v>
          </cell>
          <cell r="R1121">
            <v>327.30688405797099</v>
          </cell>
          <cell r="S1121">
            <v>8.4700000000000006</v>
          </cell>
          <cell r="U1121">
            <v>0</v>
          </cell>
        </row>
        <row r="1122">
          <cell r="C1122" t="str">
            <v>HOSPITAL DOM HÉLDER CÂMARA - CG. Nº 018/2022</v>
          </cell>
          <cell r="E1122" t="str">
            <v>WILSON PEREIRA DA SILVA</v>
          </cell>
          <cell r="F1122" t="str">
            <v>3 - Administrativo</v>
          </cell>
          <cell r="G1122" t="str">
            <v>5174-10</v>
          </cell>
          <cell r="H1122" t="str">
            <v>06/2024</v>
          </cell>
          <cell r="I1122">
            <v>0</v>
          </cell>
          <cell r="J1122">
            <v>144.92240000000001</v>
          </cell>
          <cell r="L1122">
            <v>0</v>
          </cell>
          <cell r="M1122">
            <v>0</v>
          </cell>
          <cell r="O1122">
            <v>2.7527150537634411</v>
          </cell>
          <cell r="R1122">
            <v>327.30688405797099</v>
          </cell>
          <cell r="S1122">
            <v>84.72</v>
          </cell>
          <cell r="U1122">
            <v>0</v>
          </cell>
        </row>
        <row r="1123">
          <cell r="C1123" t="str">
            <v>HOSPITAL DOM HÉLDER CÂMARA - CG. Nº 018/2022</v>
          </cell>
          <cell r="E1123" t="str">
            <v>WINNY KAROLLYNE FEITOSA DA CRUZ</v>
          </cell>
          <cell r="F1123" t="str">
            <v>2 - Outros Profissionais da Saúde</v>
          </cell>
          <cell r="G1123" t="str">
            <v>2235-05</v>
          </cell>
          <cell r="H1123" t="str">
            <v>06/2024</v>
          </cell>
          <cell r="I1123">
            <v>0</v>
          </cell>
          <cell r="J1123">
            <v>585.48320000000001</v>
          </cell>
          <cell r="L1123">
            <v>173.04322525597269</v>
          </cell>
          <cell r="M1123">
            <v>3.59</v>
          </cell>
          <cell r="O1123">
            <v>2.7527150537634411</v>
          </cell>
          <cell r="R1123">
            <v>0</v>
          </cell>
          <cell r="S1123">
            <v>0</v>
          </cell>
          <cell r="U1123">
            <v>120.26</v>
          </cell>
        </row>
        <row r="1124">
          <cell r="C1124" t="str">
            <v>HOSPITAL DOM HÉLDER CÂMARA - CG. Nº 018/2022</v>
          </cell>
          <cell r="E1124" t="str">
            <v>YASMIN SALES DA SILVA</v>
          </cell>
          <cell r="F1124" t="str">
            <v>3 - Administrativo</v>
          </cell>
          <cell r="G1124" t="str">
            <v>4110-10</v>
          </cell>
          <cell r="H1124" t="str">
            <v>06/2024</v>
          </cell>
          <cell r="I1124">
            <v>0</v>
          </cell>
          <cell r="J1124">
            <v>21.069400000000002</v>
          </cell>
          <cell r="L1124">
            <v>0</v>
          </cell>
          <cell r="M1124">
            <v>0</v>
          </cell>
          <cell r="O1124">
            <v>2.7527150537634411</v>
          </cell>
          <cell r="R1124">
            <v>327.30688405797099</v>
          </cell>
          <cell r="S1124">
            <v>42.36</v>
          </cell>
          <cell r="U1124">
            <v>0</v>
          </cell>
        </row>
        <row r="1125">
          <cell r="C1125" t="str">
            <v>HOSPITAL DOM HÉLDER CÂMARA - CG. Nº 018/2022</v>
          </cell>
          <cell r="E1125" t="str">
            <v>YOLANDA CRISTINA DOS SANTOS ALVES</v>
          </cell>
          <cell r="F1125" t="str">
            <v>2 - Outros Profissionais da Saúde</v>
          </cell>
          <cell r="G1125" t="str">
            <v>5152-05</v>
          </cell>
          <cell r="H1125" t="str">
            <v>06/2024</v>
          </cell>
          <cell r="I1125">
            <v>0</v>
          </cell>
          <cell r="J1125">
            <v>220.3296</v>
          </cell>
          <cell r="L1125">
            <v>0</v>
          </cell>
          <cell r="M1125">
            <v>0</v>
          </cell>
          <cell r="O1125">
            <v>2.7527150537634411</v>
          </cell>
          <cell r="R1125">
            <v>327.30688405797099</v>
          </cell>
          <cell r="S1125">
            <v>84.72</v>
          </cell>
          <cell r="U1125">
            <v>0</v>
          </cell>
        </row>
        <row r="1126">
          <cell r="C1126" t="str">
            <v>HOSPITAL DOM HÉLDER CÂMARA - CG. Nº 018/2022</v>
          </cell>
          <cell r="E1126" t="str">
            <v>ZELIA SOTERO DA SILVA</v>
          </cell>
          <cell r="F1126" t="str">
            <v>3 - Administrativo</v>
          </cell>
          <cell r="G1126" t="str">
            <v>5134-30</v>
          </cell>
          <cell r="H1126" t="str">
            <v>06/2024</v>
          </cell>
          <cell r="I1126">
            <v>0</v>
          </cell>
          <cell r="J1126">
            <v>162.23439999999999</v>
          </cell>
          <cell r="L1126">
            <v>173.04322525597269</v>
          </cell>
          <cell r="M1126">
            <v>28.24</v>
          </cell>
          <cell r="O1126">
            <v>2.7527150537634411</v>
          </cell>
          <cell r="R1126">
            <v>327.30688405797099</v>
          </cell>
          <cell r="S1126">
            <v>84.72</v>
          </cell>
          <cell r="U1126">
            <v>0</v>
          </cell>
        </row>
        <row r="1127">
          <cell r="C1127" t="str">
            <v>HOSPITAL DOM HÉLDER CÂMARA - CG. Nº 018/2022</v>
          </cell>
          <cell r="E1127" t="str">
            <v>ZENILDA MARIA DA SILVA SOARES</v>
          </cell>
          <cell r="F1127" t="str">
            <v>2 - Outros Profissionais da Saúde</v>
          </cell>
          <cell r="G1127" t="str">
            <v>3222-05</v>
          </cell>
          <cell r="H1127" t="str">
            <v>06/2024</v>
          </cell>
          <cell r="I1127">
            <v>0</v>
          </cell>
          <cell r="J1127">
            <v>365.15199999999999</v>
          </cell>
          <cell r="L1127">
            <v>173.04322525597269</v>
          </cell>
          <cell r="M1127">
            <v>28.24</v>
          </cell>
          <cell r="O1127">
            <v>2.7527150537634411</v>
          </cell>
          <cell r="R1127">
            <v>327.30688405797099</v>
          </cell>
          <cell r="S1127">
            <v>84.72</v>
          </cell>
          <cell r="U112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6DF55-8727-47EC-B2FC-4DE6D1903D10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06/2024</v>
      </c>
      <c r="H3" s="14">
        <f>'[1]TCE - ANEXO III - Preencher'!I12</f>
        <v>0</v>
      </c>
      <c r="I3" s="14">
        <f>'[1]TCE - ANEXO III - Preencher'!J12</f>
        <v>138.77359999999999</v>
      </c>
      <c r="J3" s="14">
        <f>'[1]TCE - ANEXO III - Preencher'!K12</f>
        <v>0</v>
      </c>
      <c r="K3" s="15">
        <f>'[1]TCE - ANEXO III - Preencher'!L12</f>
        <v>173.04322525597269</v>
      </c>
      <c r="L3" s="15">
        <f>'[1]TCE - ANEXO III - Preencher'!M12</f>
        <v>28.24</v>
      </c>
      <c r="M3" s="15">
        <f>K3-L3</f>
        <v>144.80322525597268</v>
      </c>
      <c r="N3" s="15">
        <f>'[1]TCE - ANEXO III - Preencher'!O12</f>
        <v>2.7527150537634411</v>
      </c>
      <c r="O3" s="15">
        <f>'[1]TCE - ANEXO III - Preencher'!P12</f>
        <v>0</v>
      </c>
      <c r="P3" s="16">
        <f>N3-O3</f>
        <v>2.7527150537634411</v>
      </c>
      <c r="Q3" s="15">
        <f>'[1]TCE - ANEXO III - Preencher'!R12</f>
        <v>327.30688405797099</v>
      </c>
      <c r="R3" s="15">
        <f>'[1]TCE - ANEXO III - Preencher'!S12</f>
        <v>84.72</v>
      </c>
      <c r="S3" s="16">
        <f>Q3-R3</f>
        <v>242.58688405797099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528.91642436770712</v>
      </c>
    </row>
    <row r="4" spans="1:28" x14ac:dyDescent="0.25">
      <c r="A4" s="8">
        <f>IFERROR(VLOOKUP(B4,'[1]DADOS (OCULTAR)'!$Q$3:$S$136,3,0),"")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06/2024</v>
      </c>
      <c r="H4" s="14">
        <f>'[1]TCE - ANEXO III - Preencher'!I13</f>
        <v>0</v>
      </c>
      <c r="I4" s="14">
        <f>'[1]TCE - ANEXO III - Preencher'!J13</f>
        <v>312.1352</v>
      </c>
      <c r="J4" s="14">
        <f>'[1]TCE - ANEXO III - Preencher'!K13</f>
        <v>0</v>
      </c>
      <c r="K4" s="15">
        <f>'[1]TCE - ANEXO III - Preencher'!L13</f>
        <v>173.04322525597269</v>
      </c>
      <c r="L4" s="15">
        <f>'[1]TCE - ANEXO III - Preencher'!M13</f>
        <v>28.24</v>
      </c>
      <c r="M4" s="15">
        <f t="shared" ref="M4:M67" si="1">K4-L4</f>
        <v>144.80322525597268</v>
      </c>
      <c r="N4" s="15">
        <f>'[1]TCE - ANEXO III - Preencher'!O13</f>
        <v>2.7527150537634411</v>
      </c>
      <c r="O4" s="15">
        <f>'[1]TCE - ANEXO III - Preencher'!P13</f>
        <v>0</v>
      </c>
      <c r="P4" s="16">
        <f t="shared" ref="P4:P67" si="2">N4-O4</f>
        <v>2.7527150537634411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459.69114030973611</v>
      </c>
    </row>
    <row r="5" spans="1:28" x14ac:dyDescent="0.25">
      <c r="A5" s="8">
        <f>IFERROR(VLOOKUP(B5,'[1]DADOS (OCULTAR)'!$Q$3:$S$136,3,0),"")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ABIGAIL RIBEIRO DOS SANTOS PESSOA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06/2024</v>
      </c>
      <c r="H5" s="14">
        <f>'[1]TCE - ANEXO III - Preencher'!I14</f>
        <v>0</v>
      </c>
      <c r="I5" s="14">
        <f>'[1]TCE - ANEXO III - Preencher'!J14</f>
        <v>186.38399999999999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2.7527150537634411</v>
      </c>
      <c r="O5" s="15">
        <f>'[1]TCE - ANEXO III - Preencher'!P14</f>
        <v>0</v>
      </c>
      <c r="P5" s="16">
        <f t="shared" si="2"/>
        <v>2.7527150537634411</v>
      </c>
      <c r="Q5" s="15">
        <f>'[1]TCE - ANEXO III - Preencher'!R14</f>
        <v>327.30688405797099</v>
      </c>
      <c r="R5" s="15">
        <f>'[1]TCE - ANEXO III - Preencher'!S14</f>
        <v>84.72</v>
      </c>
      <c r="S5" s="16">
        <f t="shared" si="3"/>
        <v>242.58688405797099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431.72359911173442</v>
      </c>
    </row>
    <row r="6" spans="1:28" x14ac:dyDescent="0.25">
      <c r="A6" s="8">
        <f>IFERROR(VLOOKUP(B6,'[1]DADOS (OCULTAR)'!$Q$3:$S$136,3,0),"")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ABNAELSON JOSE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06/2024</v>
      </c>
      <c r="H6" s="14">
        <f>'[1]TCE - ANEXO III - Preencher'!I15</f>
        <v>0</v>
      </c>
      <c r="I6" s="14">
        <f>'[1]TCE - ANEXO III - Preencher'!J15</f>
        <v>197.68</v>
      </c>
      <c r="J6" s="14">
        <f>'[1]TCE - ANEXO III - Preencher'!K15</f>
        <v>0</v>
      </c>
      <c r="K6" s="15">
        <f>'[1]TCE - ANEXO III - Preencher'!L15</f>
        <v>173.04322525597269</v>
      </c>
      <c r="L6" s="15">
        <f>'[1]TCE - ANEXO III - Preencher'!M15</f>
        <v>28.24</v>
      </c>
      <c r="M6" s="15">
        <f t="shared" si="1"/>
        <v>144.80322525597268</v>
      </c>
      <c r="N6" s="15">
        <f>'[1]TCE - ANEXO III - Preencher'!O15</f>
        <v>2.7527150537634411</v>
      </c>
      <c r="O6" s="15">
        <f>'[1]TCE - ANEXO III - Preencher'!P15</f>
        <v>0</v>
      </c>
      <c r="P6" s="16">
        <f t="shared" si="2"/>
        <v>2.7527150537634411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345.23594030973612</v>
      </c>
    </row>
    <row r="7" spans="1:28" x14ac:dyDescent="0.25">
      <c r="A7" s="8">
        <f>IFERROR(VLOOKUP(B7,'[1]DADOS (OCULTAR)'!$Q$3:$S$136,3,0),"")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ADEILDA BARBOSA DE OLIVEIRA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06/2024</v>
      </c>
      <c r="H7" s="14">
        <f>'[1]TCE - ANEXO III - Preencher'!I16</f>
        <v>0</v>
      </c>
      <c r="I7" s="14">
        <f>'[1]TCE - ANEXO III - Preencher'!J16</f>
        <v>318.83359999999999</v>
      </c>
      <c r="J7" s="14">
        <f>'[1]TCE - ANEXO III - Preencher'!K16</f>
        <v>0</v>
      </c>
      <c r="K7" s="15">
        <f>'[1]TCE - ANEXO III - Preencher'!L16</f>
        <v>173.04322525597269</v>
      </c>
      <c r="L7" s="15">
        <f>'[1]TCE - ANEXO III - Preencher'!M16</f>
        <v>28.24</v>
      </c>
      <c r="M7" s="15">
        <f t="shared" si="1"/>
        <v>144.80322525597268</v>
      </c>
      <c r="N7" s="15">
        <f>'[1]TCE - ANEXO III - Preencher'!O16</f>
        <v>2.7527150537634411</v>
      </c>
      <c r="O7" s="15">
        <f>'[1]TCE - ANEXO III - Preencher'!P16</f>
        <v>0</v>
      </c>
      <c r="P7" s="16">
        <f t="shared" si="2"/>
        <v>2.7527150537634411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466.38954030973611</v>
      </c>
    </row>
    <row r="8" spans="1:28" x14ac:dyDescent="0.25">
      <c r="A8" s="8">
        <f>IFERROR(VLOOKUP(B8,'[1]DADOS (OCULTAR)'!$Q$3:$S$136,3,0),"")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ADELINA MARIA DE SOUZA FARIAS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2516-05</v>
      </c>
      <c r="G8" s="13" t="str">
        <f>IF('[1]TCE - ANEXO III - Preencher'!H17="","",'[1]TCE - ANEXO III - Preencher'!H17)</f>
        <v>06/2024</v>
      </c>
      <c r="H8" s="14">
        <f>'[1]TCE - ANEXO III - Preencher'!I17</f>
        <v>0</v>
      </c>
      <c r="I8" s="14">
        <f>'[1]TCE - ANEXO III - Preencher'!J17</f>
        <v>365.13040000000001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2.7527150537634411</v>
      </c>
      <c r="O8" s="15">
        <f>'[1]TCE - ANEXO III - Preencher'!P17</f>
        <v>0</v>
      </c>
      <c r="P8" s="16">
        <f t="shared" si="2"/>
        <v>2.7527150537634411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80.95</v>
      </c>
      <c r="U8" s="15">
        <f>'[1]TCE - ANEXO III - Preencher'!V17</f>
        <v>0</v>
      </c>
      <c r="V8" s="16">
        <f t="shared" si="4"/>
        <v>80.95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448.83311505376344</v>
      </c>
    </row>
    <row r="9" spans="1:28" x14ac:dyDescent="0.25">
      <c r="A9" s="8">
        <f>IFERROR(VLOOKUP(B9,'[1]DADOS (OCULTAR)'!$Q$3:$S$136,3,0),"")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ADEMILSON AUGUSTO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06/2024</v>
      </c>
      <c r="H9" s="14">
        <f>'[1]TCE - ANEXO III - Preencher'!I18</f>
        <v>0</v>
      </c>
      <c r="I9" s="14">
        <f>'[1]TCE - ANEXO III - Preencher'!J18</f>
        <v>188.55760000000001</v>
      </c>
      <c r="J9" s="14">
        <f>'[1]TCE - ANEXO III - Preencher'!K18</f>
        <v>0</v>
      </c>
      <c r="K9" s="15">
        <f>'[1]TCE - ANEXO III - Preencher'!L18</f>
        <v>173.04322525597269</v>
      </c>
      <c r="L9" s="15">
        <f>'[1]TCE - ANEXO III - Preencher'!M18</f>
        <v>28.24</v>
      </c>
      <c r="M9" s="15">
        <f t="shared" si="1"/>
        <v>144.80322525597268</v>
      </c>
      <c r="N9" s="15">
        <f>'[1]TCE - ANEXO III - Preencher'!O18</f>
        <v>2.7527150537634411</v>
      </c>
      <c r="O9" s="15">
        <f>'[1]TCE - ANEXO III - Preencher'!P18</f>
        <v>0</v>
      </c>
      <c r="P9" s="16">
        <f t="shared" si="2"/>
        <v>2.7527150537634411</v>
      </c>
      <c r="Q9" s="15">
        <f>'[1]TCE - ANEXO III - Preencher'!R18</f>
        <v>327.30688405897098</v>
      </c>
      <c r="R9" s="15">
        <f>'[1]TCE - ANEXO III - Preencher'!S18</f>
        <v>84.72</v>
      </c>
      <c r="S9" s="16">
        <f t="shared" si="3"/>
        <v>242.58688405897098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578.7004243687071</v>
      </c>
    </row>
    <row r="10" spans="1:28" x14ac:dyDescent="0.25">
      <c r="A10" s="8">
        <f>IFERROR(VLOOKUP(B10,'[1]DADOS (OCULTAR)'!$Q$3:$S$136,3,0),"")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ADEMIR OLIVEIRA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3242-05</v>
      </c>
      <c r="G10" s="13" t="str">
        <f>IF('[1]TCE - ANEXO III - Preencher'!H19="","",'[1]TCE - ANEXO III - Preencher'!H19)</f>
        <v>06/2024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2.7527150537634411</v>
      </c>
      <c r="O10" s="15">
        <f>'[1]TCE - ANEXO III - Preencher'!P19</f>
        <v>0</v>
      </c>
      <c r="P10" s="16">
        <f t="shared" si="2"/>
        <v>2.7527150537634411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2.7527150537634411</v>
      </c>
    </row>
    <row r="11" spans="1:28" x14ac:dyDescent="0.25">
      <c r="A11" s="8">
        <f>IFERROR(VLOOKUP(B11,'[1]DADOS (OCULTAR)'!$Q$3:$S$136,3,0),"")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ADENI SABINO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06/2024</v>
      </c>
      <c r="H11" s="14">
        <f>'[1]TCE - ANEXO III - Preencher'!I20</f>
        <v>0</v>
      </c>
      <c r="I11" s="14">
        <f>'[1]TCE - ANEXO III - Preencher'!J20</f>
        <v>382.95679999999999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2.7527150537634411</v>
      </c>
      <c r="O11" s="15">
        <f>'[1]TCE - ANEXO III - Preencher'!P20</f>
        <v>0</v>
      </c>
      <c r="P11" s="16">
        <f t="shared" si="2"/>
        <v>2.7527150537634411</v>
      </c>
      <c r="Q11" s="15">
        <f>'[1]TCE - ANEXO III - Preencher'!R20</f>
        <v>327.30688405797099</v>
      </c>
      <c r="R11" s="15">
        <f>'[1]TCE - ANEXO III - Preencher'!S20</f>
        <v>84.72</v>
      </c>
      <c r="S11" s="16">
        <f t="shared" si="3"/>
        <v>242.58688405797099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628.29639911173444</v>
      </c>
    </row>
    <row r="12" spans="1:28" x14ac:dyDescent="0.25">
      <c r="A12" s="8">
        <f>IFERROR(VLOOKUP(B12,'[1]DADOS (OCULTAR)'!$Q$3:$S$136,3,0),"")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CARNEIRO DA PAZ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06/2024</v>
      </c>
      <c r="H12" s="14">
        <f>'[1]TCE - ANEXO III - Preencher'!I21</f>
        <v>0</v>
      </c>
      <c r="I12" s="14">
        <f>'[1]TCE - ANEXO III - Preencher'!J21</f>
        <v>371.83760000000001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2.7527150537634411</v>
      </c>
      <c r="O12" s="15">
        <f>'[1]TCE - ANEXO III - Preencher'!P21</f>
        <v>0</v>
      </c>
      <c r="P12" s="16">
        <f t="shared" si="2"/>
        <v>2.7527150537634411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374.59031505376345</v>
      </c>
    </row>
    <row r="13" spans="1:28" x14ac:dyDescent="0.25">
      <c r="A13" s="8">
        <f>IFERROR(VLOOKUP(B13,'[1]DADOS (OCULTAR)'!$Q$3:$S$136,3,0),"")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CHALEGRE GUIMARAES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06/2024</v>
      </c>
      <c r="H13" s="14">
        <f>'[1]TCE - ANEXO III - Preencher'!I22</f>
        <v>0</v>
      </c>
      <c r="I13" s="14">
        <f>'[1]TCE - ANEXO III - Preencher'!J22</f>
        <v>406.77440000000001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2.7527150537634411</v>
      </c>
      <c r="O13" s="15">
        <f>'[1]TCE - ANEXO III - Preencher'!P22</f>
        <v>0</v>
      </c>
      <c r="P13" s="16">
        <f t="shared" si="2"/>
        <v>2.7527150537634411</v>
      </c>
      <c r="Q13" s="15">
        <f>'[1]TCE - ANEXO III - Preencher'!R22</f>
        <v>327.30688405797099</v>
      </c>
      <c r="R13" s="15">
        <f>'[1]TCE - ANEXO III - Preencher'!S22</f>
        <v>3.39</v>
      </c>
      <c r="S13" s="16">
        <f t="shared" si="3"/>
        <v>323.916884057971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733.44399911173446</v>
      </c>
    </row>
    <row r="14" spans="1:28" x14ac:dyDescent="0.25">
      <c r="A14" s="8">
        <f>IFERROR(VLOOKUP(B14,'[1]DADOS (OCULTAR)'!$Q$3:$S$136,3,0),"")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COLARES CRISTINO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06/2024</v>
      </c>
      <c r="H14" s="14">
        <f>'[1]TCE - ANEXO III - Preencher'!I23</f>
        <v>0</v>
      </c>
      <c r="I14" s="14">
        <f>'[1]TCE - ANEXO III - Preencher'!J23</f>
        <v>173.2056</v>
      </c>
      <c r="J14" s="14">
        <f>'[1]TCE - ANEXO III - Preencher'!K23</f>
        <v>0</v>
      </c>
      <c r="K14" s="15">
        <f>'[1]TCE - ANEXO III - Preencher'!L23</f>
        <v>173.04322525597269</v>
      </c>
      <c r="L14" s="15">
        <f>'[1]TCE - ANEXO III - Preencher'!M23</f>
        <v>28.24</v>
      </c>
      <c r="M14" s="15">
        <f t="shared" si="1"/>
        <v>144.80322525597268</v>
      </c>
      <c r="N14" s="15">
        <f>'[1]TCE - ANEXO III - Preencher'!O23</f>
        <v>2.7527150537634411</v>
      </c>
      <c r="O14" s="15">
        <f>'[1]TCE - ANEXO III - Preencher'!P23</f>
        <v>0</v>
      </c>
      <c r="P14" s="16">
        <f t="shared" si="2"/>
        <v>2.7527150537634411</v>
      </c>
      <c r="Q14" s="15">
        <f>'[1]TCE - ANEXO III - Preencher'!R23</f>
        <v>327.30688405797099</v>
      </c>
      <c r="R14" s="15">
        <f>'[1]TCE - ANEXO III - Preencher'!S23</f>
        <v>84.72</v>
      </c>
      <c r="S14" s="16">
        <f t="shared" si="3"/>
        <v>242.58688405797099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563.34842436770714</v>
      </c>
    </row>
    <row r="15" spans="1:28" x14ac:dyDescent="0.25">
      <c r="A15" s="8">
        <f>IFERROR(VLOOKUP(B15,'[1]DADOS (OCULTAR)'!$Q$3:$S$136,3,0),"")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ELLEN DE LIMA BARRETO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06/2024</v>
      </c>
      <c r="H15" s="14">
        <f>'[1]TCE - ANEXO III - Preencher'!I24</f>
        <v>0</v>
      </c>
      <c r="I15" s="14">
        <f>'[1]TCE - ANEXO III - Preencher'!J24</f>
        <v>341.65280000000001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2.7527150537634411</v>
      </c>
      <c r="O15" s="15">
        <f>'[1]TCE - ANEXO III - Preencher'!P24</f>
        <v>0</v>
      </c>
      <c r="P15" s="16">
        <f t="shared" si="2"/>
        <v>2.7527150537634411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344.40551505376345</v>
      </c>
    </row>
    <row r="16" spans="1:28" x14ac:dyDescent="0.25">
      <c r="A16" s="8">
        <f>IFERROR(VLOOKUP(B16,'[1]DADOS (OCULTAR)'!$Q$3:$S$136,3,0),"")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06/2024</v>
      </c>
      <c r="H16" s="14">
        <f>'[1]TCE - ANEXO III - Preencher'!I25</f>
        <v>0</v>
      </c>
      <c r="I16" s="14">
        <f>'[1]TCE - ANEXO III - Preencher'!J25</f>
        <v>197.68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2.7527150537634411</v>
      </c>
      <c r="O16" s="15">
        <f>'[1]TCE - ANEXO III - Preencher'!P25</f>
        <v>0</v>
      </c>
      <c r="P16" s="16">
        <f t="shared" si="2"/>
        <v>2.7527150537634411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200.43271505376345</v>
      </c>
    </row>
    <row r="17" spans="1:28" x14ac:dyDescent="0.25">
      <c r="A17" s="8">
        <f>IFERROR(VLOOKUP(B17,'[1]DADOS (OCULTAR)'!$Q$3:$S$136,3,0),"")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DA SILVA DAVINO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06/2024</v>
      </c>
      <c r="H17" s="14">
        <f>'[1]TCE - ANEXO III - Preencher'!I26</f>
        <v>0</v>
      </c>
      <c r="I17" s="14">
        <f>'[1]TCE - ANEXO III - Preencher'!J26</f>
        <v>458.01119999999997</v>
      </c>
      <c r="J17" s="14">
        <f>'[1]TCE - ANEXO III - Preencher'!K26</f>
        <v>0</v>
      </c>
      <c r="K17" s="15">
        <f>'[1]TCE - ANEXO III - Preencher'!L26</f>
        <v>173.04322525597269</v>
      </c>
      <c r="L17" s="15">
        <f>'[1]TCE - ANEXO III - Preencher'!M26</f>
        <v>28.24</v>
      </c>
      <c r="M17" s="15">
        <f t="shared" si="1"/>
        <v>144.80322525597268</v>
      </c>
      <c r="N17" s="15">
        <f>'[1]TCE - ANEXO III - Preencher'!O26</f>
        <v>2.7527150537634411</v>
      </c>
      <c r="O17" s="15">
        <f>'[1]TCE - ANEXO III - Preencher'!P26</f>
        <v>0</v>
      </c>
      <c r="P17" s="16">
        <f t="shared" si="2"/>
        <v>2.7527150537634411</v>
      </c>
      <c r="Q17" s="15">
        <f>'[1]TCE - ANEXO III - Preencher'!R26</f>
        <v>327.30688405797099</v>
      </c>
      <c r="R17" s="15">
        <f>'[1]TCE - ANEXO III - Preencher'!S26</f>
        <v>5.65</v>
      </c>
      <c r="S17" s="16">
        <f t="shared" si="3"/>
        <v>321.65688405797101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927.22402436770722</v>
      </c>
    </row>
    <row r="18" spans="1:28" x14ac:dyDescent="0.25">
      <c r="A18" s="8">
        <f>IFERROR(VLOOKUP(B18,'[1]DADOS (OCULTAR)'!$Q$3:$S$136,3,0),"")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PEREIRA DE BARROS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06/2024</v>
      </c>
      <c r="H18" s="14">
        <f>'[1]TCE - ANEXO III - Preencher'!I27</f>
        <v>0</v>
      </c>
      <c r="I18" s="14">
        <f>'[1]TCE - ANEXO III - Preencher'!J27</f>
        <v>118.608</v>
      </c>
      <c r="J18" s="14">
        <f>'[1]TCE - ANEXO III - Preencher'!K27</f>
        <v>0</v>
      </c>
      <c r="K18" s="15">
        <f>'[1]TCE - ANEXO III - Preencher'!L27</f>
        <v>173.04322525597269</v>
      </c>
      <c r="L18" s="15">
        <f>'[1]TCE - ANEXO III - Preencher'!M27</f>
        <v>28.24</v>
      </c>
      <c r="M18" s="15">
        <f t="shared" si="1"/>
        <v>144.80322525597268</v>
      </c>
      <c r="N18" s="15">
        <f>'[1]TCE - ANEXO III - Preencher'!O27</f>
        <v>2.7527150537634411</v>
      </c>
      <c r="O18" s="15">
        <f>'[1]TCE - ANEXO III - Preencher'!P27</f>
        <v>0</v>
      </c>
      <c r="P18" s="16">
        <f t="shared" si="2"/>
        <v>2.7527150537634411</v>
      </c>
      <c r="Q18" s="15">
        <f>'[1]TCE - ANEXO III - Preencher'!R27</f>
        <v>327.30688405797099</v>
      </c>
      <c r="R18" s="15">
        <f>'[1]TCE - ANEXO III - Preencher'!S27</f>
        <v>84.72</v>
      </c>
      <c r="S18" s="16">
        <f t="shared" si="3"/>
        <v>242.58688405797099</v>
      </c>
      <c r="T18" s="15">
        <f>'[1]TCE - ANEXO III - Preencher'!U27</f>
        <v>239.47</v>
      </c>
      <c r="U18" s="15">
        <f>'[1]TCE - ANEXO III - Preencher'!V27</f>
        <v>0</v>
      </c>
      <c r="V18" s="16">
        <f t="shared" si="4"/>
        <v>239.47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748.22082436770711</v>
      </c>
    </row>
    <row r="19" spans="1:28" x14ac:dyDescent="0.25">
      <c r="A19" s="8">
        <f>IFERROR(VLOOKUP(B19,'[1]DADOS (OCULTAR)'!$Q$3:$S$136,3,0),"")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RODRIGUES DE ARAUJO DO VALE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06/2024</v>
      </c>
      <c r="H19" s="14">
        <f>'[1]TCE - ANEXO III - Preencher'!I28</f>
        <v>0</v>
      </c>
      <c r="I19" s="14">
        <f>'[1]TCE - ANEXO III - Preencher'!J28</f>
        <v>211.03039999999999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2.7527150537634411</v>
      </c>
      <c r="O19" s="15">
        <f>'[1]TCE - ANEXO III - Preencher'!P28</f>
        <v>0</v>
      </c>
      <c r="P19" s="16">
        <f t="shared" si="2"/>
        <v>2.7527150537634411</v>
      </c>
      <c r="Q19" s="15">
        <f>'[1]TCE - ANEXO III - Preencher'!R28</f>
        <v>327.30688405797099</v>
      </c>
      <c r="R19" s="15">
        <f>'[1]TCE - ANEXO III - Preencher'!S28</f>
        <v>100.28</v>
      </c>
      <c r="S19" s="16">
        <f t="shared" si="3"/>
        <v>227.02688405797099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440.80999911173444</v>
      </c>
    </row>
    <row r="20" spans="1:28" x14ac:dyDescent="0.25">
      <c r="A20" s="8">
        <f>IFERROR(VLOOKUP(B20,'[1]DADOS (OCULTAR)'!$Q$3:$S$136,3,0),"")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ADRIANA VIEIRA GOIS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06/2024</v>
      </c>
      <c r="H20" s="14">
        <f>'[1]TCE - ANEXO III - Preencher'!I29</f>
        <v>0</v>
      </c>
      <c r="I20" s="14">
        <f>'[1]TCE - ANEXO III - Preencher'!J29</f>
        <v>510.9128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2.7527150537634411</v>
      </c>
      <c r="O20" s="15">
        <f>'[1]TCE - ANEXO III - Preencher'!P29</f>
        <v>0</v>
      </c>
      <c r="P20" s="16">
        <f t="shared" si="2"/>
        <v>2.7527150537634411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513.66551505376344</v>
      </c>
    </row>
    <row r="21" spans="1:28" x14ac:dyDescent="0.25">
      <c r="A21" s="8">
        <f>IFERROR(VLOOKUP(B21,'[1]DADOS (OCULTAR)'!$Q$3:$S$136,3,0),"")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ADRIANO DA SILVA LINS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2234-45</v>
      </c>
      <c r="G21" s="13" t="str">
        <f>IF('[1]TCE - ANEXO III - Preencher'!H30="","",'[1]TCE - ANEXO III - Preencher'!H30)</f>
        <v>06/2024</v>
      </c>
      <c r="H21" s="14">
        <f>'[1]TCE - ANEXO III - Preencher'!I30</f>
        <v>0</v>
      </c>
      <c r="I21" s="14">
        <f>'[1]TCE - ANEXO III - Preencher'!J30</f>
        <v>1139.4680000000001</v>
      </c>
      <c r="J21" s="14">
        <f>'[1]TCE - ANEXO III - Preencher'!K30</f>
        <v>0</v>
      </c>
      <c r="K21" s="15">
        <f>'[1]TCE - ANEXO III - Preencher'!L30</f>
        <v>173.04322525597269</v>
      </c>
      <c r="L21" s="15">
        <f>'[1]TCE - ANEXO III - Preencher'!M30</f>
        <v>21.77</v>
      </c>
      <c r="M21" s="15">
        <f t="shared" si="1"/>
        <v>151.27322525597268</v>
      </c>
      <c r="N21" s="15">
        <f>'[1]TCE - ANEXO III - Preencher'!O30</f>
        <v>2.7527150537634411</v>
      </c>
      <c r="O21" s="15">
        <f>'[1]TCE - ANEXO III - Preencher'!P30</f>
        <v>0</v>
      </c>
      <c r="P21" s="16">
        <f t="shared" si="2"/>
        <v>2.7527150537634411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1293.4939403097362</v>
      </c>
    </row>
    <row r="22" spans="1:28" x14ac:dyDescent="0.25">
      <c r="A22" s="8">
        <f>IFERROR(VLOOKUP(B22,'[1]DADOS (OCULTAR)'!$Q$3:$S$136,3,0),"")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ADRIANO JOSE DE SOUZA SANTANA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06/2024</v>
      </c>
      <c r="H22" s="14">
        <f>'[1]TCE - ANEXO III - Preencher'!I31</f>
        <v>0</v>
      </c>
      <c r="I22" s="14">
        <f>'[1]TCE - ANEXO III - Preencher'!J31</f>
        <v>180.11680000000001</v>
      </c>
      <c r="J22" s="14">
        <f>'[1]TCE - ANEXO III - Preencher'!K31</f>
        <v>0</v>
      </c>
      <c r="K22" s="15">
        <f>'[1]TCE - ANEXO III - Preencher'!L31</f>
        <v>173.04322525597269</v>
      </c>
      <c r="L22" s="15">
        <f>'[1]TCE - ANEXO III - Preencher'!M31</f>
        <v>28.24</v>
      </c>
      <c r="M22" s="15">
        <f t="shared" si="1"/>
        <v>144.80322525597268</v>
      </c>
      <c r="N22" s="15">
        <f>'[1]TCE - ANEXO III - Preencher'!O31</f>
        <v>2.7527150537634411</v>
      </c>
      <c r="O22" s="15">
        <f>'[1]TCE - ANEXO III - Preencher'!P31</f>
        <v>0</v>
      </c>
      <c r="P22" s="16">
        <f t="shared" si="2"/>
        <v>2.7527150537634411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327.67274030973613</v>
      </c>
    </row>
    <row r="23" spans="1:28" x14ac:dyDescent="0.25">
      <c r="A23" s="8">
        <f>IFERROR(VLOOKUP(B23,'[1]DADOS (OCULTAR)'!$Q$3:$S$136,3,0),"")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ADRIANO SILVA DE AGUIAR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06/2024</v>
      </c>
      <c r="H23" s="14">
        <f>'[1]TCE - ANEXO III - Preencher'!I32</f>
        <v>0</v>
      </c>
      <c r="I23" s="14">
        <f>'[1]TCE - ANEXO III - Preencher'!J32</f>
        <v>350.18639999999999</v>
      </c>
      <c r="J23" s="14">
        <f>'[1]TCE - ANEXO III - Preencher'!K32</f>
        <v>0</v>
      </c>
      <c r="K23" s="15">
        <f>'[1]TCE - ANEXO III - Preencher'!L32</f>
        <v>173.04322525597269</v>
      </c>
      <c r="L23" s="15">
        <f>'[1]TCE - ANEXO III - Preencher'!M32</f>
        <v>2.95</v>
      </c>
      <c r="M23" s="15">
        <f t="shared" si="1"/>
        <v>170.0932252559727</v>
      </c>
      <c r="N23" s="15">
        <f>'[1]TCE - ANEXO III - Preencher'!O32</f>
        <v>2.7527150537634411</v>
      </c>
      <c r="O23" s="15">
        <f>'[1]TCE - ANEXO III - Preencher'!P32</f>
        <v>0</v>
      </c>
      <c r="P23" s="16">
        <f t="shared" si="2"/>
        <v>2.7527150537634411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523.03234030973613</v>
      </c>
    </row>
    <row r="24" spans="1:28" x14ac:dyDescent="0.25">
      <c r="A24" s="8">
        <f>IFERROR(VLOOKUP(B24,'[1]DADOS (OCULTAR)'!$Q$3:$S$136,3,0),"")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ADRIELY VITORIA PEREIRA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06/2024</v>
      </c>
      <c r="H24" s="14">
        <f>'[1]TCE - ANEXO III - Preencher'!I33</f>
        <v>0</v>
      </c>
      <c r="I24" s="14">
        <f>'[1]TCE - ANEXO III - Preencher'!J33</f>
        <v>286.82639999999998</v>
      </c>
      <c r="J24" s="14">
        <f>'[1]TCE - ANEXO III - Preencher'!K33</f>
        <v>0</v>
      </c>
      <c r="K24" s="15">
        <f>'[1]TCE - ANEXO III - Preencher'!L33</f>
        <v>173.04322525597269</v>
      </c>
      <c r="L24" s="15">
        <f>'[1]TCE - ANEXO III - Preencher'!M33</f>
        <v>28.24</v>
      </c>
      <c r="M24" s="15">
        <f t="shared" si="1"/>
        <v>144.80322525597268</v>
      </c>
      <c r="N24" s="15">
        <f>'[1]TCE - ANEXO III - Preencher'!O33</f>
        <v>2.7527150537634411</v>
      </c>
      <c r="O24" s="15">
        <f>'[1]TCE - ANEXO III - Preencher'!P33</f>
        <v>0</v>
      </c>
      <c r="P24" s="16">
        <f t="shared" si="2"/>
        <v>2.7527150537634411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434.38234030973609</v>
      </c>
    </row>
    <row r="25" spans="1:28" x14ac:dyDescent="0.25">
      <c r="A25" s="8">
        <f>IFERROR(VLOOKUP(B25,'[1]DADOS (OCULTAR)'!$Q$3:$S$136,3,0),"")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ADRIEMILY JOICY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06/2024</v>
      </c>
      <c r="H25" s="14">
        <f>'[1]TCE - ANEXO III - Preencher'!I34</f>
        <v>0</v>
      </c>
      <c r="I25" s="14">
        <f>'[1]TCE - ANEXO III - Preencher'!J34</f>
        <v>21.18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2.7527150537634411</v>
      </c>
      <c r="O25" s="15">
        <f>'[1]TCE - ANEXO III - Preencher'!P34</f>
        <v>0</v>
      </c>
      <c r="P25" s="16">
        <f t="shared" si="2"/>
        <v>2.7527150537634411</v>
      </c>
      <c r="Q25" s="15">
        <f>'[1]TCE - ANEXO III - Preencher'!R34</f>
        <v>327.30688405797099</v>
      </c>
      <c r="R25" s="15">
        <f>'[1]TCE - ANEXO III - Preencher'!S34</f>
        <v>38.119999999999997</v>
      </c>
      <c r="S25" s="16">
        <f t="shared" si="3"/>
        <v>289.18688405797099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313.11959911173443</v>
      </c>
    </row>
    <row r="26" spans="1:28" x14ac:dyDescent="0.25">
      <c r="A26" s="8">
        <f>IFERROR(VLOOKUP(B26,'[1]DADOS (OCULTAR)'!$Q$3:$S$136,3,0),"")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ADRIEZIA MARIA DE AGUIAR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06/2024</v>
      </c>
      <c r="H26" s="14">
        <f>'[1]TCE - ANEXO III - Preencher'!I35</f>
        <v>0</v>
      </c>
      <c r="I26" s="14">
        <f>'[1]TCE - ANEXO III - Preencher'!J35</f>
        <v>363.3304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2.7527150537634411</v>
      </c>
      <c r="O26" s="15">
        <f>'[1]TCE - ANEXO III - Preencher'!P35</f>
        <v>0</v>
      </c>
      <c r="P26" s="16">
        <f t="shared" si="2"/>
        <v>2.7527150537634411</v>
      </c>
      <c r="Q26" s="15">
        <f>'[1]TCE - ANEXO III - Preencher'!R35</f>
        <v>327.30688405797099</v>
      </c>
      <c r="R26" s="15">
        <f>'[1]TCE - ANEXO III - Preencher'!S35</f>
        <v>8.1999999999999993</v>
      </c>
      <c r="S26" s="16">
        <f t="shared" si="3"/>
        <v>319.106884057971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685.18999911173444</v>
      </c>
    </row>
    <row r="27" spans="1:28" x14ac:dyDescent="0.25">
      <c r="A27" s="8">
        <f>IFERROR(VLOOKUP(B27,'[1]DADOS (OCULTAR)'!$Q$3:$S$136,3,0),"")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ADRYELE BORGES CLEMENTINO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06/2024</v>
      </c>
      <c r="H27" s="14">
        <f>'[1]TCE - ANEXO III - Preencher'!I36</f>
        <v>0</v>
      </c>
      <c r="I27" s="14">
        <f>'[1]TCE - ANEXO III - Preencher'!J36</f>
        <v>279.12720000000002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2.7527150537634411</v>
      </c>
      <c r="O27" s="15">
        <f>'[1]TCE - ANEXO III - Preencher'!P36</f>
        <v>0</v>
      </c>
      <c r="P27" s="16">
        <f t="shared" si="2"/>
        <v>2.7527150537634411</v>
      </c>
      <c r="Q27" s="15">
        <f>'[1]TCE - ANEXO III - Preencher'!R36</f>
        <v>327.30688405797099</v>
      </c>
      <c r="R27" s="15">
        <f>'[1]TCE - ANEXO III - Preencher'!S36</f>
        <v>82.6</v>
      </c>
      <c r="S27" s="16">
        <f t="shared" si="3"/>
        <v>244.706884057971</v>
      </c>
      <c r="T27" s="15">
        <f>'[1]TCE - ANEXO III - Preencher'!U36</f>
        <v>67.099999999999994</v>
      </c>
      <c r="U27" s="15">
        <f>'[1]TCE - ANEXO III - Preencher'!V36</f>
        <v>0</v>
      </c>
      <c r="V27" s="16">
        <f t="shared" si="4"/>
        <v>67.099999999999994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593.68679911173444</v>
      </c>
    </row>
    <row r="28" spans="1:28" x14ac:dyDescent="0.25">
      <c r="A28" s="8">
        <f>IFERROR(VLOOKUP(B28,'[1]DADOS (OCULTAR)'!$Q$3:$S$136,3,0),"")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ADYSLAYNE FIGUEIREDO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06/2024</v>
      </c>
      <c r="H28" s="14">
        <f>'[1]TCE - ANEXO III - Preencher'!I37</f>
        <v>0</v>
      </c>
      <c r="I28" s="14">
        <f>'[1]TCE - ANEXO III - Preencher'!J37</f>
        <v>112.96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2.7527150537634411</v>
      </c>
      <c r="O28" s="15">
        <f>'[1]TCE - ANEXO III - Preencher'!P37</f>
        <v>0</v>
      </c>
      <c r="P28" s="16">
        <f t="shared" si="2"/>
        <v>2.7527150537634411</v>
      </c>
      <c r="Q28" s="15">
        <f>'[1]TCE - ANEXO III - Preencher'!R37</f>
        <v>327.30688405797099</v>
      </c>
      <c r="R28" s="15">
        <f>'[1]TCE - ANEXO III - Preencher'!S37</f>
        <v>84.72</v>
      </c>
      <c r="S28" s="16">
        <f t="shared" si="3"/>
        <v>242.58688405797099</v>
      </c>
      <c r="T28" s="15">
        <f>'[1]TCE - ANEXO III - Preencher'!U37</f>
        <v>161.9</v>
      </c>
      <c r="U28" s="15">
        <f>'[1]TCE - ANEXO III - Preencher'!V37</f>
        <v>0</v>
      </c>
      <c r="V28" s="16">
        <f t="shared" si="4"/>
        <v>161.9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520.19959911173441</v>
      </c>
    </row>
    <row r="29" spans="1:28" x14ac:dyDescent="0.25">
      <c r="A29" s="8">
        <f>IFERROR(VLOOKUP(B29,'[1]DADOS (OCULTAR)'!$Q$3:$S$136,3,0),"")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AFONSO CELSO DE FARIAS ACIOLI NETO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 t="str">
        <f>IF('[1]TCE - ANEXO III - Preencher'!H38="","",'[1]TCE - ANEXO III - Preencher'!H38)</f>
        <v>06/2024</v>
      </c>
      <c r="H29" s="14">
        <f>'[1]TCE - ANEXO III - Preencher'!I38</f>
        <v>0</v>
      </c>
      <c r="I29" s="14">
        <f>'[1]TCE - ANEXO III - Preencher'!J38</f>
        <v>373.06959999999998</v>
      </c>
      <c r="J29" s="14">
        <f>'[1]TCE - ANEXO III - Preencher'!K38</f>
        <v>0</v>
      </c>
      <c r="K29" s="15">
        <f>'[1]TCE - ANEXO III - Preencher'!L38</f>
        <v>173.04322525597269</v>
      </c>
      <c r="L29" s="15">
        <f>'[1]TCE - ANEXO III - Preencher'!M38</f>
        <v>2.95</v>
      </c>
      <c r="M29" s="15">
        <f t="shared" si="1"/>
        <v>170.0932252559727</v>
      </c>
      <c r="N29" s="15">
        <f>'[1]TCE - ANEXO III - Preencher'!O38</f>
        <v>2.7527150537634411</v>
      </c>
      <c r="O29" s="15">
        <f>'[1]TCE - ANEXO III - Preencher'!P38</f>
        <v>0</v>
      </c>
      <c r="P29" s="16">
        <f t="shared" si="2"/>
        <v>2.7527150537634411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545.91554030973612</v>
      </c>
    </row>
    <row r="30" spans="1:28" x14ac:dyDescent="0.25">
      <c r="A30" s="8">
        <f>IFERROR(VLOOKUP(B30,'[1]DADOS (OCULTAR)'!$Q$3:$S$136,3,0),"")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AGNES MARIANE SANTANA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06/2024</v>
      </c>
      <c r="H30" s="14">
        <f>'[1]TCE - ANEXO III - Preencher'!I39</f>
        <v>0</v>
      </c>
      <c r="I30" s="14">
        <f>'[1]TCE - ANEXO III - Preencher'!J39</f>
        <v>324.74639999999999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2.7527150537634411</v>
      </c>
      <c r="O30" s="15">
        <f>'[1]TCE - ANEXO III - Preencher'!P39</f>
        <v>0</v>
      </c>
      <c r="P30" s="16">
        <f t="shared" si="2"/>
        <v>2.7527150537634411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327.49911505376343</v>
      </c>
    </row>
    <row r="31" spans="1:28" x14ac:dyDescent="0.25">
      <c r="A31" s="8">
        <f>IFERROR(VLOOKUP(B31,'[1]DADOS (OCULTAR)'!$Q$3:$S$136,3,0),"")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ALAN RAFAEL SANTOS BARBOSA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06/2024</v>
      </c>
      <c r="H31" s="14">
        <f>'[1]TCE - ANEXO III - Preencher'!I40</f>
        <v>0</v>
      </c>
      <c r="I31" s="14">
        <f>'[1]TCE - ANEXO III - Preencher'!J40</f>
        <v>169.89840000000001</v>
      </c>
      <c r="J31" s="14">
        <f>'[1]TCE - ANEXO III - Preencher'!K40</f>
        <v>0</v>
      </c>
      <c r="K31" s="15">
        <f>'[1]TCE - ANEXO III - Preencher'!L40</f>
        <v>173.04322525597269</v>
      </c>
      <c r="L31" s="15">
        <f>'[1]TCE - ANEXO III - Preencher'!M40</f>
        <v>28.24</v>
      </c>
      <c r="M31" s="15">
        <f t="shared" si="1"/>
        <v>144.80322525597268</v>
      </c>
      <c r="N31" s="15">
        <f>'[1]TCE - ANEXO III - Preencher'!O40</f>
        <v>2.7527150537634411</v>
      </c>
      <c r="O31" s="15">
        <f>'[1]TCE - ANEXO III - Preencher'!P40</f>
        <v>0</v>
      </c>
      <c r="P31" s="16">
        <f t="shared" si="2"/>
        <v>2.7527150537634411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317.4543403097361</v>
      </c>
    </row>
    <row r="32" spans="1:28" x14ac:dyDescent="0.25">
      <c r="A32" s="8">
        <f>IFERROR(VLOOKUP(B32,'[1]DADOS (OCULTAR)'!$Q$3:$S$136,3,0),"")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ALANA FERNANDA DA SILVA NASCIMENTO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 t="str">
        <f>IF('[1]TCE - ANEXO III - Preencher'!H41="","",'[1]TCE - ANEXO III - Preencher'!H41)</f>
        <v>06/2024</v>
      </c>
      <c r="H32" s="14">
        <f>'[1]TCE - ANEXO III - Preencher'!I41</f>
        <v>0</v>
      </c>
      <c r="I32" s="14">
        <f>'[1]TCE - ANEXO III - Preencher'!J41</f>
        <v>508.14719999999988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2.7527150537634411</v>
      </c>
      <c r="O32" s="15">
        <f>'[1]TCE - ANEXO III - Preencher'!P41</f>
        <v>0</v>
      </c>
      <c r="P32" s="16">
        <f t="shared" si="2"/>
        <v>2.7527150537634411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510.89991505376332</v>
      </c>
    </row>
    <row r="33" spans="1:28" x14ac:dyDescent="0.25">
      <c r="A33" s="8">
        <f>IFERROR(VLOOKUP(B33,'[1]DADOS (OCULTAR)'!$Q$3:$S$136,3,0),"")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ALANA MIKAELA SOARES MOURA PALMEIRA ROCHA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06/2024</v>
      </c>
      <c r="H33" s="14">
        <f>'[1]TCE - ANEXO III - Preencher'!I42</f>
        <v>0</v>
      </c>
      <c r="I33" s="14">
        <f>'[1]TCE - ANEXO III - Preencher'!J42</f>
        <v>338.10719999999998</v>
      </c>
      <c r="J33" s="14">
        <f>'[1]TCE - ANEXO III - Preencher'!K42</f>
        <v>0</v>
      </c>
      <c r="K33" s="15">
        <f>'[1]TCE - ANEXO III - Preencher'!L42</f>
        <v>173.04322525597269</v>
      </c>
      <c r="L33" s="15">
        <f>'[1]TCE - ANEXO III - Preencher'!M42</f>
        <v>37.18</v>
      </c>
      <c r="M33" s="15">
        <f t="shared" si="1"/>
        <v>135.86322525597268</v>
      </c>
      <c r="N33" s="15">
        <f>'[1]TCE - ANEXO III - Preencher'!O42</f>
        <v>2.7527150537634411</v>
      </c>
      <c r="O33" s="15">
        <f>'[1]TCE - ANEXO III - Preencher'!P42</f>
        <v>0</v>
      </c>
      <c r="P33" s="16">
        <f t="shared" si="2"/>
        <v>2.7527150537634411</v>
      </c>
      <c r="Q33" s="15">
        <f>'[1]TCE - ANEXO III - Preencher'!R42</f>
        <v>327.30688405797099</v>
      </c>
      <c r="R33" s="15">
        <f>'[1]TCE - ANEXO III - Preencher'!S42</f>
        <v>106.9</v>
      </c>
      <c r="S33" s="16">
        <f t="shared" si="3"/>
        <v>220.40688405797098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697.13002436770705</v>
      </c>
    </row>
    <row r="34" spans="1:28" x14ac:dyDescent="0.25">
      <c r="A34" s="8">
        <f>IFERROR(VLOOKUP(B34,'[1]DADOS (OCULTAR)'!$Q$3:$S$136,3,0),"")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ALBANI ANDREZA DA CUNHA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06/2024</v>
      </c>
      <c r="H34" s="14">
        <f>'[1]TCE - ANEXO III - Preencher'!I43</f>
        <v>0</v>
      </c>
      <c r="I34" s="14">
        <f>'[1]TCE - ANEXO III - Preencher'!J43</f>
        <v>613.69920000000002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2.7527150537634411</v>
      </c>
      <c r="O34" s="15">
        <f>'[1]TCE - ANEXO III - Preencher'!P43</f>
        <v>0</v>
      </c>
      <c r="P34" s="16">
        <f t="shared" si="2"/>
        <v>2.7527150537634411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616.45191505376351</v>
      </c>
    </row>
    <row r="35" spans="1:28" x14ac:dyDescent="0.25">
      <c r="A35" s="8">
        <f>IFERROR(VLOOKUP(B35,'[1]DADOS (OCULTAR)'!$Q$3:$S$136,3,0),"")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ALBERICO JUVINO LOURENCO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06/2024</v>
      </c>
      <c r="H35" s="14">
        <f>'[1]TCE - ANEXO III - Preencher'!I44</f>
        <v>0</v>
      </c>
      <c r="I35" s="14">
        <f>'[1]TCE - ANEXO III - Preencher'!J44</f>
        <v>203.09200000000001</v>
      </c>
      <c r="J35" s="14">
        <f>'[1]TCE - ANEXO III - Preencher'!K44</f>
        <v>0</v>
      </c>
      <c r="K35" s="15">
        <f>'[1]TCE - ANEXO III - Preencher'!L44</f>
        <v>173.04322525597269</v>
      </c>
      <c r="L35" s="15">
        <f>'[1]TCE - ANEXO III - Preencher'!M44</f>
        <v>28.24</v>
      </c>
      <c r="M35" s="15">
        <f t="shared" si="1"/>
        <v>144.80322525597268</v>
      </c>
      <c r="N35" s="15">
        <f>'[1]TCE - ANEXO III - Preencher'!O44</f>
        <v>2.7527150537634411</v>
      </c>
      <c r="O35" s="15">
        <f>'[1]TCE - ANEXO III - Preencher'!P44</f>
        <v>0</v>
      </c>
      <c r="P35" s="16">
        <f t="shared" si="2"/>
        <v>2.7527150537634411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350.64794030973616</v>
      </c>
    </row>
    <row r="36" spans="1:28" x14ac:dyDescent="0.25">
      <c r="A36" s="8">
        <f>IFERROR(VLOOKUP(B36,'[1]DADOS (OCULTAR)'!$Q$3:$S$136,3,0),"")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ALCIENE FELICIANO FERREIRA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06/2024</v>
      </c>
      <c r="H36" s="14">
        <f>'[1]TCE - ANEXO III - Preencher'!I45</f>
        <v>0</v>
      </c>
      <c r="I36" s="14">
        <f>'[1]TCE - ANEXO III - Preencher'!J45</f>
        <v>357.21359999999999</v>
      </c>
      <c r="J36" s="14">
        <f>'[1]TCE - ANEXO III - Preencher'!K45</f>
        <v>0</v>
      </c>
      <c r="K36" s="15">
        <f>'[1]TCE - ANEXO III - Preencher'!L45</f>
        <v>173.04322525597269</v>
      </c>
      <c r="L36" s="15">
        <f>'[1]TCE - ANEXO III - Preencher'!M45</f>
        <v>28.24</v>
      </c>
      <c r="M36" s="15">
        <f t="shared" si="1"/>
        <v>144.80322525597268</v>
      </c>
      <c r="N36" s="15">
        <f>'[1]TCE - ANEXO III - Preencher'!O45</f>
        <v>2.7527150537634411</v>
      </c>
      <c r="O36" s="15">
        <f>'[1]TCE - ANEXO III - Preencher'!P45</f>
        <v>0</v>
      </c>
      <c r="P36" s="16">
        <f t="shared" si="2"/>
        <v>2.7527150537634411</v>
      </c>
      <c r="Q36" s="15">
        <f>'[1]TCE - ANEXO III - Preencher'!R45</f>
        <v>327.30688405797099</v>
      </c>
      <c r="R36" s="15">
        <f>'[1]TCE - ANEXO III - Preencher'!S45</f>
        <v>76.81</v>
      </c>
      <c r="S36" s="16">
        <f t="shared" si="3"/>
        <v>250.49688405797099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755.26642436770703</v>
      </c>
    </row>
    <row r="37" spans="1:28" x14ac:dyDescent="0.25">
      <c r="A37" s="8">
        <f>IFERROR(VLOOKUP(B37,'[1]DADOS (OCULTAR)'!$Q$3:$S$136,3,0),"")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ALCINEIDE MENEZES GAIAO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06/2024</v>
      </c>
      <c r="H37" s="14">
        <f>'[1]TCE - ANEXO III - Preencher'!I46</f>
        <v>0</v>
      </c>
      <c r="I37" s="14">
        <f>'[1]TCE - ANEXO III - Preencher'!J46</f>
        <v>614.36959999999999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2.7527150537634411</v>
      </c>
      <c r="O37" s="15">
        <f>'[1]TCE - ANEXO III - Preencher'!P46</f>
        <v>0</v>
      </c>
      <c r="P37" s="16">
        <f t="shared" si="2"/>
        <v>2.7527150537634411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617.12231505376349</v>
      </c>
    </row>
    <row r="38" spans="1:28" x14ac:dyDescent="0.25">
      <c r="A38" s="8">
        <f>IFERROR(VLOOKUP(B38,'[1]DADOS (OCULTAR)'!$Q$3:$S$136,3,0),"")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ALDAZETE MARIA SOUZA MARQUES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06/2024</v>
      </c>
      <c r="H38" s="14">
        <f>'[1]TCE - ANEXO III - Preencher'!I47</f>
        <v>0</v>
      </c>
      <c r="I38" s="14">
        <f>'[1]TCE - ANEXO III - Preencher'!J47</f>
        <v>299.1832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2.7527150537634411</v>
      </c>
      <c r="O38" s="15">
        <f>'[1]TCE - ANEXO III - Preencher'!P47</f>
        <v>0</v>
      </c>
      <c r="P38" s="16">
        <f t="shared" si="2"/>
        <v>2.7527150537634411</v>
      </c>
      <c r="Q38" s="15">
        <f>'[1]TCE - ANEXO III - Preencher'!R47</f>
        <v>327.30688405797099</v>
      </c>
      <c r="R38" s="15">
        <f>'[1]TCE - ANEXO III - Preencher'!S47</f>
        <v>84.72</v>
      </c>
      <c r="S38" s="16">
        <f t="shared" si="3"/>
        <v>242.58688405797099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544.52279911173446</v>
      </c>
    </row>
    <row r="39" spans="1:28" x14ac:dyDescent="0.25">
      <c r="A39" s="8">
        <f>IFERROR(VLOOKUP(B39,'[1]DADOS (OCULTAR)'!$Q$3:$S$136,3,0),"")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ALDEMIR FERREIRA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06/2024</v>
      </c>
      <c r="H39" s="14">
        <f>'[1]TCE - ANEXO III - Preencher'!I48</f>
        <v>0</v>
      </c>
      <c r="I39" s="14">
        <f>'[1]TCE - ANEXO III - Preencher'!J48</f>
        <v>302.2432</v>
      </c>
      <c r="J39" s="14">
        <f>'[1]TCE - ANEXO III - Preencher'!K48</f>
        <v>0</v>
      </c>
      <c r="K39" s="15">
        <f>'[1]TCE - ANEXO III - Preencher'!L48</f>
        <v>173.04322525597269</v>
      </c>
      <c r="L39" s="15">
        <f>'[1]TCE - ANEXO III - Preencher'!M48</f>
        <v>28.24</v>
      </c>
      <c r="M39" s="15">
        <f t="shared" si="1"/>
        <v>144.80322525597268</v>
      </c>
      <c r="N39" s="15">
        <f>'[1]TCE - ANEXO III - Preencher'!O48</f>
        <v>2.7527150537634411</v>
      </c>
      <c r="O39" s="15">
        <f>'[1]TCE - ANEXO III - Preencher'!P48</f>
        <v>0</v>
      </c>
      <c r="P39" s="16">
        <f t="shared" si="2"/>
        <v>2.7527150537634411</v>
      </c>
      <c r="Q39" s="15">
        <f>'[1]TCE - ANEXO III - Preencher'!R48</f>
        <v>327.30688405797099</v>
      </c>
      <c r="R39" s="15">
        <f>'[1]TCE - ANEXO III - Preencher'!S48</f>
        <v>84.72</v>
      </c>
      <c r="S39" s="16">
        <f t="shared" si="3"/>
        <v>242.58688405797099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692.38602436770714</v>
      </c>
    </row>
    <row r="40" spans="1:28" x14ac:dyDescent="0.25">
      <c r="A40" s="8">
        <f>IFERROR(VLOOKUP(B40,'[1]DADOS (OCULTAR)'!$Q$3:$S$136,3,0),"")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ALDENICE DA SILVA RAMOS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06/2024</v>
      </c>
      <c r="H40" s="14">
        <f>'[1]TCE - ANEXO III - Preencher'!I49</f>
        <v>0</v>
      </c>
      <c r="I40" s="14">
        <f>'[1]TCE - ANEXO III - Preencher'!J49</f>
        <v>415.62160000000011</v>
      </c>
      <c r="J40" s="14">
        <f>'[1]TCE - ANEXO III - Preencher'!K49</f>
        <v>0</v>
      </c>
      <c r="K40" s="15">
        <f>'[1]TCE - ANEXO III - Preencher'!L49</f>
        <v>173.04322525597269</v>
      </c>
      <c r="L40" s="15">
        <f>'[1]TCE - ANEXO III - Preencher'!M49</f>
        <v>3.05</v>
      </c>
      <c r="M40" s="15">
        <f t="shared" si="1"/>
        <v>169.99322525597267</v>
      </c>
      <c r="N40" s="15">
        <f>'[1]TCE - ANEXO III - Preencher'!O49</f>
        <v>2.7527150537634411</v>
      </c>
      <c r="O40" s="15">
        <f>'[1]TCE - ANEXO III - Preencher'!P49</f>
        <v>0</v>
      </c>
      <c r="P40" s="16">
        <f t="shared" si="2"/>
        <v>2.7527150537634411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588.36754030973634</v>
      </c>
    </row>
    <row r="41" spans="1:28" x14ac:dyDescent="0.25">
      <c r="A41" s="8">
        <f>IFERROR(VLOOKUP(B41,'[1]DADOS (OCULTAR)'!$Q$3:$S$136,3,0),"")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 xml:space="preserve">ALESSANDRA CORDEIRO DA SILVA RODRIGUES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5211-30</v>
      </c>
      <c r="G41" s="13" t="str">
        <f>IF('[1]TCE - ANEXO III - Preencher'!H50="","",'[1]TCE - ANEXO III - Preencher'!H50)</f>
        <v>06/2024</v>
      </c>
      <c r="H41" s="14">
        <f>'[1]TCE - ANEXO III - Preencher'!I50</f>
        <v>0</v>
      </c>
      <c r="I41" s="14">
        <f>'[1]TCE - ANEXO III - Preencher'!J50</f>
        <v>4.9424000000000001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2.7527150537634411</v>
      </c>
      <c r="O41" s="15">
        <f>'[1]TCE - ANEXO III - Preencher'!P50</f>
        <v>0</v>
      </c>
      <c r="P41" s="16">
        <f t="shared" si="2"/>
        <v>2.7527150537634411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7.6951150537634412</v>
      </c>
    </row>
    <row r="42" spans="1:28" x14ac:dyDescent="0.25">
      <c r="A42" s="8">
        <f>IFERROR(VLOOKUP(B42,'[1]DADOS (OCULTAR)'!$Q$3:$S$136,3,0),"")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ALESSANDRA GOMES DE OLIVEIRA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06/2024</v>
      </c>
      <c r="H42" s="14">
        <f>'[1]TCE - ANEXO III - Preencher'!I51</f>
        <v>0</v>
      </c>
      <c r="I42" s="14">
        <f>'[1]TCE - ANEXO III - Preencher'!J51</f>
        <v>612.79600000000005</v>
      </c>
      <c r="J42" s="14">
        <f>'[1]TCE - ANEXO III - Preencher'!K51</f>
        <v>0</v>
      </c>
      <c r="K42" s="15">
        <f>'[1]TCE - ANEXO III - Preencher'!L51</f>
        <v>173.04322525597269</v>
      </c>
      <c r="L42" s="15">
        <f>'[1]TCE - ANEXO III - Preencher'!M51</f>
        <v>3.59</v>
      </c>
      <c r="M42" s="15">
        <f t="shared" si="1"/>
        <v>169.45322525597268</v>
      </c>
      <c r="N42" s="15">
        <f>'[1]TCE - ANEXO III - Preencher'!O51</f>
        <v>2.7527150537634411</v>
      </c>
      <c r="O42" s="15">
        <f>'[1]TCE - ANEXO III - Preencher'!P51</f>
        <v>0</v>
      </c>
      <c r="P42" s="16">
        <f t="shared" si="2"/>
        <v>2.7527150537634411</v>
      </c>
      <c r="Q42" s="15">
        <f>'[1]TCE - ANEXO III - Preencher'!R51</f>
        <v>327.30688405797099</v>
      </c>
      <c r="R42" s="15">
        <f>'[1]TCE - ANEXO III - Preencher'!S51</f>
        <v>123</v>
      </c>
      <c r="S42" s="16">
        <f t="shared" si="3"/>
        <v>204.30688405797099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989.3088243677073</v>
      </c>
    </row>
    <row r="43" spans="1:28" x14ac:dyDescent="0.25">
      <c r="A43" s="8">
        <f>IFERROR(VLOOKUP(B43,'[1]DADOS (OCULTAR)'!$Q$3:$S$136,3,0),"")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ALESSANDRA LINS NOGUEIRA DE ARAUJO VERISSIMO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3241-15</v>
      </c>
      <c r="G43" s="13" t="str">
        <f>IF('[1]TCE - ANEXO III - Preencher'!H52="","",'[1]TCE - ANEXO III - Preencher'!H52)</f>
        <v>06/2024</v>
      </c>
      <c r="H43" s="14">
        <f>'[1]TCE - ANEXO III - Preencher'!I52</f>
        <v>0</v>
      </c>
      <c r="I43" s="14">
        <f>'[1]TCE - ANEXO III - Preencher'!J52</f>
        <v>497.9384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2.7527150537634411</v>
      </c>
      <c r="O43" s="15">
        <f>'[1]TCE - ANEXO III - Preencher'!P52</f>
        <v>0</v>
      </c>
      <c r="P43" s="16">
        <f t="shared" si="2"/>
        <v>2.7527150537634411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500.69111505376344</v>
      </c>
    </row>
    <row r="44" spans="1:28" x14ac:dyDescent="0.25">
      <c r="A44" s="8">
        <f>IFERROR(VLOOKUP(B44,'[1]DADOS (OCULTAR)'!$Q$3:$S$136,3,0),"")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ALESSANDRO JOSE FERREIRA VIEIRA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06/2024</v>
      </c>
      <c r="H44" s="14">
        <f>'[1]TCE - ANEXO III - Preencher'!I53</f>
        <v>0</v>
      </c>
      <c r="I44" s="14">
        <f>'[1]TCE - ANEXO III - Preencher'!J53</f>
        <v>431.82319999999999</v>
      </c>
      <c r="J44" s="14">
        <f>'[1]TCE - ANEXO III - Preencher'!K53</f>
        <v>0</v>
      </c>
      <c r="K44" s="15">
        <f>'[1]TCE - ANEXO III - Preencher'!L53</f>
        <v>173.04322525597269</v>
      </c>
      <c r="L44" s="15">
        <f>'[1]TCE - ANEXO III - Preencher'!M53</f>
        <v>20.079999999999998</v>
      </c>
      <c r="M44" s="15">
        <f t="shared" si="1"/>
        <v>152.9632252559727</v>
      </c>
      <c r="N44" s="15">
        <f>'[1]TCE - ANEXO III - Preencher'!O53</f>
        <v>2.7527150537634411</v>
      </c>
      <c r="O44" s="15">
        <f>'[1]TCE - ANEXO III - Preencher'!P53</f>
        <v>0</v>
      </c>
      <c r="P44" s="16">
        <f t="shared" si="2"/>
        <v>2.7527150537634411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587.53914030973624</v>
      </c>
    </row>
    <row r="45" spans="1:28" x14ac:dyDescent="0.25">
      <c r="A45" s="8">
        <f>IFERROR(VLOOKUP(B45,'[1]DADOS (OCULTAR)'!$Q$3:$S$136,3,0),"")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 ALEXANDRE DE BARROS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06/2024</v>
      </c>
      <c r="H45" s="14">
        <f>'[1]TCE - ANEXO III - Preencher'!I54</f>
        <v>0</v>
      </c>
      <c r="I45" s="14">
        <f>'[1]TCE - ANEXO III - Preencher'!J54</f>
        <v>112.96</v>
      </c>
      <c r="J45" s="14">
        <f>'[1]TCE - ANEXO III - Preencher'!K54</f>
        <v>0</v>
      </c>
      <c r="K45" s="15">
        <f>'[1]TCE - ANEXO III - Preencher'!L54</f>
        <v>173.04322525597269</v>
      </c>
      <c r="L45" s="15">
        <f>'[1]TCE - ANEXO III - Preencher'!M54</f>
        <v>28.24</v>
      </c>
      <c r="M45" s="15">
        <f t="shared" si="1"/>
        <v>144.80322525597268</v>
      </c>
      <c r="N45" s="15">
        <f>'[1]TCE - ANEXO III - Preencher'!O54</f>
        <v>2.7527150537634411</v>
      </c>
      <c r="O45" s="15">
        <f>'[1]TCE - ANEXO III - Preencher'!P54</f>
        <v>0</v>
      </c>
      <c r="P45" s="16">
        <f t="shared" si="2"/>
        <v>2.7527150537634411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260.5159403097361</v>
      </c>
    </row>
    <row r="46" spans="1:28" x14ac:dyDescent="0.25">
      <c r="A46" s="8">
        <f>IFERROR(VLOOKUP(B46,'[1]DADOS (OCULTAR)'!$Q$3:$S$136,3,0),"")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 DA SILVA ANDRADE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 t="str">
        <f>IF('[1]TCE - ANEXO III - Preencher'!H55="","",'[1]TCE - ANEXO III - Preencher'!H55)</f>
        <v>06/2024</v>
      </c>
      <c r="H46" s="14">
        <f>'[1]TCE - ANEXO III - Preencher'!I55</f>
        <v>0</v>
      </c>
      <c r="I46" s="14">
        <f>'[1]TCE - ANEXO III - Preencher'!J55</f>
        <v>173.2056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2.7527150537634411</v>
      </c>
      <c r="O46" s="15">
        <f>'[1]TCE - ANEXO III - Preencher'!P55</f>
        <v>0</v>
      </c>
      <c r="P46" s="16">
        <f t="shared" si="2"/>
        <v>2.7527150537634411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175.95831505376344</v>
      </c>
    </row>
    <row r="47" spans="1:28" x14ac:dyDescent="0.25">
      <c r="A47" s="8">
        <f>IFERROR(VLOOKUP(B47,'[1]DADOS (OCULTAR)'!$Q$3:$S$136,3,0),"")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ALEXANDRA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06/2024</v>
      </c>
      <c r="H47" s="14">
        <f>'[1]TCE - ANEXO III - Preencher'!I56</f>
        <v>0</v>
      </c>
      <c r="I47" s="14">
        <f>'[1]TCE - ANEXO III - Preencher'!J56</f>
        <v>497.89120000000003</v>
      </c>
      <c r="J47" s="14">
        <f>'[1]TCE - ANEXO III - Preencher'!K56</f>
        <v>0</v>
      </c>
      <c r="K47" s="15">
        <f>'[1]TCE - ANEXO III - Preencher'!L56</f>
        <v>173.04322525597269</v>
      </c>
      <c r="L47" s="15">
        <f>'[1]TCE - ANEXO III - Preencher'!M56</f>
        <v>37.18</v>
      </c>
      <c r="M47" s="15">
        <f t="shared" si="1"/>
        <v>135.86322525597268</v>
      </c>
      <c r="N47" s="15">
        <f>'[1]TCE - ANEXO III - Preencher'!O56</f>
        <v>2.7527150537634411</v>
      </c>
      <c r="O47" s="15">
        <f>'[1]TCE - ANEXO III - Preencher'!P56</f>
        <v>0</v>
      </c>
      <c r="P47" s="16">
        <f t="shared" si="2"/>
        <v>2.7527150537634411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636.5071403097362</v>
      </c>
    </row>
    <row r="48" spans="1:28" x14ac:dyDescent="0.25">
      <c r="A48" s="8">
        <f>IFERROR(VLOOKUP(B48,'[1]DADOS (OCULTAR)'!$Q$3:$S$136,3,0),"")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ALEXANDRE GALVAO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5151-10</v>
      </c>
      <c r="G48" s="13" t="str">
        <f>IF('[1]TCE - ANEXO III - Preencher'!H57="","",'[1]TCE - ANEXO III - Preencher'!H57)</f>
        <v>06/2024</v>
      </c>
      <c r="H48" s="14">
        <f>'[1]TCE - ANEXO III - Preencher'!I57</f>
        <v>0</v>
      </c>
      <c r="I48" s="14">
        <f>'[1]TCE - ANEXO III - Preencher'!J57</f>
        <v>166.59360000000001</v>
      </c>
      <c r="J48" s="14">
        <f>'[1]TCE - ANEXO III - Preencher'!K57</f>
        <v>0</v>
      </c>
      <c r="K48" s="15">
        <f>'[1]TCE - ANEXO III - Preencher'!L57</f>
        <v>173.04322525597269</v>
      </c>
      <c r="L48" s="15">
        <f>'[1]TCE - ANEXO III - Preencher'!M57</f>
        <v>28.24</v>
      </c>
      <c r="M48" s="15">
        <f t="shared" si="1"/>
        <v>144.80322525597268</v>
      </c>
      <c r="N48" s="15">
        <f>'[1]TCE - ANEXO III - Preencher'!O57</f>
        <v>2.7527150537634411</v>
      </c>
      <c r="O48" s="15">
        <f>'[1]TCE - ANEXO III - Preencher'!P57</f>
        <v>0</v>
      </c>
      <c r="P48" s="16">
        <f t="shared" si="2"/>
        <v>2.7527150537634411</v>
      </c>
      <c r="Q48" s="15">
        <f>'[1]TCE - ANEXO III - Preencher'!R57</f>
        <v>327.30688405797099</v>
      </c>
      <c r="R48" s="15">
        <f>'[1]TCE - ANEXO III - Preencher'!S57</f>
        <v>84.72</v>
      </c>
      <c r="S48" s="16">
        <f t="shared" si="3"/>
        <v>242.58688405797099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556.73642436770706</v>
      </c>
    </row>
    <row r="49" spans="1:28" x14ac:dyDescent="0.25">
      <c r="A49" s="8">
        <f>IFERROR(VLOOKUP(B49,'[1]DADOS (OCULTAR)'!$Q$3:$S$136,3,0),"")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ALEXANDRE LOPES DE FARIAS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7241-10</v>
      </c>
      <c r="G49" s="13" t="str">
        <f>IF('[1]TCE - ANEXO III - Preencher'!H58="","",'[1]TCE - ANEXO III - Preencher'!H58)</f>
        <v>06/2024</v>
      </c>
      <c r="H49" s="14">
        <f>'[1]TCE - ANEXO III - Preencher'!I58</f>
        <v>0</v>
      </c>
      <c r="I49" s="14">
        <f>'[1]TCE - ANEXO III - Preencher'!J58</f>
        <v>234.11439999999999</v>
      </c>
      <c r="J49" s="14">
        <f>'[1]TCE - ANEXO III - Preencher'!K58</f>
        <v>0</v>
      </c>
      <c r="K49" s="15">
        <f>'[1]TCE - ANEXO III - Preencher'!L58</f>
        <v>173.04322525597269</v>
      </c>
      <c r="L49" s="15">
        <f>'[1]TCE - ANEXO III - Preencher'!M58</f>
        <v>32.17</v>
      </c>
      <c r="M49" s="15">
        <f t="shared" si="1"/>
        <v>140.87322525597267</v>
      </c>
      <c r="N49" s="15">
        <f>'[1]TCE - ANEXO III - Preencher'!O58</f>
        <v>2.7527150537634411</v>
      </c>
      <c r="O49" s="15">
        <f>'[1]TCE - ANEXO III - Preencher'!P58</f>
        <v>0</v>
      </c>
      <c r="P49" s="16">
        <f t="shared" si="2"/>
        <v>2.7527150537634411</v>
      </c>
      <c r="Q49" s="15">
        <f>'[1]TCE - ANEXO III - Preencher'!R58</f>
        <v>327.30688405797099</v>
      </c>
      <c r="R49" s="15">
        <f>'[1]TCE - ANEXO III - Preencher'!S58</f>
        <v>96.51</v>
      </c>
      <c r="S49" s="16">
        <f t="shared" si="3"/>
        <v>230.796884057971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608.53722436770704</v>
      </c>
    </row>
    <row r="50" spans="1:28" x14ac:dyDescent="0.25">
      <c r="A50" s="8">
        <f>IFERROR(VLOOKUP(B50,'[1]DADOS (OCULTAR)'!$Q$3:$S$136,3,0),"")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ALEXSANDRA DA CUNHA BERNARDO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06/2024</v>
      </c>
      <c r="H50" s="14">
        <f>'[1]TCE - ANEXO III - Preencher'!I59</f>
        <v>0</v>
      </c>
      <c r="I50" s="14">
        <f>'[1]TCE - ANEXO III - Preencher'!J59</f>
        <v>201.44560000000001</v>
      </c>
      <c r="J50" s="14">
        <f>'[1]TCE - ANEXO III - Preencher'!K59</f>
        <v>0</v>
      </c>
      <c r="K50" s="15">
        <f>'[1]TCE - ANEXO III - Preencher'!L59</f>
        <v>173.04322525597269</v>
      </c>
      <c r="L50" s="15">
        <f>'[1]TCE - ANEXO III - Preencher'!M59</f>
        <v>28.24</v>
      </c>
      <c r="M50" s="15">
        <f t="shared" si="1"/>
        <v>144.80322525597268</v>
      </c>
      <c r="N50" s="15">
        <f>'[1]TCE - ANEXO III - Preencher'!O59</f>
        <v>2.7527150537634411</v>
      </c>
      <c r="O50" s="15">
        <f>'[1]TCE - ANEXO III - Preencher'!P59</f>
        <v>0</v>
      </c>
      <c r="P50" s="16">
        <f t="shared" si="2"/>
        <v>2.7527150537634411</v>
      </c>
      <c r="Q50" s="15">
        <f>'[1]TCE - ANEXO III - Preencher'!R59</f>
        <v>327.30688405797099</v>
      </c>
      <c r="R50" s="15">
        <f>'[1]TCE - ANEXO III - Preencher'!S59</f>
        <v>84.72</v>
      </c>
      <c r="S50" s="16">
        <f t="shared" si="3"/>
        <v>242.58688405797099</v>
      </c>
      <c r="T50" s="15">
        <f>'[1]TCE - ANEXO III - Preencher'!U59</f>
        <v>161.9</v>
      </c>
      <c r="U50" s="15">
        <f>'[1]TCE - ANEXO III - Preencher'!V59</f>
        <v>0</v>
      </c>
      <c r="V50" s="16">
        <f t="shared" si="4"/>
        <v>161.9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753.48842436770713</v>
      </c>
    </row>
    <row r="51" spans="1:28" x14ac:dyDescent="0.25">
      <c r="A51" s="8">
        <f>IFERROR(VLOOKUP(B51,'[1]DADOS (OCULTAR)'!$Q$3:$S$136,3,0),"")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ALEXSANDRA MARIA DA SILVA PAIVA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06/2024</v>
      </c>
      <c r="H51" s="14">
        <f>'[1]TCE - ANEXO III - Preencher'!I60</f>
        <v>0</v>
      </c>
      <c r="I51" s="14">
        <f>'[1]TCE - ANEXO III - Preencher'!J60</f>
        <v>201.44560000000001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2.7527150537634411</v>
      </c>
      <c r="O51" s="15">
        <f>'[1]TCE - ANEXO III - Preencher'!P60</f>
        <v>0</v>
      </c>
      <c r="P51" s="16">
        <f t="shared" si="2"/>
        <v>2.7527150537634411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204.19831505376345</v>
      </c>
    </row>
    <row r="52" spans="1:28" x14ac:dyDescent="0.25">
      <c r="A52" s="8">
        <f>IFERROR(VLOOKUP(B52,'[1]DADOS (OCULTAR)'!$Q$3:$S$136,3,0),"")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ALEXSANDRO SANTOS DA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06/2024</v>
      </c>
      <c r="H52" s="14">
        <f>'[1]TCE - ANEXO III - Preencher'!I61</f>
        <v>0</v>
      </c>
      <c r="I52" s="14">
        <f>'[1]TCE - ANEXO III - Preencher'!J61</f>
        <v>430.84879999999998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2.7527150537634411</v>
      </c>
      <c r="O52" s="15">
        <f>'[1]TCE - ANEXO III - Preencher'!P61</f>
        <v>0</v>
      </c>
      <c r="P52" s="16">
        <f t="shared" si="2"/>
        <v>2.7527150537634411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433.60151505376342</v>
      </c>
    </row>
    <row r="53" spans="1:28" x14ac:dyDescent="0.25">
      <c r="A53" s="8">
        <f>IFERROR(VLOOKUP(B53,'[1]DADOS (OCULTAR)'!$Q$3:$S$136,3,0),"")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CAMPOS DE BRITTO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 t="str">
        <f>IF('[1]TCE - ANEXO III - Preencher'!H62="","",'[1]TCE - ANEXO III - Preencher'!H62)</f>
        <v>06/2024</v>
      </c>
      <c r="H53" s="14">
        <f>'[1]TCE - ANEXO III - Preencher'!I62</f>
        <v>0</v>
      </c>
      <c r="I53" s="14">
        <f>'[1]TCE - ANEXO III - Preencher'!J62</f>
        <v>462.71280000000002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2.7527150537634411</v>
      </c>
      <c r="O53" s="15">
        <f>'[1]TCE - ANEXO III - Preencher'!P62</f>
        <v>0</v>
      </c>
      <c r="P53" s="16">
        <f t="shared" si="2"/>
        <v>2.7527150537634411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465.46551505376345</v>
      </c>
    </row>
    <row r="54" spans="1:28" x14ac:dyDescent="0.25">
      <c r="A54" s="8">
        <f>IFERROR(VLOOKUP(B54,'[1]DADOS (OCULTAR)'!$Q$3:$S$136,3,0),"")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GREGORIO MARTINS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06/2024</v>
      </c>
      <c r="H54" s="14">
        <f>'[1]TCE - ANEXO III - Preencher'!I63</f>
        <v>0</v>
      </c>
      <c r="I54" s="14">
        <f>'[1]TCE - ANEXO III - Preencher'!J63</f>
        <v>525.74880000000007</v>
      </c>
      <c r="J54" s="14">
        <f>'[1]TCE - ANEXO III - Preencher'!K63</f>
        <v>0</v>
      </c>
      <c r="K54" s="15">
        <f>'[1]TCE - ANEXO III - Preencher'!L63</f>
        <v>173.04322525597269</v>
      </c>
      <c r="L54" s="15">
        <f>'[1]TCE - ANEXO III - Preencher'!M63</f>
        <v>3.59</v>
      </c>
      <c r="M54" s="15">
        <f t="shared" si="1"/>
        <v>169.45322525597268</v>
      </c>
      <c r="N54" s="15">
        <f>'[1]TCE - ANEXO III - Preencher'!O63</f>
        <v>2.7527150537634411</v>
      </c>
      <c r="O54" s="15">
        <f>'[1]TCE - ANEXO III - Preencher'!P63</f>
        <v>0</v>
      </c>
      <c r="P54" s="16">
        <f t="shared" si="2"/>
        <v>2.7527150537634411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697.95474030973628</v>
      </c>
    </row>
    <row r="55" spans="1:28" x14ac:dyDescent="0.25">
      <c r="A55" s="8">
        <f>IFERROR(VLOOKUP(B55,'[1]DADOS (OCULTAR)'!$Q$3:$S$136,3,0),"")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LARISSA DOS SANTOS AGOSTINHO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06/2024</v>
      </c>
      <c r="H55" s="14">
        <f>'[1]TCE - ANEXO III - Preencher'!I64</f>
        <v>0</v>
      </c>
      <c r="I55" s="14">
        <f>'[1]TCE - ANEXO III - Preencher'!J64</f>
        <v>20.94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2.7527150537634411</v>
      </c>
      <c r="O55" s="15">
        <f>'[1]TCE - ANEXO III - Preencher'!P64</f>
        <v>0</v>
      </c>
      <c r="P55" s="16">
        <f t="shared" si="2"/>
        <v>2.7527150537634411</v>
      </c>
      <c r="Q55" s="15">
        <f>'[1]TCE - ANEXO III - Preencher'!R64</f>
        <v>327.30688405797099</v>
      </c>
      <c r="R55" s="15">
        <f>'[1]TCE - ANEXO III - Preencher'!S64</f>
        <v>42.36</v>
      </c>
      <c r="S55" s="16">
        <f t="shared" si="3"/>
        <v>284.94688405797098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308.63959911173441</v>
      </c>
    </row>
    <row r="56" spans="1:28" x14ac:dyDescent="0.25">
      <c r="A56" s="8">
        <f>IFERROR(VLOOKUP(B56,'[1]DADOS (OCULTAR)'!$Q$3:$S$136,3,0),"")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ALINE MARIA BEZERRA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06/2024</v>
      </c>
      <c r="H56" s="14">
        <f>'[1]TCE - ANEXO III - Preencher'!I65</f>
        <v>0</v>
      </c>
      <c r="I56" s="14">
        <f>'[1]TCE - ANEXO III - Preencher'!J65</f>
        <v>346.44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2.7527150537634411</v>
      </c>
      <c r="O56" s="15">
        <f>'[1]TCE - ANEXO III - Preencher'!P65</f>
        <v>0</v>
      </c>
      <c r="P56" s="16">
        <f t="shared" si="2"/>
        <v>2.7527150537634411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349.19271505376344</v>
      </c>
    </row>
    <row r="57" spans="1:28" x14ac:dyDescent="0.25">
      <c r="A57" s="8">
        <f>IFERROR(VLOOKUP(B57,'[1]DADOS (OCULTAR)'!$Q$3:$S$136,3,0),"")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ALINE MARIA DOS SANTOS CUNHA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06/2024</v>
      </c>
      <c r="H57" s="14">
        <f>'[1]TCE - ANEXO III - Preencher'!I66</f>
        <v>0</v>
      </c>
      <c r="I57" s="14">
        <f>'[1]TCE - ANEXO III - Preencher'!J66</f>
        <v>9.8840000000000003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2.7527150537634411</v>
      </c>
      <c r="O57" s="15">
        <f>'[1]TCE - ANEXO III - Preencher'!P66</f>
        <v>0</v>
      </c>
      <c r="P57" s="16">
        <f t="shared" si="2"/>
        <v>2.7527150537634411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12.636715053763442</v>
      </c>
    </row>
    <row r="58" spans="1:28" x14ac:dyDescent="0.25">
      <c r="A58" s="8">
        <f>IFERROR(VLOOKUP(B58,'[1]DADOS (OCULTAR)'!$Q$3:$S$136,3,0),"")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ALINE POLESI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2237-10</v>
      </c>
      <c r="G58" s="13" t="str">
        <f>IF('[1]TCE - ANEXO III - Preencher'!H67="","",'[1]TCE - ANEXO III - Preencher'!H67)</f>
        <v>06/2024</v>
      </c>
      <c r="H58" s="14">
        <f>'[1]TCE - ANEXO III - Preencher'!I67</f>
        <v>0</v>
      </c>
      <c r="I58" s="14">
        <f>'[1]TCE - ANEXO III - Preencher'!J67</f>
        <v>488.64240000000001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2.7527150537634411</v>
      </c>
      <c r="O58" s="15">
        <f>'[1]TCE - ANEXO III - Preencher'!P67</f>
        <v>0</v>
      </c>
      <c r="P58" s="16">
        <f t="shared" si="2"/>
        <v>2.7527150537634411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491.39511505376345</v>
      </c>
    </row>
    <row r="59" spans="1:28" x14ac:dyDescent="0.25">
      <c r="A59" s="8">
        <f>IFERROR(VLOOKUP(B59,'[1]DADOS (OCULTAR)'!$Q$3:$S$136,3,0),"")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ALINE POLLYANA OLIVEIRA DE AZEVEDO E ALBUQUERQUE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06/2024</v>
      </c>
      <c r="H59" s="14">
        <f>'[1]TCE - ANEXO III - Preencher'!I68</f>
        <v>0</v>
      </c>
      <c r="I59" s="14">
        <f>'[1]TCE - ANEXO III - Preencher'!J68</f>
        <v>555.67039999999997</v>
      </c>
      <c r="J59" s="14">
        <f>'[1]TCE - ANEXO III - Preencher'!K68</f>
        <v>0</v>
      </c>
      <c r="K59" s="15">
        <f>'[1]TCE - ANEXO III - Preencher'!L68</f>
        <v>173.04322525597269</v>
      </c>
      <c r="L59" s="15">
        <f>'[1]TCE - ANEXO III - Preencher'!M68</f>
        <v>3.05</v>
      </c>
      <c r="M59" s="15">
        <f t="shared" si="1"/>
        <v>169.99322525597267</v>
      </c>
      <c r="N59" s="15">
        <f>'[1]TCE - ANEXO III - Preencher'!O68</f>
        <v>2.7527150537634411</v>
      </c>
      <c r="O59" s="15">
        <f>'[1]TCE - ANEXO III - Preencher'!P68</f>
        <v>0</v>
      </c>
      <c r="P59" s="16">
        <f t="shared" si="2"/>
        <v>2.7527150537634411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120.26</v>
      </c>
      <c r="U59" s="15">
        <f>'[1]TCE - ANEXO III - Preencher'!V68</f>
        <v>0</v>
      </c>
      <c r="V59" s="16">
        <f t="shared" si="4"/>
        <v>120.26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848.67634030973613</v>
      </c>
    </row>
    <row r="60" spans="1:28" x14ac:dyDescent="0.25">
      <c r="A60" s="8">
        <f>IFERROR(VLOOKUP(B60,'[1]DADOS (OCULTAR)'!$Q$3:$S$136,3,0),"")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ALISON DE DEUS LAERCIO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06/2024</v>
      </c>
      <c r="H60" s="14">
        <f>'[1]TCE - ANEXO III - Preencher'!I69</f>
        <v>0</v>
      </c>
      <c r="I60" s="14">
        <f>'[1]TCE - ANEXO III - Preencher'!J69</f>
        <v>430.45760000000001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2.7527150537634411</v>
      </c>
      <c r="O60" s="15">
        <f>'[1]TCE - ANEXO III - Preencher'!P69</f>
        <v>0</v>
      </c>
      <c r="P60" s="16">
        <f t="shared" si="2"/>
        <v>2.7527150537634411</v>
      </c>
      <c r="Q60" s="15">
        <f>'[1]TCE - ANEXO III - Preencher'!R69</f>
        <v>327.30688405797099</v>
      </c>
      <c r="R60" s="15">
        <f>'[1]TCE - ANEXO III - Preencher'!S69</f>
        <v>84.72</v>
      </c>
      <c r="S60" s="16">
        <f t="shared" si="3"/>
        <v>242.58688405797099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675.79719911173447</v>
      </c>
    </row>
    <row r="61" spans="1:28" x14ac:dyDescent="0.25">
      <c r="A61" s="8">
        <f>IFERROR(VLOOKUP(B61,'[1]DADOS (OCULTAR)'!$Q$3:$S$136,3,0),"")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ALISSON SANTOS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06/2024</v>
      </c>
      <c r="H61" s="14">
        <f>'[1]TCE - ANEXO III - Preencher'!I70</f>
        <v>0</v>
      </c>
      <c r="I61" s="14">
        <f>'[1]TCE - ANEXO III - Preencher'!J70</f>
        <v>533.57120000000009</v>
      </c>
      <c r="J61" s="14">
        <f>'[1]TCE - ANEXO III - Preencher'!K70</f>
        <v>0</v>
      </c>
      <c r="K61" s="15">
        <f>'[1]TCE - ANEXO III - Preencher'!L70</f>
        <v>173.04322525597269</v>
      </c>
      <c r="L61" s="15">
        <f>'[1]TCE - ANEXO III - Preencher'!M70</f>
        <v>2.79</v>
      </c>
      <c r="M61" s="15">
        <f t="shared" si="1"/>
        <v>170.25322525597269</v>
      </c>
      <c r="N61" s="15">
        <f>'[1]TCE - ANEXO III - Preencher'!O70</f>
        <v>2.7527150537634411</v>
      </c>
      <c r="O61" s="15">
        <f>'[1]TCE - ANEXO III - Preencher'!P70</f>
        <v>0</v>
      </c>
      <c r="P61" s="16">
        <f t="shared" si="2"/>
        <v>2.7527150537634411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706.57714030973625</v>
      </c>
    </row>
    <row r="62" spans="1:28" x14ac:dyDescent="0.25">
      <c r="A62" s="8">
        <f>IFERROR(VLOOKUP(B62,'[1]DADOS (OCULTAR)'!$Q$3:$S$136,3,0),"")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ALLAYLTON AMARAL DE MENEZES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2238-10</v>
      </c>
      <c r="G62" s="13" t="str">
        <f>IF('[1]TCE - ANEXO III - Preencher'!H71="","",'[1]TCE - ANEXO III - Preencher'!H71)</f>
        <v>06/2024</v>
      </c>
      <c r="H62" s="14">
        <f>'[1]TCE - ANEXO III - Preencher'!I71</f>
        <v>0</v>
      </c>
      <c r="I62" s="14">
        <f>'[1]TCE - ANEXO III - Preencher'!J71</f>
        <v>360.5256</v>
      </c>
      <c r="J62" s="14">
        <f>'[1]TCE - ANEXO III - Preencher'!K71</f>
        <v>0</v>
      </c>
      <c r="K62" s="15">
        <f>'[1]TCE - ANEXO III - Preencher'!L71</f>
        <v>173.04322525597269</v>
      </c>
      <c r="L62" s="15">
        <f>'[1]TCE - ANEXO III - Preencher'!M71</f>
        <v>51.95</v>
      </c>
      <c r="M62" s="15">
        <f t="shared" si="1"/>
        <v>121.09322525597268</v>
      </c>
      <c r="N62" s="15">
        <f>'[1]TCE - ANEXO III - Preencher'!O71</f>
        <v>2.7527150537634411</v>
      </c>
      <c r="O62" s="15">
        <f>'[1]TCE - ANEXO III - Preencher'!P71</f>
        <v>0</v>
      </c>
      <c r="P62" s="16">
        <f t="shared" si="2"/>
        <v>2.7527150537634411</v>
      </c>
      <c r="Q62" s="15">
        <f>'[1]TCE - ANEXO III - Preencher'!R71</f>
        <v>327.30688405797099</v>
      </c>
      <c r="R62" s="15">
        <f>'[1]TCE - ANEXO III - Preencher'!S71</f>
        <v>155.80000000000001</v>
      </c>
      <c r="S62" s="16">
        <f t="shared" si="3"/>
        <v>171.50688405797098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655.87842436770711</v>
      </c>
    </row>
    <row r="63" spans="1:28" x14ac:dyDescent="0.25">
      <c r="A63" s="8">
        <f>IFERROR(VLOOKUP(B63,'[1]DADOS (OCULTAR)'!$Q$3:$S$136,3,0),"")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ALUISIO ROBERTO ANDRADE MACEDO JUNIOR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2251-20</v>
      </c>
      <c r="G63" s="13" t="str">
        <f>IF('[1]TCE - ANEXO III - Preencher'!H72="","",'[1]TCE - ANEXO III - Preencher'!H72)</f>
        <v>06/2024</v>
      </c>
      <c r="H63" s="14">
        <f>'[1]TCE - ANEXO III - Preencher'!I72</f>
        <v>0</v>
      </c>
      <c r="I63" s="14">
        <f>'[1]TCE - ANEXO III - Preencher'!J72</f>
        <v>518.74400000000003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2.7527150537634411</v>
      </c>
      <c r="O63" s="15">
        <f>'[1]TCE - ANEXO III - Preencher'!P72</f>
        <v>0</v>
      </c>
      <c r="P63" s="16">
        <f t="shared" si="2"/>
        <v>2.7527150537634411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521.49671505376352</v>
      </c>
    </row>
    <row r="64" spans="1:28" x14ac:dyDescent="0.25">
      <c r="A64" s="8">
        <f>IFERROR(VLOOKUP(B64,'[1]DADOS (OCULTAR)'!$Q$3:$S$136,3,0),"")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ALUIZIO BARBOSA DE BRITO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4131-15</v>
      </c>
      <c r="G64" s="13" t="str">
        <f>IF('[1]TCE - ANEXO III - Preencher'!H73="","",'[1]TCE - ANEXO III - Preencher'!H73)</f>
        <v>06/2024</v>
      </c>
      <c r="H64" s="14">
        <f>'[1]TCE - ANEXO III - Preencher'!I73</f>
        <v>0</v>
      </c>
      <c r="I64" s="14">
        <f>'[1]TCE - ANEXO III - Preencher'!J73</f>
        <v>278.54399999999998</v>
      </c>
      <c r="J64" s="14">
        <f>'[1]TCE - ANEXO III - Preencher'!K73</f>
        <v>0</v>
      </c>
      <c r="K64" s="15">
        <f>'[1]TCE - ANEXO III - Preencher'!L73</f>
        <v>173.04322525597269</v>
      </c>
      <c r="L64" s="15">
        <f>'[1]TCE - ANEXO III - Preencher'!M73</f>
        <v>42.2</v>
      </c>
      <c r="M64" s="15">
        <f t="shared" si="1"/>
        <v>130.8432252559727</v>
      </c>
      <c r="N64" s="15">
        <f>'[1]TCE - ANEXO III - Preencher'!O73</f>
        <v>2.7527150537634411</v>
      </c>
      <c r="O64" s="15">
        <f>'[1]TCE - ANEXO III - Preencher'!P73</f>
        <v>0</v>
      </c>
      <c r="P64" s="16">
        <f t="shared" si="2"/>
        <v>2.7527150537634411</v>
      </c>
      <c r="Q64" s="15">
        <f>'[1]TCE - ANEXO III - Preencher'!R73</f>
        <v>327.30688405797099</v>
      </c>
      <c r="R64" s="15">
        <f>'[1]TCE - ANEXO III - Preencher'!S73</f>
        <v>61.5</v>
      </c>
      <c r="S64" s="16">
        <f t="shared" si="3"/>
        <v>265.80688405797099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677.94682436770711</v>
      </c>
    </row>
    <row r="65" spans="1:28" x14ac:dyDescent="0.25">
      <c r="A65" s="8">
        <f>IFERROR(VLOOKUP(B65,'[1]DADOS (OCULTAR)'!$Q$3:$S$136,3,0),"")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AMANDA CODECEIRA DE FARIAS SOARES DE SANTANA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06/2024</v>
      </c>
      <c r="H65" s="14">
        <f>'[1]TCE - ANEXO III - Preencher'!I74</f>
        <v>0</v>
      </c>
      <c r="I65" s="14">
        <f>'[1]TCE - ANEXO III - Preencher'!J74</f>
        <v>355.76159999999999</v>
      </c>
      <c r="J65" s="14">
        <f>'[1]TCE - ANEXO III - Preencher'!K74</f>
        <v>0</v>
      </c>
      <c r="K65" s="15">
        <f>'[1]TCE - ANEXO III - Preencher'!L74</f>
        <v>173.04322525597269</v>
      </c>
      <c r="L65" s="15">
        <f>'[1]TCE - ANEXO III - Preencher'!M74</f>
        <v>40.159999999999997</v>
      </c>
      <c r="M65" s="15">
        <f t="shared" si="1"/>
        <v>132.88322525597269</v>
      </c>
      <c r="N65" s="15">
        <f>'[1]TCE - ANEXO III - Preencher'!O74</f>
        <v>2.7527150537634411</v>
      </c>
      <c r="O65" s="15">
        <f>'[1]TCE - ANEXO III - Preencher'!P74</f>
        <v>0</v>
      </c>
      <c r="P65" s="16">
        <f t="shared" si="2"/>
        <v>2.7527150537634411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491.39754030973614</v>
      </c>
    </row>
    <row r="66" spans="1:28" x14ac:dyDescent="0.25">
      <c r="A66" s="8">
        <f>IFERROR(VLOOKUP(B66,'[1]DADOS (OCULTAR)'!$Q$3:$S$136,3,0),"")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FERNANDA DO NASCIMENTO BRAZ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2234-05</v>
      </c>
      <c r="G66" s="13" t="str">
        <f>IF('[1]TCE - ANEXO III - Preencher'!H75="","",'[1]TCE - ANEXO III - Preencher'!H75)</f>
        <v>06/2024</v>
      </c>
      <c r="H66" s="14">
        <f>'[1]TCE - ANEXO III - Preencher'!I75</f>
        <v>0</v>
      </c>
      <c r="I66" s="14">
        <f>'[1]TCE - ANEXO III - Preencher'!J75</f>
        <v>490.73119999999989</v>
      </c>
      <c r="J66" s="14">
        <f>'[1]TCE - ANEXO III - Preencher'!K75</f>
        <v>0</v>
      </c>
      <c r="K66" s="15">
        <f>'[1]TCE - ANEXO III - Preencher'!L75</f>
        <v>173.04322525597269</v>
      </c>
      <c r="L66" s="15">
        <f>'[1]TCE - ANEXO III - Preencher'!M75</f>
        <v>17.63</v>
      </c>
      <c r="M66" s="15">
        <f t="shared" si="1"/>
        <v>155.41322525597269</v>
      </c>
      <c r="N66" s="15">
        <f>'[1]TCE - ANEXO III - Preencher'!O75</f>
        <v>2.7527150537634411</v>
      </c>
      <c r="O66" s="15">
        <f>'[1]TCE - ANEXO III - Preencher'!P75</f>
        <v>0</v>
      </c>
      <c r="P66" s="16">
        <f t="shared" si="2"/>
        <v>2.7527150537634411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648.89714030973607</v>
      </c>
    </row>
    <row r="67" spans="1:28" x14ac:dyDescent="0.25">
      <c r="A67" s="8">
        <f>IFERROR(VLOOKUP(B67,'[1]DADOS (OCULTAR)'!$Q$3:$S$136,3,0),"")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KAROLINE DOS SANTOS NASCIMENTO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06/2024</v>
      </c>
      <c r="H67" s="14">
        <f>'[1]TCE - ANEXO III - Preencher'!I76</f>
        <v>0</v>
      </c>
      <c r="I67" s="14">
        <f>'[1]TCE - ANEXO III - Preencher'!J76</f>
        <v>367.73599999999999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2.7527150537634411</v>
      </c>
      <c r="O67" s="15">
        <f>'[1]TCE - ANEXO III - Preencher'!P76</f>
        <v>0</v>
      </c>
      <c r="P67" s="16">
        <f t="shared" si="2"/>
        <v>2.7527150537634411</v>
      </c>
      <c r="Q67" s="15">
        <f>'[1]TCE - ANEXO III - Preencher'!R76</f>
        <v>327.30688405797099</v>
      </c>
      <c r="R67" s="15">
        <f>'[1]TCE - ANEXO III - Preencher'!S76</f>
        <v>76.25</v>
      </c>
      <c r="S67" s="16">
        <f t="shared" si="3"/>
        <v>251.05688405797099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621.54559911173442</v>
      </c>
    </row>
    <row r="68" spans="1:28" x14ac:dyDescent="0.25">
      <c r="A68" s="8">
        <f>IFERROR(VLOOKUP(B68,'[1]DADOS (OCULTAR)'!$Q$3:$S$136,3,0),"")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AMANDA MAYARA CARVALHO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06/2024</v>
      </c>
      <c r="H68" s="14">
        <f>'[1]TCE - ANEXO III - Preencher'!I77</f>
        <v>0</v>
      </c>
      <c r="I68" s="14">
        <f>'[1]TCE - ANEXO III - Preencher'!J77</f>
        <v>503.0104</v>
      </c>
      <c r="J68" s="14">
        <f>'[1]TCE - ANEXO III - Preencher'!K77</f>
        <v>0</v>
      </c>
      <c r="K68" s="15">
        <f>'[1]TCE - ANEXO III - Preencher'!L77</f>
        <v>173.04322525597269</v>
      </c>
      <c r="L68" s="15">
        <f>'[1]TCE - ANEXO III - Preencher'!M77</f>
        <v>3.59</v>
      </c>
      <c r="M68" s="15">
        <f t="shared" ref="M68:M131" si="7">K68-L68</f>
        <v>169.45322525597268</v>
      </c>
      <c r="N68" s="15">
        <f>'[1]TCE - ANEXO III - Preencher'!O77</f>
        <v>2.7527150537634411</v>
      </c>
      <c r="O68" s="15">
        <f>'[1]TCE - ANEXO III - Preencher'!P77</f>
        <v>0</v>
      </c>
      <c r="P68" s="16">
        <f t="shared" ref="P68:P131" si="8">N68-O68</f>
        <v>2.7527150537634411</v>
      </c>
      <c r="Q68" s="15">
        <f>'[1]TCE - ANEXO III - Preencher'!R77</f>
        <v>327.30688405797099</v>
      </c>
      <c r="R68" s="15">
        <f>'[1]TCE - ANEXO III - Preencher'!S77</f>
        <v>98.4</v>
      </c>
      <c r="S68" s="16">
        <f t="shared" ref="S68:S131" si="9">Q68-R68</f>
        <v>228.90688405797098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904.12322436770717</v>
      </c>
    </row>
    <row r="69" spans="1:28" x14ac:dyDescent="0.25">
      <c r="A69" s="8">
        <f>IFERROR(VLOOKUP(B69,'[1]DADOS (OCULTAR)'!$Q$3:$S$136,3,0),"")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AMANDA RAFAELLA LIMA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06/2024</v>
      </c>
      <c r="H69" s="14">
        <f>'[1]TCE - ANEXO III - Preencher'!I78</f>
        <v>0</v>
      </c>
      <c r="I69" s="14">
        <f>'[1]TCE - ANEXO III - Preencher'!J78</f>
        <v>410.54640000000001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2.7527150537634411</v>
      </c>
      <c r="O69" s="15">
        <f>'[1]TCE - ANEXO III - Preencher'!P78</f>
        <v>0</v>
      </c>
      <c r="P69" s="16">
        <f t="shared" si="8"/>
        <v>2.7527150537634411</v>
      </c>
      <c r="Q69" s="15">
        <f>'[1]TCE - ANEXO III - Preencher'!R78</f>
        <v>327.30688405797099</v>
      </c>
      <c r="R69" s="15">
        <f>'[1]TCE - ANEXO III - Preencher'!S78</f>
        <v>84.72</v>
      </c>
      <c r="S69" s="16">
        <f t="shared" si="9"/>
        <v>242.58688405797099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655.88599911173446</v>
      </c>
    </row>
    <row r="70" spans="1:28" x14ac:dyDescent="0.25">
      <c r="A70" s="8">
        <f>IFERROR(VLOOKUP(B70,'[1]DADOS (OCULTAR)'!$Q$3:$S$136,3,0),"")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RENATA GOMES FALCAO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2611-10</v>
      </c>
      <c r="G70" s="13" t="str">
        <f>IF('[1]TCE - ANEXO III - Preencher'!H79="","",'[1]TCE - ANEXO III - Preencher'!H79)</f>
        <v>06/2024</v>
      </c>
      <c r="H70" s="14">
        <f>'[1]TCE - ANEXO III - Preencher'!I79</f>
        <v>0</v>
      </c>
      <c r="I70" s="14">
        <f>'[1]TCE - ANEXO III - Preencher'!J79</f>
        <v>502.00560000000002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2.7527150537634411</v>
      </c>
      <c r="O70" s="15">
        <f>'[1]TCE - ANEXO III - Preencher'!P79</f>
        <v>0</v>
      </c>
      <c r="P70" s="16">
        <f t="shared" si="8"/>
        <v>2.7527150537634411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504.75831505376345</v>
      </c>
    </row>
    <row r="71" spans="1:28" x14ac:dyDescent="0.25">
      <c r="A71" s="8">
        <f>IFERROR(VLOOKUP(B71,'[1]DADOS (OCULTAR)'!$Q$3:$S$136,3,0),"")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AMARA RAIMUNDA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06/2024</v>
      </c>
      <c r="H71" s="14">
        <f>'[1]TCE - ANEXO III - Preencher'!I80</f>
        <v>0</v>
      </c>
      <c r="I71" s="14">
        <f>'[1]TCE - ANEXO III - Preencher'!J80</f>
        <v>593.72480000000007</v>
      </c>
      <c r="J71" s="14">
        <f>'[1]TCE - ANEXO III - Preencher'!K80</f>
        <v>0</v>
      </c>
      <c r="K71" s="15">
        <f>'[1]TCE - ANEXO III - Preencher'!L80</f>
        <v>173.04322525597269</v>
      </c>
      <c r="L71" s="15">
        <f>'[1]TCE - ANEXO III - Preencher'!M80</f>
        <v>3.59</v>
      </c>
      <c r="M71" s="15">
        <f t="shared" si="7"/>
        <v>169.45322525597268</v>
      </c>
      <c r="N71" s="15">
        <f>'[1]TCE - ANEXO III - Preencher'!O80</f>
        <v>2.7527150537634411</v>
      </c>
      <c r="O71" s="15">
        <f>'[1]TCE - ANEXO III - Preencher'!P80</f>
        <v>0</v>
      </c>
      <c r="P71" s="16">
        <f t="shared" si="8"/>
        <v>2.7527150537634411</v>
      </c>
      <c r="Q71" s="15">
        <f>'[1]TCE - ANEXO III - Preencher'!R80</f>
        <v>327.30688405797099</v>
      </c>
      <c r="R71" s="15">
        <f>'[1]TCE - ANEXO III - Preencher'!S80</f>
        <v>82</v>
      </c>
      <c r="S71" s="16">
        <f t="shared" si="9"/>
        <v>245.30688405797099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1011.2376243677072</v>
      </c>
    </row>
    <row r="72" spans="1:28" x14ac:dyDescent="0.25">
      <c r="A72" s="8">
        <f>IFERROR(VLOOKUP(B72,'[1]DADOS (OCULTAR)'!$Q$3:$S$136,3,0),"")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AMIDIA CASSIA DE BARROS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 t="str">
        <f>IF('[1]TCE - ANEXO III - Preencher'!H81="","",'[1]TCE - ANEXO III - Preencher'!H81)</f>
        <v>06/2024</v>
      </c>
      <c r="H72" s="14">
        <f>'[1]TCE - ANEXO III - Preencher'!I81</f>
        <v>0</v>
      </c>
      <c r="I72" s="14">
        <f>'[1]TCE - ANEXO III - Preencher'!J81</f>
        <v>201.44560000000001</v>
      </c>
      <c r="J72" s="14">
        <f>'[1]TCE - ANEXO III - Preencher'!K81</f>
        <v>0</v>
      </c>
      <c r="K72" s="15">
        <f>'[1]TCE - ANEXO III - Preencher'!L81</f>
        <v>173.04322525597269</v>
      </c>
      <c r="L72" s="15">
        <f>'[1]TCE - ANEXO III - Preencher'!M81</f>
        <v>28.24</v>
      </c>
      <c r="M72" s="15">
        <f t="shared" si="7"/>
        <v>144.80322525597268</v>
      </c>
      <c r="N72" s="15">
        <f>'[1]TCE - ANEXO III - Preencher'!O81</f>
        <v>2.7527150537634411</v>
      </c>
      <c r="O72" s="15">
        <f>'[1]TCE - ANEXO III - Preencher'!P81</f>
        <v>0</v>
      </c>
      <c r="P72" s="16">
        <f t="shared" si="8"/>
        <v>2.7527150537634411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349.00154030973613</v>
      </c>
    </row>
    <row r="73" spans="1:28" x14ac:dyDescent="0.25">
      <c r="A73" s="8">
        <f>IFERROR(VLOOKUP(B73,'[1]DADOS (OCULTAR)'!$Q$3:$S$136,3,0),"")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BARBARA DE SANTANA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2236-05</v>
      </c>
      <c r="G73" s="13" t="str">
        <f>IF('[1]TCE - ANEXO III - Preencher'!H82="","",'[1]TCE - ANEXO III - Preencher'!H82)</f>
        <v>06/2024</v>
      </c>
      <c r="H73" s="14">
        <f>'[1]TCE - ANEXO III - Preencher'!I82</f>
        <v>0</v>
      </c>
      <c r="I73" s="14">
        <f>'[1]TCE - ANEXO III - Preencher'!J82</f>
        <v>368.08479999999997</v>
      </c>
      <c r="J73" s="14">
        <f>'[1]TCE - ANEXO III - Preencher'!K82</f>
        <v>0</v>
      </c>
      <c r="K73" s="15">
        <f>'[1]TCE - ANEXO III - Preencher'!L82</f>
        <v>173.04322525597269</v>
      </c>
      <c r="L73" s="15">
        <f>'[1]TCE - ANEXO III - Preencher'!M82</f>
        <v>3.37</v>
      </c>
      <c r="M73" s="15">
        <f t="shared" si="7"/>
        <v>169.67322525597268</v>
      </c>
      <c r="N73" s="15">
        <f>'[1]TCE - ANEXO III - Preencher'!O82</f>
        <v>2.7527150537634411</v>
      </c>
      <c r="O73" s="15">
        <f>'[1]TCE - ANEXO III - Preencher'!P82</f>
        <v>0</v>
      </c>
      <c r="P73" s="16">
        <f t="shared" si="8"/>
        <v>2.7527150537634411</v>
      </c>
      <c r="Q73" s="15">
        <f>'[1]TCE - ANEXO III - Preencher'!R82</f>
        <v>327.30688405797099</v>
      </c>
      <c r="R73" s="15">
        <f>'[1]TCE - ANEXO III - Preencher'!S82</f>
        <v>131.19999999999999</v>
      </c>
      <c r="S73" s="16">
        <f t="shared" si="9"/>
        <v>196.106884057971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736.61762436770709</v>
      </c>
    </row>
    <row r="74" spans="1:28" x14ac:dyDescent="0.25">
      <c r="A74" s="8">
        <f>IFERROR(VLOOKUP(B74,'[1]DADOS (OCULTAR)'!$Q$3:$S$136,3,0),"")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CARLA BARBOSA DE MOURA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06/2024</v>
      </c>
      <c r="H74" s="14">
        <f>'[1]TCE - ANEXO III - Preencher'!I83</f>
        <v>0</v>
      </c>
      <c r="I74" s="14">
        <f>'[1]TCE - ANEXO III - Preencher'!J83</f>
        <v>387.6352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2.7527150537634411</v>
      </c>
      <c r="O74" s="15">
        <f>'[1]TCE - ANEXO III - Preencher'!P83</f>
        <v>0</v>
      </c>
      <c r="P74" s="16">
        <f t="shared" si="8"/>
        <v>2.7527150537634411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390.38791505376344</v>
      </c>
    </row>
    <row r="75" spans="1:28" x14ac:dyDescent="0.25">
      <c r="A75" s="8">
        <f>IFERROR(VLOOKUP(B75,'[1]DADOS (OCULTAR)'!$Q$3:$S$136,3,0),"")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CARLA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06/2024</v>
      </c>
      <c r="H75" s="14">
        <f>'[1]TCE - ANEXO III - Preencher'!I84</f>
        <v>0</v>
      </c>
      <c r="I75" s="14">
        <f>'[1]TCE - ANEXO III - Preencher'!J84</f>
        <v>166.39439999999999</v>
      </c>
      <c r="J75" s="14">
        <f>'[1]TCE - ANEXO III - Preencher'!K84</f>
        <v>0</v>
      </c>
      <c r="K75" s="15">
        <f>'[1]TCE - ANEXO III - Preencher'!L84</f>
        <v>173.04322525597269</v>
      </c>
      <c r="L75" s="15">
        <f>'[1]TCE - ANEXO III - Preencher'!M84</f>
        <v>28.24</v>
      </c>
      <c r="M75" s="15">
        <f t="shared" si="7"/>
        <v>144.80322525597268</v>
      </c>
      <c r="N75" s="15">
        <f>'[1]TCE - ANEXO III - Preencher'!O84</f>
        <v>2.7527150537634411</v>
      </c>
      <c r="O75" s="15">
        <f>'[1]TCE - ANEXO III - Preencher'!P84</f>
        <v>0</v>
      </c>
      <c r="P75" s="16">
        <f t="shared" si="8"/>
        <v>2.7527150537634411</v>
      </c>
      <c r="Q75" s="15">
        <f>'[1]TCE - ANEXO III - Preencher'!R84</f>
        <v>327.30688405797099</v>
      </c>
      <c r="R75" s="15">
        <f>'[1]TCE - ANEXO III - Preencher'!S84</f>
        <v>84.72</v>
      </c>
      <c r="S75" s="16">
        <f t="shared" si="9"/>
        <v>242.58688405797099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556.53722436770704</v>
      </c>
    </row>
    <row r="76" spans="1:28" x14ac:dyDescent="0.25">
      <c r="A76" s="8">
        <f>IFERROR(VLOOKUP(B76,'[1]DADOS (OCULTAR)'!$Q$3:$S$136,3,0),"")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CLARA DA SILVA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06/2024</v>
      </c>
      <c r="H76" s="14">
        <f>'[1]TCE - ANEXO III - Preencher'!I85</f>
        <v>0</v>
      </c>
      <c r="I76" s="14">
        <f>'[1]TCE - ANEXO III - Preencher'!J85</f>
        <v>443.92079999999999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2.7527150537634411</v>
      </c>
      <c r="O76" s="15">
        <f>'[1]TCE - ANEXO III - Preencher'!P85</f>
        <v>0</v>
      </c>
      <c r="P76" s="16">
        <f t="shared" si="8"/>
        <v>2.7527150537634411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446.67351505376342</v>
      </c>
    </row>
    <row r="77" spans="1:28" x14ac:dyDescent="0.25">
      <c r="A77" s="8">
        <f>IFERROR(VLOOKUP(B77,'[1]DADOS (OCULTAR)'!$Q$3:$S$136,3,0),"")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CLARA OLIVEIRA DO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06/2024</v>
      </c>
      <c r="H77" s="14">
        <f>'[1]TCE - ANEXO III - Preencher'!I86</f>
        <v>0</v>
      </c>
      <c r="I77" s="14">
        <f>'[1]TCE - ANEXO III - Preencher'!J86</f>
        <v>100.34399999999999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2.7527150537634411</v>
      </c>
      <c r="O77" s="15">
        <f>'[1]TCE - ANEXO III - Preencher'!P86</f>
        <v>0</v>
      </c>
      <c r="P77" s="16">
        <f t="shared" si="8"/>
        <v>2.7527150537634411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103.09671505376343</v>
      </c>
    </row>
    <row r="78" spans="1:28" x14ac:dyDescent="0.25">
      <c r="A78" s="8">
        <f>IFERROR(VLOOKUP(B78,'[1]DADOS (OCULTAR)'!$Q$3:$S$136,3,0),"")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CLAUDIA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06/2024</v>
      </c>
      <c r="H78" s="14">
        <f>'[1]TCE - ANEXO III - Preencher'!I87</f>
        <v>0</v>
      </c>
      <c r="I78" s="14">
        <f>'[1]TCE - ANEXO III - Preencher'!J87</f>
        <v>333.73520000000002</v>
      </c>
      <c r="J78" s="14">
        <f>'[1]TCE - ANEXO III - Preencher'!K87</f>
        <v>0</v>
      </c>
      <c r="K78" s="15">
        <f>'[1]TCE - ANEXO III - Preencher'!L87</f>
        <v>173.04322525597269</v>
      </c>
      <c r="L78" s="15">
        <f>'[1]TCE - ANEXO III - Preencher'!M87</f>
        <v>28.24</v>
      </c>
      <c r="M78" s="15">
        <f t="shared" si="7"/>
        <v>144.80322525597268</v>
      </c>
      <c r="N78" s="15">
        <f>'[1]TCE - ANEXO III - Preencher'!O87</f>
        <v>2.7527150537634411</v>
      </c>
      <c r="O78" s="15">
        <f>'[1]TCE - ANEXO III - Preencher'!P87</f>
        <v>0</v>
      </c>
      <c r="P78" s="16">
        <f t="shared" si="8"/>
        <v>2.7527150537634411</v>
      </c>
      <c r="Q78" s="15">
        <f>'[1]TCE - ANEXO III - Preencher'!R87</f>
        <v>327.30688405797099</v>
      </c>
      <c r="R78" s="15">
        <f>'[1]TCE - ANEXO III - Preencher'!S87</f>
        <v>82.46</v>
      </c>
      <c r="S78" s="16">
        <f t="shared" si="9"/>
        <v>244.84688405797101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726.1380243677072</v>
      </c>
    </row>
    <row r="79" spans="1:28" x14ac:dyDescent="0.25">
      <c r="A79" s="8">
        <f>IFERROR(VLOOKUP(B79,'[1]DADOS (OCULTAR)'!$Q$3:$S$136,3,0),"")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CLAUDIA DE SOUZA VON SOHSTEN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06/2024</v>
      </c>
      <c r="H79" s="14">
        <f>'[1]TCE - ANEXO III - Preencher'!I88</f>
        <v>0</v>
      </c>
      <c r="I79" s="14">
        <f>'[1]TCE - ANEXO III - Preencher'!J88</f>
        <v>552.27919999999995</v>
      </c>
      <c r="J79" s="14">
        <f>'[1]TCE - ANEXO III - Preencher'!K88</f>
        <v>0</v>
      </c>
      <c r="K79" s="15">
        <f>'[1]TCE - ANEXO III - Preencher'!L88</f>
        <v>173.04322525597269</v>
      </c>
      <c r="L79" s="15">
        <f>'[1]TCE - ANEXO III - Preencher'!M88</f>
        <v>3.33</v>
      </c>
      <c r="M79" s="15">
        <f t="shared" si="7"/>
        <v>169.71322525597267</v>
      </c>
      <c r="N79" s="15">
        <f>'[1]TCE - ANEXO III - Preencher'!O88</f>
        <v>2.7527150537634411</v>
      </c>
      <c r="O79" s="15">
        <f>'[1]TCE - ANEXO III - Preencher'!P88</f>
        <v>0</v>
      </c>
      <c r="P79" s="16">
        <f t="shared" si="8"/>
        <v>2.7527150537634411</v>
      </c>
      <c r="Q79" s="15">
        <f>'[1]TCE - ANEXO III - Preencher'!R88</f>
        <v>327.30688405797099</v>
      </c>
      <c r="R79" s="15">
        <f>'[1]TCE - ANEXO III - Preencher'!S88</f>
        <v>133.31</v>
      </c>
      <c r="S79" s="16">
        <f t="shared" si="9"/>
        <v>193.99688405797099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918.74202436770713</v>
      </c>
    </row>
    <row r="80" spans="1:28" x14ac:dyDescent="0.25">
      <c r="A80" s="8">
        <f>IFERROR(VLOOKUP(B80,'[1]DADOS (OCULTAR)'!$Q$3:$S$136,3,0),"")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CLAUDIA FERREIRA SOUZA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 t="str">
        <f>IF('[1]TCE - ANEXO III - Preencher'!H89="","",'[1]TCE - ANEXO III - Preencher'!H89)</f>
        <v>06/2024</v>
      </c>
      <c r="H80" s="14">
        <f>'[1]TCE - ANEXO III - Preencher'!I89</f>
        <v>0</v>
      </c>
      <c r="I80" s="14">
        <f>'[1]TCE - ANEXO III - Preencher'!J89</f>
        <v>157.08879999999999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2.7527150537634411</v>
      </c>
      <c r="O80" s="15">
        <f>'[1]TCE - ANEXO III - Preencher'!P89</f>
        <v>0</v>
      </c>
      <c r="P80" s="16">
        <f t="shared" si="8"/>
        <v>2.7527150537634411</v>
      </c>
      <c r="Q80" s="15">
        <f>'[1]TCE - ANEXO III - Preencher'!R89</f>
        <v>327.30688405797099</v>
      </c>
      <c r="R80" s="15">
        <f>'[1]TCE - ANEXO III - Preencher'!S89</f>
        <v>93.42</v>
      </c>
      <c r="S80" s="16">
        <f t="shared" si="9"/>
        <v>233.88688405797097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393.7283991117344</v>
      </c>
    </row>
    <row r="81" spans="1:28" x14ac:dyDescent="0.25">
      <c r="A81" s="8">
        <f>IFERROR(VLOOKUP(B81,'[1]DADOS (OCULTAR)'!$Q$3:$S$136,3,0),"")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CLAUDIA RIOS ALMEIDA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3242-05</v>
      </c>
      <c r="G81" s="13" t="str">
        <f>IF('[1]TCE - ANEXO III - Preencher'!H90="","",'[1]TCE - ANEXO III - Preencher'!H90)</f>
        <v>06/2024</v>
      </c>
      <c r="H81" s="14">
        <f>'[1]TCE - ANEXO III - Preencher'!I90</f>
        <v>0</v>
      </c>
      <c r="I81" s="14">
        <f>'[1]TCE - ANEXO III - Preencher'!J90</f>
        <v>344.25599999999997</v>
      </c>
      <c r="J81" s="14">
        <f>'[1]TCE - ANEXO III - Preencher'!K90</f>
        <v>0</v>
      </c>
      <c r="K81" s="15">
        <f>'[1]TCE - ANEXO III - Preencher'!L90</f>
        <v>173.04322525597269</v>
      </c>
      <c r="L81" s="15">
        <f>'[1]TCE - ANEXO III - Preencher'!M90</f>
        <v>33.5</v>
      </c>
      <c r="M81" s="15">
        <f t="shared" si="7"/>
        <v>139.54322525597269</v>
      </c>
      <c r="N81" s="15">
        <f>'[1]TCE - ANEXO III - Preencher'!O90</f>
        <v>2.7527150537634411</v>
      </c>
      <c r="O81" s="15">
        <f>'[1]TCE - ANEXO III - Preencher'!P90</f>
        <v>0</v>
      </c>
      <c r="P81" s="16">
        <f t="shared" si="8"/>
        <v>2.7527150537634411</v>
      </c>
      <c r="Q81" s="15">
        <f>'[1]TCE - ANEXO III - Preencher'!R90</f>
        <v>327.30688405797099</v>
      </c>
      <c r="R81" s="15">
        <f>'[1]TCE - ANEXO III - Preencher'!S90</f>
        <v>82</v>
      </c>
      <c r="S81" s="16">
        <f t="shared" si="9"/>
        <v>245.30688405797099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731.85882436770703</v>
      </c>
    </row>
    <row r="82" spans="1:28" x14ac:dyDescent="0.25">
      <c r="A82" s="8">
        <f>IFERROR(VLOOKUP(B82,'[1]DADOS (OCULTAR)'!$Q$3:$S$136,3,0),"")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CRISTINA DE OLIVEIRA MOREIRA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06/2024</v>
      </c>
      <c r="H82" s="14">
        <f>'[1]TCE - ANEXO III - Preencher'!I91</f>
        <v>0</v>
      </c>
      <c r="I82" s="14">
        <f>'[1]TCE - ANEXO III - Preencher'!J91</f>
        <v>514.6232</v>
      </c>
      <c r="J82" s="14">
        <f>'[1]TCE - ANEXO III - Preencher'!K91</f>
        <v>0</v>
      </c>
      <c r="K82" s="15">
        <f>'[1]TCE - ANEXO III - Preencher'!L91</f>
        <v>173.04322525597269</v>
      </c>
      <c r="L82" s="15">
        <f>'[1]TCE - ANEXO III - Preencher'!M91</f>
        <v>2.79</v>
      </c>
      <c r="M82" s="15">
        <f t="shared" si="7"/>
        <v>170.25322525597269</v>
      </c>
      <c r="N82" s="15">
        <f>'[1]TCE - ANEXO III - Preencher'!O91</f>
        <v>2.7527150537634411</v>
      </c>
      <c r="O82" s="15">
        <f>'[1]TCE - ANEXO III - Preencher'!P91</f>
        <v>0</v>
      </c>
      <c r="P82" s="16">
        <f t="shared" si="8"/>
        <v>2.7527150537634411</v>
      </c>
      <c r="Q82" s="15">
        <f>'[1]TCE - ANEXO III - Preencher'!R91</f>
        <v>327.30688405797099</v>
      </c>
      <c r="R82" s="15">
        <f>'[1]TCE - ANEXO III - Preencher'!S91</f>
        <v>111.54</v>
      </c>
      <c r="S82" s="16">
        <f t="shared" si="9"/>
        <v>215.76688405797097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903.39602436770713</v>
      </c>
    </row>
    <row r="83" spans="1:28" x14ac:dyDescent="0.25">
      <c r="A83" s="8">
        <f>IFERROR(VLOOKUP(B83,'[1]DADOS (OCULTAR)'!$Q$3:$S$136,3,0),"")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CRISTINA GOMES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06/2024</v>
      </c>
      <c r="H83" s="14">
        <f>'[1]TCE - ANEXO III - Preencher'!I92</f>
        <v>0</v>
      </c>
      <c r="I83" s="14">
        <f>'[1]TCE - ANEXO III - Preencher'!J92</f>
        <v>348.76639999999998</v>
      </c>
      <c r="J83" s="14">
        <f>'[1]TCE - ANEXO III - Preencher'!K92</f>
        <v>0</v>
      </c>
      <c r="K83" s="15">
        <f>'[1]TCE - ANEXO III - Preencher'!L92</f>
        <v>173.04322525597269</v>
      </c>
      <c r="L83" s="15">
        <f>'[1]TCE - ANEXO III - Preencher'!M92</f>
        <v>28.24</v>
      </c>
      <c r="M83" s="15">
        <f t="shared" si="7"/>
        <v>144.80322525597268</v>
      </c>
      <c r="N83" s="15">
        <f>'[1]TCE - ANEXO III - Preencher'!O92</f>
        <v>2.7527150537634411</v>
      </c>
      <c r="O83" s="15">
        <f>'[1]TCE - ANEXO III - Preencher'!P92</f>
        <v>0</v>
      </c>
      <c r="P83" s="16">
        <f t="shared" si="8"/>
        <v>2.7527150537634411</v>
      </c>
      <c r="Q83" s="15">
        <f>'[1]TCE - ANEXO III - Preencher'!R92</f>
        <v>327.30688405797099</v>
      </c>
      <c r="R83" s="15">
        <f>'[1]TCE - ANEXO III - Preencher'!S92</f>
        <v>79.209999999999994</v>
      </c>
      <c r="S83" s="16">
        <f t="shared" si="9"/>
        <v>248.09688405797101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744.4192243677071</v>
      </c>
    </row>
    <row r="84" spans="1:28" x14ac:dyDescent="0.25">
      <c r="A84" s="8">
        <f>IFERROR(VLOOKUP(B84,'[1]DADOS (OCULTAR)'!$Q$3:$S$136,3,0),"")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ELIZABETE DA MOTA COSTA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3242-05</v>
      </c>
      <c r="G84" s="13" t="str">
        <f>IF('[1]TCE - ANEXO III - Preencher'!H93="","",'[1]TCE - ANEXO III - Preencher'!H93)</f>
        <v>06/2024</v>
      </c>
      <c r="H84" s="14">
        <f>'[1]TCE - ANEXO III - Preencher'!I93</f>
        <v>0</v>
      </c>
      <c r="I84" s="14">
        <f>'[1]TCE - ANEXO III - Preencher'!J93</f>
        <v>163.30719999999999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2.7527150537634411</v>
      </c>
      <c r="O84" s="15">
        <f>'[1]TCE - ANEXO III - Preencher'!P93</f>
        <v>0</v>
      </c>
      <c r="P84" s="16">
        <f t="shared" si="8"/>
        <v>2.7527150537634411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166.05991505376343</v>
      </c>
    </row>
    <row r="85" spans="1:28" x14ac:dyDescent="0.25">
      <c r="A85" s="8">
        <f>IFERROR(VLOOKUP(B85,'[1]DADOS (OCULTAR)'!$Q$3:$S$136,3,0),"")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KAROLINA BARBOZA FELIX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3241-15</v>
      </c>
      <c r="G85" s="13" t="str">
        <f>IF('[1]TCE - ANEXO III - Preencher'!H94="","",'[1]TCE - ANEXO III - Preencher'!H94)</f>
        <v>06/2024</v>
      </c>
      <c r="H85" s="14">
        <f>'[1]TCE - ANEXO III - Preencher'!I94</f>
        <v>0</v>
      </c>
      <c r="I85" s="14">
        <f>'[1]TCE - ANEXO III - Preencher'!J94</f>
        <v>451.63679999999999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2.7527150537634411</v>
      </c>
      <c r="O85" s="15">
        <f>'[1]TCE - ANEXO III - Preencher'!P94</f>
        <v>0</v>
      </c>
      <c r="P85" s="16">
        <f t="shared" si="8"/>
        <v>2.7527150537634411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454.38951505376343</v>
      </c>
    </row>
    <row r="86" spans="1:28" x14ac:dyDescent="0.25">
      <c r="A86" s="8">
        <f>IFERROR(VLOOKUP(B86,'[1]DADOS (OCULTAR)'!$Q$3:$S$136,3,0),"")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KEILA DA PAZ CABRAL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06/2024</v>
      </c>
      <c r="H86" s="14">
        <f>'[1]TCE - ANEXO III - Preencher'!I95</f>
        <v>0</v>
      </c>
      <c r="I86" s="14">
        <f>'[1]TCE - ANEXO III - Preencher'!J95</f>
        <v>198.39439999999999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2.7527150537634411</v>
      </c>
      <c r="O86" s="15">
        <f>'[1]TCE - ANEXO III - Preencher'!P95</f>
        <v>0</v>
      </c>
      <c r="P86" s="16">
        <f t="shared" si="8"/>
        <v>2.7527150537634411</v>
      </c>
      <c r="Q86" s="15">
        <f>'[1]TCE - ANEXO III - Preencher'!R95</f>
        <v>327.30688405797099</v>
      </c>
      <c r="R86" s="15">
        <f>'[1]TCE - ANEXO III - Preencher'!S95</f>
        <v>73.989999999999995</v>
      </c>
      <c r="S86" s="16">
        <f t="shared" si="9"/>
        <v>253.31688405797098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454.46399911173444</v>
      </c>
    </row>
    <row r="87" spans="1:28" x14ac:dyDescent="0.25">
      <c r="A87" s="8">
        <f>IFERROR(VLOOKUP(B87,'[1]DADOS (OCULTAR)'!$Q$3:$S$136,3,0),"")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LUCIA GOMES DE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06/2024</v>
      </c>
      <c r="H87" s="14">
        <f>'[1]TCE - ANEXO III - Preencher'!I96</f>
        <v>0</v>
      </c>
      <c r="I87" s="14">
        <f>'[1]TCE - ANEXO III - Preencher'!J96</f>
        <v>311.12079999999997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2.7527150537634411</v>
      </c>
      <c r="O87" s="15">
        <f>'[1]TCE - ANEXO III - Preencher'!P96</f>
        <v>0</v>
      </c>
      <c r="P87" s="16">
        <f t="shared" si="8"/>
        <v>2.7527150537634411</v>
      </c>
      <c r="Q87" s="15">
        <f>'[1]TCE - ANEXO III - Preencher'!R96</f>
        <v>327.30688405797099</v>
      </c>
      <c r="R87" s="15">
        <f>'[1]TCE - ANEXO III - Preencher'!S96</f>
        <v>80.48</v>
      </c>
      <c r="S87" s="16">
        <f t="shared" si="9"/>
        <v>246.82688405797097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560.70039911173444</v>
      </c>
    </row>
    <row r="88" spans="1:28" x14ac:dyDescent="0.25">
      <c r="A88" s="8">
        <f>IFERROR(VLOOKUP(B88,'[1]DADOS (OCULTAR)'!$Q$3:$S$136,3,0),"")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MARIA GOMES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06/2024</v>
      </c>
      <c r="H88" s="14">
        <f>'[1]TCE - ANEXO III - Preencher'!I97</f>
        <v>0</v>
      </c>
      <c r="I88" s="14">
        <f>'[1]TCE - ANEXO III - Preencher'!J97</f>
        <v>379.8768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2.7527150537634411</v>
      </c>
      <c r="O88" s="15">
        <f>'[1]TCE - ANEXO III - Preencher'!P97</f>
        <v>0</v>
      </c>
      <c r="P88" s="16">
        <f t="shared" si="8"/>
        <v>2.7527150537634411</v>
      </c>
      <c r="Q88" s="15">
        <f>'[1]TCE - ANEXO III - Preencher'!R97</f>
        <v>327.30688405797099</v>
      </c>
      <c r="R88" s="15">
        <f>'[1]TCE - ANEXO III - Preencher'!S97</f>
        <v>64.95</v>
      </c>
      <c r="S88" s="16">
        <f t="shared" si="9"/>
        <v>262.356884057971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644.9863991117345</v>
      </c>
    </row>
    <row r="89" spans="1:28" x14ac:dyDescent="0.25">
      <c r="A89" s="8">
        <f>IFERROR(VLOOKUP(B89,'[1]DADOS (OCULTAR)'!$Q$3:$S$136,3,0),"")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 xml:space="preserve">ANA MERE FERREIRA 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06/2024</v>
      </c>
      <c r="H89" s="14">
        <f>'[1]TCE - ANEXO III - Preencher'!I98</f>
        <v>0</v>
      </c>
      <c r="I89" s="14">
        <f>'[1]TCE - ANEXO III - Preencher'!J98</f>
        <v>307.34719999999999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2.7527150537634411</v>
      </c>
      <c r="O89" s="15">
        <f>'[1]TCE - ANEXO III - Preencher'!P98</f>
        <v>0</v>
      </c>
      <c r="P89" s="16">
        <f t="shared" si="8"/>
        <v>2.7527150537634411</v>
      </c>
      <c r="Q89" s="15">
        <f>'[1]TCE - ANEXO III - Preencher'!R98</f>
        <v>327.30688405797099</v>
      </c>
      <c r="R89" s="15">
        <f>'[1]TCE - ANEXO III - Preencher'!S98</f>
        <v>84.72</v>
      </c>
      <c r="S89" s="16">
        <f t="shared" si="9"/>
        <v>242.58688405797099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552.68679911173444</v>
      </c>
    </row>
    <row r="90" spans="1:28" x14ac:dyDescent="0.25">
      <c r="A90" s="8">
        <f>IFERROR(VLOOKUP(B90,'[1]DADOS (OCULTAR)'!$Q$3:$S$136,3,0),"")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PATRICIA DA SILVA COSTA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06/2024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2.7527150537634411</v>
      </c>
      <c r="O90" s="15">
        <f>'[1]TCE - ANEXO III - Preencher'!P99</f>
        <v>0</v>
      </c>
      <c r="P90" s="16">
        <f t="shared" si="8"/>
        <v>2.7527150537634411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2.7527150537634411</v>
      </c>
    </row>
    <row r="91" spans="1:28" x14ac:dyDescent="0.25">
      <c r="A91" s="8">
        <f>IFERROR(VLOOKUP(B91,'[1]DADOS (OCULTAR)'!$Q$3:$S$136,3,0),"")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PAULA CONCEICAO CAVALCANTI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06/2024</v>
      </c>
      <c r="H91" s="14">
        <f>'[1]TCE - ANEXO III - Preencher'!I100</f>
        <v>0</v>
      </c>
      <c r="I91" s="14">
        <f>'[1]TCE - ANEXO III - Preencher'!J100</f>
        <v>287.4384</v>
      </c>
      <c r="J91" s="14">
        <f>'[1]TCE - ANEXO III - Preencher'!K100</f>
        <v>0</v>
      </c>
      <c r="K91" s="15">
        <f>'[1]TCE - ANEXO III - Preencher'!L100</f>
        <v>173.04322525597269</v>
      </c>
      <c r="L91" s="15">
        <f>'[1]TCE - ANEXO III - Preencher'!M100</f>
        <v>28.24</v>
      </c>
      <c r="M91" s="15">
        <f t="shared" si="7"/>
        <v>144.80322525597268</v>
      </c>
      <c r="N91" s="15">
        <f>'[1]TCE - ANEXO III - Preencher'!O100</f>
        <v>2.7527150537634411</v>
      </c>
      <c r="O91" s="15">
        <f>'[1]TCE - ANEXO III - Preencher'!P100</f>
        <v>0</v>
      </c>
      <c r="P91" s="16">
        <f t="shared" si="8"/>
        <v>2.7527150537634411</v>
      </c>
      <c r="Q91" s="15">
        <f>'[1]TCE - ANEXO III - Preencher'!R100</f>
        <v>327.30688405797099</v>
      </c>
      <c r="R91" s="15">
        <f>'[1]TCE - ANEXO III - Preencher'!S100</f>
        <v>84.72</v>
      </c>
      <c r="S91" s="16">
        <f t="shared" si="9"/>
        <v>242.58688405797099</v>
      </c>
      <c r="T91" s="15">
        <f>'[1]TCE - ANEXO III - Preencher'!U100</f>
        <v>69.41</v>
      </c>
      <c r="U91" s="15">
        <f>'[1]TCE - ANEXO III - Preencher'!V100</f>
        <v>0</v>
      </c>
      <c r="V91" s="16">
        <f t="shared" si="10"/>
        <v>69.41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746.9912243677071</v>
      </c>
    </row>
    <row r="92" spans="1:28" x14ac:dyDescent="0.25">
      <c r="A92" s="8">
        <f>IFERROR(VLOOKUP(B92,'[1]DADOS (OCULTAR)'!$Q$3:$S$136,3,0),"")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PAULA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06/2024</v>
      </c>
      <c r="H92" s="14">
        <f>'[1]TCE - ANEXO III - Preencher'!I101</f>
        <v>0</v>
      </c>
      <c r="I92" s="14">
        <f>'[1]TCE - ANEXO III - Preencher'!J101</f>
        <v>388.44720000000001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2.7527150537634411</v>
      </c>
      <c r="O92" s="15">
        <f>'[1]TCE - ANEXO III - Preencher'!P101</f>
        <v>0</v>
      </c>
      <c r="P92" s="16">
        <f t="shared" si="8"/>
        <v>2.7527150537634411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391.19991505376345</v>
      </c>
    </row>
    <row r="93" spans="1:28" x14ac:dyDescent="0.25">
      <c r="A93" s="8">
        <f>IFERROR(VLOOKUP(B93,'[1]DADOS (OCULTAR)'!$Q$3:$S$136,3,0),"")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PAULA DE ANDRADE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06/2024</v>
      </c>
      <c r="H93" s="14">
        <f>'[1]TCE - ANEXO III - Preencher'!I102</f>
        <v>0</v>
      </c>
      <c r="I93" s="14">
        <f>'[1]TCE - ANEXO III - Preencher'!J102</f>
        <v>274.2296</v>
      </c>
      <c r="J93" s="14">
        <f>'[1]TCE - ANEXO III - Preencher'!K102</f>
        <v>0</v>
      </c>
      <c r="K93" s="15">
        <f>'[1]TCE - ANEXO III - Preencher'!L102</f>
        <v>173.04322525597269</v>
      </c>
      <c r="L93" s="15">
        <f>'[1]TCE - ANEXO III - Preencher'!M102</f>
        <v>28.24</v>
      </c>
      <c r="M93" s="15">
        <f t="shared" si="7"/>
        <v>144.80322525597268</v>
      </c>
      <c r="N93" s="15">
        <f>'[1]TCE - ANEXO III - Preencher'!O102</f>
        <v>2.7527150537634411</v>
      </c>
      <c r="O93" s="15">
        <f>'[1]TCE - ANEXO III - Preencher'!P102</f>
        <v>0</v>
      </c>
      <c r="P93" s="16">
        <f t="shared" si="8"/>
        <v>2.7527150537634411</v>
      </c>
      <c r="Q93" s="15">
        <f>'[1]TCE - ANEXO III - Preencher'!R102</f>
        <v>327.30688405797099</v>
      </c>
      <c r="R93" s="15">
        <f>'[1]TCE - ANEXO III - Preencher'!S102</f>
        <v>73.28</v>
      </c>
      <c r="S93" s="16">
        <f t="shared" si="9"/>
        <v>254.02688405797099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675.81242436770708</v>
      </c>
    </row>
    <row r="94" spans="1:28" x14ac:dyDescent="0.25">
      <c r="A94" s="8">
        <f>IFERROR(VLOOKUP(B94,'[1]DADOS (OCULTAR)'!$Q$3:$S$136,3,0),"")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 PAULA DOS SANTOS COUTO ARRUDA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06/2024</v>
      </c>
      <c r="H94" s="14">
        <f>'[1]TCE - ANEXO III - Preencher'!I103</f>
        <v>0</v>
      </c>
      <c r="I94" s="14">
        <f>'[1]TCE - ANEXO III - Preencher'!J103</f>
        <v>515.39760000000001</v>
      </c>
      <c r="J94" s="14">
        <f>'[1]TCE - ANEXO III - Preencher'!K103</f>
        <v>0</v>
      </c>
      <c r="K94" s="15">
        <f>'[1]TCE - ANEXO III - Preencher'!L103</f>
        <v>173.04322525597269</v>
      </c>
      <c r="L94" s="15">
        <f>'[1]TCE - ANEXO III - Preencher'!M103</f>
        <v>2.79</v>
      </c>
      <c r="M94" s="15">
        <f t="shared" si="7"/>
        <v>170.25322525597269</v>
      </c>
      <c r="N94" s="15">
        <f>'[1]TCE - ANEXO III - Preencher'!O103</f>
        <v>2.7527150537634411</v>
      </c>
      <c r="O94" s="15">
        <f>'[1]TCE - ANEXO III - Preencher'!P103</f>
        <v>0</v>
      </c>
      <c r="P94" s="16">
        <f t="shared" si="8"/>
        <v>2.7527150537634411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688.40354030973617</v>
      </c>
    </row>
    <row r="95" spans="1:28" x14ac:dyDescent="0.25">
      <c r="A95" s="8">
        <f>IFERROR(VLOOKUP(B95,'[1]DADOS (OCULTAR)'!$Q$3:$S$136,3,0),"")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PAULA FERREIRA DA SILVA LOURENCO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06/2024</v>
      </c>
      <c r="H95" s="14">
        <f>'[1]TCE - ANEXO III - Preencher'!I104</f>
        <v>0</v>
      </c>
      <c r="I95" s="14">
        <f>'[1]TCE - ANEXO III - Preencher'!J104</f>
        <v>342.78480000000002</v>
      </c>
      <c r="J95" s="14">
        <f>'[1]TCE - ANEXO III - Preencher'!K104</f>
        <v>0</v>
      </c>
      <c r="K95" s="15">
        <f>'[1]TCE - ANEXO III - Preencher'!L104</f>
        <v>173.04322525597269</v>
      </c>
      <c r="L95" s="15">
        <f>'[1]TCE - ANEXO III - Preencher'!M104</f>
        <v>28.24</v>
      </c>
      <c r="M95" s="15">
        <f t="shared" si="7"/>
        <v>144.80322525597268</v>
      </c>
      <c r="N95" s="15">
        <f>'[1]TCE - ANEXO III - Preencher'!O104</f>
        <v>2.7527150537634411</v>
      </c>
      <c r="O95" s="15">
        <f>'[1]TCE - ANEXO III - Preencher'!P104</f>
        <v>0</v>
      </c>
      <c r="P95" s="16">
        <f t="shared" si="8"/>
        <v>2.7527150537634411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490.34074030973613</v>
      </c>
    </row>
    <row r="96" spans="1:28" x14ac:dyDescent="0.25">
      <c r="A96" s="8">
        <f>IFERROR(VLOOKUP(B96,'[1]DADOS (OCULTAR)'!$Q$3:$S$136,3,0),"")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PAULA GERMANO VELEZ PIMENTEL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06/2024</v>
      </c>
      <c r="H96" s="14">
        <f>'[1]TCE - ANEXO III - Preencher'!I105</f>
        <v>0</v>
      </c>
      <c r="I96" s="14">
        <f>'[1]TCE - ANEXO III - Preencher'!J105</f>
        <v>182.89840000000001</v>
      </c>
      <c r="J96" s="14">
        <f>'[1]TCE - ANEXO III - Preencher'!K105</f>
        <v>0</v>
      </c>
      <c r="K96" s="15">
        <f>'[1]TCE - ANEXO III - Preencher'!L105</f>
        <v>173.04322525597269</v>
      </c>
      <c r="L96" s="15">
        <f>'[1]TCE - ANEXO III - Preencher'!M105</f>
        <v>28.24</v>
      </c>
      <c r="M96" s="15">
        <f t="shared" si="7"/>
        <v>144.80322525597268</v>
      </c>
      <c r="N96" s="15">
        <f>'[1]TCE - ANEXO III - Preencher'!O105</f>
        <v>2.7527150537634411</v>
      </c>
      <c r="O96" s="15">
        <f>'[1]TCE - ANEXO III - Preencher'!P105</f>
        <v>0</v>
      </c>
      <c r="P96" s="16">
        <f t="shared" si="8"/>
        <v>2.7527150537634411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330.4543403097361</v>
      </c>
    </row>
    <row r="97" spans="1:28" x14ac:dyDescent="0.25">
      <c r="A97" s="8">
        <f>IFERROR(VLOOKUP(B97,'[1]DADOS (OCULTAR)'!$Q$3:$S$136,3,0),"")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PAULA PEREIRA DE SOUZA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1421-05</v>
      </c>
      <c r="G97" s="13" t="str">
        <f>IF('[1]TCE - ANEXO III - Preencher'!H106="","",'[1]TCE - ANEXO III - Preencher'!H106)</f>
        <v>06/2024</v>
      </c>
      <c r="H97" s="14">
        <f>'[1]TCE - ANEXO III - Preencher'!I106</f>
        <v>0</v>
      </c>
      <c r="I97" s="14">
        <f>'[1]TCE - ANEXO III - Preencher'!J106</f>
        <v>574.74240000000009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2.7527150537634411</v>
      </c>
      <c r="O97" s="15">
        <f>'[1]TCE - ANEXO III - Preencher'!P106</f>
        <v>0</v>
      </c>
      <c r="P97" s="16">
        <f t="shared" si="8"/>
        <v>2.7527150537634411</v>
      </c>
      <c r="Q97" s="15">
        <f>'[1]TCE - ANEXO III - Preencher'!R106</f>
        <v>327.30688405797099</v>
      </c>
      <c r="R97" s="15">
        <f>'[1]TCE - ANEXO III - Preencher'!S106</f>
        <v>155.80000000000001</v>
      </c>
      <c r="S97" s="16">
        <f t="shared" si="9"/>
        <v>171.50688405797098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749.00199911173456</v>
      </c>
    </row>
    <row r="98" spans="1:28" x14ac:dyDescent="0.25">
      <c r="A98" s="8">
        <f>IFERROR(VLOOKUP(B98,'[1]DADOS (OCULTAR)'!$Q$3:$S$136,3,0),"")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 PAULA ROCHA DE LEMOS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06/2024</v>
      </c>
      <c r="H98" s="14">
        <f>'[1]TCE - ANEXO III - Preencher'!I107</f>
        <v>0</v>
      </c>
      <c r="I98" s="14">
        <f>'[1]TCE - ANEXO III - Preencher'!J107</f>
        <v>557.55680000000007</v>
      </c>
      <c r="J98" s="14">
        <f>'[1]TCE - ANEXO III - Preencher'!K107</f>
        <v>0</v>
      </c>
      <c r="K98" s="15">
        <f>'[1]TCE - ANEXO III - Preencher'!L107</f>
        <v>173.04322525597269</v>
      </c>
      <c r="L98" s="15">
        <f>'[1]TCE - ANEXO III - Preencher'!M107</f>
        <v>3.59</v>
      </c>
      <c r="M98" s="15">
        <f t="shared" si="7"/>
        <v>169.45322525597268</v>
      </c>
      <c r="N98" s="15">
        <f>'[1]TCE - ANEXO III - Preencher'!O107</f>
        <v>2.7527150537634411</v>
      </c>
      <c r="O98" s="15">
        <f>'[1]TCE - ANEXO III - Preencher'!P107</f>
        <v>0</v>
      </c>
      <c r="P98" s="16">
        <f t="shared" si="8"/>
        <v>2.7527150537634411</v>
      </c>
      <c r="Q98" s="15">
        <f>'[1]TCE - ANEXO III - Preencher'!R107</f>
        <v>327.30688405797099</v>
      </c>
      <c r="R98" s="15">
        <f>'[1]TCE - ANEXO III - Preencher'!S107</f>
        <v>16.399999999999999</v>
      </c>
      <c r="S98" s="16">
        <f t="shared" si="9"/>
        <v>310.90688405797101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1040.6696243677072</v>
      </c>
    </row>
    <row r="99" spans="1:28" x14ac:dyDescent="0.25">
      <c r="A99" s="8">
        <f>IFERROR(VLOOKUP(B99,'[1]DADOS (OCULTAR)'!$Q$3:$S$136,3,0),"")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ANAILZA DE JESUS GOMES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06/2024</v>
      </c>
      <c r="H99" s="14">
        <f>'[1]TCE - ANEXO III - Preencher'!I108</f>
        <v>0</v>
      </c>
      <c r="I99" s="14">
        <f>'[1]TCE - ANEXO III - Preencher'!J108</f>
        <v>297.39120000000003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2.7527150537634411</v>
      </c>
      <c r="O99" s="15">
        <f>'[1]TCE - ANEXO III - Preencher'!P108</f>
        <v>0</v>
      </c>
      <c r="P99" s="16">
        <f t="shared" si="8"/>
        <v>2.7527150537634411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300.14391505376346</v>
      </c>
    </row>
    <row r="100" spans="1:28" x14ac:dyDescent="0.25">
      <c r="A100" s="8">
        <f>IFERROR(VLOOKUP(B100,'[1]DADOS (OCULTAR)'!$Q$3:$S$136,3,0),"")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ANALI CHALEGRE GUIMARAES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06/2024</v>
      </c>
      <c r="H100" s="14">
        <f>'[1]TCE - ANEXO III - Preencher'!I109</f>
        <v>0</v>
      </c>
      <c r="I100" s="14">
        <f>'[1]TCE - ANEXO III - Preencher'!J109</f>
        <v>365.78320000000002</v>
      </c>
      <c r="J100" s="14">
        <f>'[1]TCE - ANEXO III - Preencher'!K109</f>
        <v>0</v>
      </c>
      <c r="K100" s="15">
        <f>'[1]TCE - ANEXO III - Preencher'!L109</f>
        <v>173.04322525597269</v>
      </c>
      <c r="L100" s="15">
        <f>'[1]TCE - ANEXO III - Preencher'!M109</f>
        <v>28.24</v>
      </c>
      <c r="M100" s="15">
        <f t="shared" si="7"/>
        <v>144.80322525597268</v>
      </c>
      <c r="N100" s="15">
        <f>'[1]TCE - ANEXO III - Preencher'!O109</f>
        <v>2.7527150537634411</v>
      </c>
      <c r="O100" s="15">
        <f>'[1]TCE - ANEXO III - Preencher'!P109</f>
        <v>0</v>
      </c>
      <c r="P100" s="16">
        <f t="shared" si="8"/>
        <v>2.7527150537634411</v>
      </c>
      <c r="Q100" s="15">
        <f>'[1]TCE - ANEXO III - Preencher'!R109</f>
        <v>327.30688405797099</v>
      </c>
      <c r="R100" s="15">
        <f>'[1]TCE - ANEXO III - Preencher'!S109</f>
        <v>8.1999999999999993</v>
      </c>
      <c r="S100" s="16">
        <f t="shared" si="9"/>
        <v>319.106884057971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832.4460243677072</v>
      </c>
    </row>
    <row r="101" spans="1:28" x14ac:dyDescent="0.25">
      <c r="A101" s="8">
        <f>IFERROR(VLOOKUP(B101,'[1]DADOS (OCULTAR)'!$Q$3:$S$136,3,0),"")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ANALUCIA LEITE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5174-10</v>
      </c>
      <c r="G101" s="13" t="str">
        <f>IF('[1]TCE - ANEXO III - Preencher'!H110="","",'[1]TCE - ANEXO III - Preencher'!H110)</f>
        <v>06/2024</v>
      </c>
      <c r="H101" s="14">
        <f>'[1]TCE - ANEXO III - Preencher'!I110</f>
        <v>0</v>
      </c>
      <c r="I101" s="14">
        <f>'[1]TCE - ANEXO III - Preencher'!J110</f>
        <v>218.4864</v>
      </c>
      <c r="J101" s="14">
        <f>'[1]TCE - ANEXO III - Preencher'!K110</f>
        <v>0</v>
      </c>
      <c r="K101" s="15">
        <f>'[1]TCE - ANEXO III - Preencher'!L110</f>
        <v>173.04322525597269</v>
      </c>
      <c r="L101" s="15">
        <f>'[1]TCE - ANEXO III - Preencher'!M110</f>
        <v>28.24</v>
      </c>
      <c r="M101" s="15">
        <f t="shared" si="7"/>
        <v>144.80322525597268</v>
      </c>
      <c r="N101" s="15">
        <f>'[1]TCE - ANEXO III - Preencher'!O110</f>
        <v>2.7527150537634411</v>
      </c>
      <c r="O101" s="15">
        <f>'[1]TCE - ANEXO III - Preencher'!P110</f>
        <v>0</v>
      </c>
      <c r="P101" s="16">
        <f t="shared" si="8"/>
        <v>2.7527150537634411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366.04234030973612</v>
      </c>
    </row>
    <row r="102" spans="1:28" x14ac:dyDescent="0.25">
      <c r="A102" s="8">
        <f>IFERROR(VLOOKUP(B102,'[1]DADOS (OCULTAR)'!$Q$3:$S$136,3,0),"")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ANDERSON JOSE OLIVEIRA DE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3241-15</v>
      </c>
      <c r="G102" s="13" t="str">
        <f>IF('[1]TCE - ANEXO III - Preencher'!H111="","",'[1]TCE - ANEXO III - Preencher'!H111)</f>
        <v>06/2024</v>
      </c>
      <c r="H102" s="14">
        <f>'[1]TCE - ANEXO III - Preencher'!I111</f>
        <v>0</v>
      </c>
      <c r="I102" s="14">
        <f>'[1]TCE - ANEXO III - Preencher'!J111</f>
        <v>511.73759999999999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2.7527150537634411</v>
      </c>
      <c r="O102" s="15">
        <f>'[1]TCE - ANEXO III - Preencher'!P111</f>
        <v>0</v>
      </c>
      <c r="P102" s="16">
        <f t="shared" si="8"/>
        <v>2.7527150537634411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514.49031505376342</v>
      </c>
    </row>
    <row r="103" spans="1:28" x14ac:dyDescent="0.25">
      <c r="A103" s="8">
        <f>IFERROR(VLOOKUP(B103,'[1]DADOS (OCULTAR)'!$Q$3:$S$136,3,0),"")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ANDERSON RODRIGUES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06/2024</v>
      </c>
      <c r="H103" s="14">
        <f>'[1]TCE - ANEXO III - Preencher'!I112</f>
        <v>0</v>
      </c>
      <c r="I103" s="14">
        <f>'[1]TCE - ANEXO III - Preencher'!J112</f>
        <v>356.74880000000002</v>
      </c>
      <c r="J103" s="14">
        <f>'[1]TCE - ANEXO III - Preencher'!K112</f>
        <v>0</v>
      </c>
      <c r="K103" s="15">
        <f>'[1]TCE - ANEXO III - Preencher'!L112</f>
        <v>173.04322525597269</v>
      </c>
      <c r="L103" s="15">
        <f>'[1]TCE - ANEXO III - Preencher'!M112</f>
        <v>28.24</v>
      </c>
      <c r="M103" s="15">
        <f t="shared" si="7"/>
        <v>144.80322525597268</v>
      </c>
      <c r="N103" s="15">
        <f>'[1]TCE - ANEXO III - Preencher'!O112</f>
        <v>2.7527150537634411</v>
      </c>
      <c r="O103" s="15">
        <f>'[1]TCE - ANEXO III - Preencher'!P112</f>
        <v>0</v>
      </c>
      <c r="P103" s="16">
        <f t="shared" si="8"/>
        <v>2.7527150537634411</v>
      </c>
      <c r="Q103" s="15">
        <f>'[1]TCE - ANEXO III - Preencher'!R112</f>
        <v>327.30688405797099</v>
      </c>
      <c r="R103" s="15">
        <f>'[1]TCE - ANEXO III - Preencher'!S112</f>
        <v>84.72</v>
      </c>
      <c r="S103" s="16">
        <f t="shared" si="9"/>
        <v>242.58688405797099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746.8916243677071</v>
      </c>
    </row>
    <row r="104" spans="1:28" x14ac:dyDescent="0.25">
      <c r="A104" s="8">
        <f>IFERROR(VLOOKUP(B104,'[1]DADOS (OCULTAR)'!$Q$3:$S$136,3,0),"")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 ELIAS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7244-40</v>
      </c>
      <c r="G104" s="13" t="str">
        <f>IF('[1]TCE - ANEXO III - Preencher'!H113="","",'[1]TCE - ANEXO III - Preencher'!H113)</f>
        <v>06/2024</v>
      </c>
      <c r="H104" s="14">
        <f>'[1]TCE - ANEXO III - Preencher'!I113</f>
        <v>0</v>
      </c>
      <c r="I104" s="14">
        <f>'[1]TCE - ANEXO III - Preencher'!J113</f>
        <v>236.55600000000001</v>
      </c>
      <c r="J104" s="14">
        <f>'[1]TCE - ANEXO III - Preencher'!K113</f>
        <v>0</v>
      </c>
      <c r="K104" s="15">
        <f>'[1]TCE - ANEXO III - Preencher'!L113</f>
        <v>173.04322525597269</v>
      </c>
      <c r="L104" s="15">
        <f>'[1]TCE - ANEXO III - Preencher'!M113</f>
        <v>32.17</v>
      </c>
      <c r="M104" s="15">
        <f t="shared" si="7"/>
        <v>140.87322525597267</v>
      </c>
      <c r="N104" s="15">
        <f>'[1]TCE - ANEXO III - Preencher'!O113</f>
        <v>2.7527150537634411</v>
      </c>
      <c r="O104" s="15">
        <f>'[1]TCE - ANEXO III - Preencher'!P113</f>
        <v>0</v>
      </c>
      <c r="P104" s="16">
        <f t="shared" si="8"/>
        <v>2.7527150537634411</v>
      </c>
      <c r="Q104" s="15">
        <f>'[1]TCE - ANEXO III - Preencher'!R113</f>
        <v>327.30688405797099</v>
      </c>
      <c r="R104" s="15">
        <f>'[1]TCE - ANEXO III - Preencher'!S113</f>
        <v>96.51</v>
      </c>
      <c r="S104" s="16">
        <f t="shared" si="9"/>
        <v>230.796884057971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610.97882436770715</v>
      </c>
    </row>
    <row r="105" spans="1:28" x14ac:dyDescent="0.25">
      <c r="A105" s="8">
        <f>IFERROR(VLOOKUP(B105,'[1]DADOS (OCULTAR)'!$Q$3:$S$136,3,0),"")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 FELIPE MACIEL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5143-20</v>
      </c>
      <c r="G105" s="13" t="str">
        <f>IF('[1]TCE - ANEXO III - Preencher'!H114="","",'[1]TCE - ANEXO III - Preencher'!H114)</f>
        <v>06/2024</v>
      </c>
      <c r="H105" s="14">
        <f>'[1]TCE - ANEXO III - Preencher'!I114</f>
        <v>0</v>
      </c>
      <c r="I105" s="14">
        <f>'[1]TCE - ANEXO III - Preencher'!J114</f>
        <v>36.147199999999998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2.7527150537634411</v>
      </c>
      <c r="O105" s="15">
        <f>'[1]TCE - ANEXO III - Preencher'!P114</f>
        <v>0</v>
      </c>
      <c r="P105" s="16">
        <f t="shared" si="8"/>
        <v>2.7527150537634411</v>
      </c>
      <c r="Q105" s="15">
        <f>'[1]TCE - ANEXO III - Preencher'!R114</f>
        <v>327.30688405797099</v>
      </c>
      <c r="R105" s="15">
        <f>'[1]TCE - ANEXO III - Preencher'!S114</f>
        <v>22.59</v>
      </c>
      <c r="S105" s="16">
        <f t="shared" si="9"/>
        <v>304.71688405797101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343.61679911173445</v>
      </c>
    </row>
    <row r="106" spans="1:28" x14ac:dyDescent="0.25">
      <c r="A106" s="8">
        <f>IFERROR(VLOOKUP(B106,'[1]DADOS (OCULTAR)'!$Q$3:$S$136,3,0),"")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 JOSE DO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7823-05</v>
      </c>
      <c r="G106" s="13" t="str">
        <f>IF('[1]TCE - ANEXO III - Preencher'!H115="","",'[1]TCE - ANEXO III - Preencher'!H115)</f>
        <v>06/2024</v>
      </c>
      <c r="H106" s="14">
        <f>'[1]TCE - ANEXO III - Preencher'!I115</f>
        <v>0</v>
      </c>
      <c r="I106" s="14">
        <f>'[1]TCE - ANEXO III - Preencher'!J115</f>
        <v>5.2911999999999999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2.7527150537634411</v>
      </c>
      <c r="O106" s="15">
        <f>'[1]TCE - ANEXO III - Preencher'!P115</f>
        <v>0</v>
      </c>
      <c r="P106" s="16">
        <f t="shared" si="8"/>
        <v>2.7527150537634411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8.0439150537634418</v>
      </c>
    </row>
    <row r="107" spans="1:28" x14ac:dyDescent="0.25">
      <c r="A107" s="8">
        <f>IFERROR(VLOOKUP(B107,'[1]DADOS (OCULTAR)'!$Q$3:$S$136,3,0),"")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ANDREA ARAUJO DE SOUZA BARROS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06/2024</v>
      </c>
      <c r="H107" s="14">
        <f>'[1]TCE - ANEXO III - Preencher'!I116</f>
        <v>0</v>
      </c>
      <c r="I107" s="14">
        <f>'[1]TCE - ANEXO III - Preencher'!J116</f>
        <v>394.7088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2.7527150537634411</v>
      </c>
      <c r="O107" s="15">
        <f>'[1]TCE - ANEXO III - Preencher'!P116</f>
        <v>0</v>
      </c>
      <c r="P107" s="16">
        <f t="shared" si="8"/>
        <v>2.7527150537634411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397.46151505376343</v>
      </c>
    </row>
    <row r="108" spans="1:28" x14ac:dyDescent="0.25">
      <c r="A108" s="8">
        <f>IFERROR(VLOOKUP(B108,'[1]DADOS (OCULTAR)'!$Q$3:$S$136,3,0),"")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ANDREA DA SILVA ALBUQUERQUE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06/2024</v>
      </c>
      <c r="H108" s="14">
        <f>'[1]TCE - ANEXO III - Preencher'!I117</f>
        <v>0</v>
      </c>
      <c r="I108" s="14">
        <f>'[1]TCE - ANEXO III - Preencher'!J117</f>
        <v>323.37599999999998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2.7527150537634411</v>
      </c>
      <c r="O108" s="15">
        <f>'[1]TCE - ANEXO III - Preencher'!P117</f>
        <v>0</v>
      </c>
      <c r="P108" s="16">
        <f t="shared" si="8"/>
        <v>2.7527150537634411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326.12871505376341</v>
      </c>
    </row>
    <row r="109" spans="1:28" x14ac:dyDescent="0.25">
      <c r="A109" s="8">
        <f>IFERROR(VLOOKUP(B109,'[1]DADOS (OCULTAR)'!$Q$3:$S$136,3,0),"")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ANDREA JANAINA DA PAIXAO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06/2024</v>
      </c>
      <c r="H109" s="14">
        <f>'[1]TCE - ANEXO III - Preencher'!I118</f>
        <v>0</v>
      </c>
      <c r="I109" s="14">
        <f>'[1]TCE - ANEXO III - Preencher'!J118</f>
        <v>548.50560000000007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2.7527150537634411</v>
      </c>
      <c r="O109" s="15">
        <f>'[1]TCE - ANEXO III - Preencher'!P118</f>
        <v>0</v>
      </c>
      <c r="P109" s="16">
        <f t="shared" si="8"/>
        <v>2.7527150537634411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551.25831505376357</v>
      </c>
    </row>
    <row r="110" spans="1:28" x14ac:dyDescent="0.25">
      <c r="A110" s="8">
        <f>IFERROR(VLOOKUP(B110,'[1]DADOS (OCULTAR)'!$Q$3:$S$136,3,0),"")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ANDREA LUIZA MONTEIRO CRUZ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06/2024</v>
      </c>
      <c r="H110" s="14">
        <f>'[1]TCE - ANEXO III - Preencher'!I119</f>
        <v>0</v>
      </c>
      <c r="I110" s="14">
        <f>'[1]TCE - ANEXO III - Preencher'!J119</f>
        <v>291.26159999999999</v>
      </c>
      <c r="J110" s="14">
        <f>'[1]TCE - ANEXO III - Preencher'!K119</f>
        <v>0</v>
      </c>
      <c r="K110" s="15">
        <f>'[1]TCE - ANEXO III - Preencher'!L119</f>
        <v>173.04322525597269</v>
      </c>
      <c r="L110" s="15">
        <f>'[1]TCE - ANEXO III - Preencher'!M119</f>
        <v>28.24</v>
      </c>
      <c r="M110" s="15">
        <f t="shared" si="7"/>
        <v>144.80322525597268</v>
      </c>
      <c r="N110" s="15">
        <f>'[1]TCE - ANEXO III - Preencher'!O119</f>
        <v>2.7527150537634411</v>
      </c>
      <c r="O110" s="15">
        <f>'[1]TCE - ANEXO III - Preencher'!P119</f>
        <v>0</v>
      </c>
      <c r="P110" s="16">
        <f t="shared" si="8"/>
        <v>2.7527150537634411</v>
      </c>
      <c r="Q110" s="15">
        <f>'[1]TCE - ANEXO III - Preencher'!R119</f>
        <v>327.30688405797099</v>
      </c>
      <c r="R110" s="15">
        <f>'[1]TCE - ANEXO III - Preencher'!S119</f>
        <v>84.72</v>
      </c>
      <c r="S110" s="16">
        <f t="shared" si="9"/>
        <v>242.58688405797099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681.40442436770707</v>
      </c>
    </row>
    <row r="111" spans="1:28" x14ac:dyDescent="0.25">
      <c r="A111" s="8">
        <f>IFERROR(VLOOKUP(B111,'[1]DADOS (OCULTAR)'!$Q$3:$S$136,3,0),"")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ANDREA ROSANGELA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 t="str">
        <f>IF('[1]TCE - ANEXO III - Preencher'!H120="","",'[1]TCE - ANEXO III - Preencher'!H120)</f>
        <v>06/2024</v>
      </c>
      <c r="H111" s="14">
        <f>'[1]TCE - ANEXO III - Preencher'!I120</f>
        <v>0</v>
      </c>
      <c r="I111" s="14">
        <f>'[1]TCE - ANEXO III - Preencher'!J120</f>
        <v>159.11439999999999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2.7527150537634411</v>
      </c>
      <c r="O111" s="15">
        <f>'[1]TCE - ANEXO III - Preencher'!P120</f>
        <v>0</v>
      </c>
      <c r="P111" s="16">
        <f t="shared" si="8"/>
        <v>2.7527150537634411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161.86711505376343</v>
      </c>
    </row>
    <row r="112" spans="1:28" x14ac:dyDescent="0.25">
      <c r="A112" s="8">
        <f>IFERROR(VLOOKUP(B112,'[1]DADOS (OCULTAR)'!$Q$3:$S$136,3,0),"")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ANDREIA ANUNCIADA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06/2024</v>
      </c>
      <c r="H112" s="14">
        <f>'[1]TCE - ANEXO III - Preencher'!I121</f>
        <v>0</v>
      </c>
      <c r="I112" s="14">
        <f>'[1]TCE - ANEXO III - Preencher'!J121</f>
        <v>387.6232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2.7527150537634411</v>
      </c>
      <c r="O112" s="15">
        <f>'[1]TCE - ANEXO III - Preencher'!P121</f>
        <v>0</v>
      </c>
      <c r="P112" s="16">
        <f t="shared" si="8"/>
        <v>2.7527150537634411</v>
      </c>
      <c r="Q112" s="15">
        <f>'[1]TCE - ANEXO III - Preencher'!R121</f>
        <v>327.30688405797099</v>
      </c>
      <c r="R112" s="15">
        <f>'[1]TCE - ANEXO III - Preencher'!S121</f>
        <v>84.72</v>
      </c>
      <c r="S112" s="16">
        <f t="shared" si="9"/>
        <v>242.58688405797099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632.9627991117344</v>
      </c>
    </row>
    <row r="113" spans="1:28" x14ac:dyDescent="0.25">
      <c r="A113" s="8">
        <f>IFERROR(VLOOKUP(B113,'[1]DADOS (OCULTAR)'!$Q$3:$S$136,3,0),"")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ANDREIA DA SILVA RODRIGUES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06/2024</v>
      </c>
      <c r="H113" s="14">
        <f>'[1]TCE - ANEXO III - Preencher'!I122</f>
        <v>0</v>
      </c>
      <c r="I113" s="14">
        <f>'[1]TCE - ANEXO III - Preencher'!J122</f>
        <v>195.83199999999999</v>
      </c>
      <c r="J113" s="14">
        <f>'[1]TCE - ANEXO III - Preencher'!K122</f>
        <v>0</v>
      </c>
      <c r="K113" s="15">
        <f>'[1]TCE - ANEXO III - Preencher'!L122</f>
        <v>173.04322525597269</v>
      </c>
      <c r="L113" s="15">
        <f>'[1]TCE - ANEXO III - Preencher'!M122</f>
        <v>28.24</v>
      </c>
      <c r="M113" s="15">
        <f t="shared" si="7"/>
        <v>144.80322525597268</v>
      </c>
      <c r="N113" s="15">
        <f>'[1]TCE - ANEXO III - Preencher'!O122</f>
        <v>2.7527150537634411</v>
      </c>
      <c r="O113" s="15">
        <f>'[1]TCE - ANEXO III - Preencher'!P122</f>
        <v>0</v>
      </c>
      <c r="P113" s="16">
        <f t="shared" si="8"/>
        <v>2.7527150537634411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343.38794030973611</v>
      </c>
    </row>
    <row r="114" spans="1:28" x14ac:dyDescent="0.25">
      <c r="A114" s="8">
        <f>IFERROR(VLOOKUP(B114,'[1]DADOS (OCULTAR)'!$Q$3:$S$136,3,0),"")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ANDREIA LUIZA DE OLIVEIRA AMORIM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 t="str">
        <f>IF('[1]TCE - ANEXO III - Preencher'!H123="","",'[1]TCE - ANEXO III - Preencher'!H123)</f>
        <v>06/2024</v>
      </c>
      <c r="H114" s="14">
        <f>'[1]TCE - ANEXO III - Preencher'!I123</f>
        <v>0</v>
      </c>
      <c r="I114" s="14">
        <f>'[1]TCE - ANEXO III - Preencher'!J123</f>
        <v>420.97680000000003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2.7527150537634411</v>
      </c>
      <c r="O114" s="15">
        <f>'[1]TCE - ANEXO III - Preencher'!P123</f>
        <v>0</v>
      </c>
      <c r="P114" s="16">
        <f t="shared" si="8"/>
        <v>2.7527150537634411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423.72951505376346</v>
      </c>
    </row>
    <row r="115" spans="1:28" x14ac:dyDescent="0.25">
      <c r="A115" s="8">
        <f>IFERROR(VLOOKUP(B115,'[1]DADOS (OCULTAR)'!$Q$3:$S$136,3,0),"")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ANDRESSA KARINE MONTES GOMES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2237-10</v>
      </c>
      <c r="G115" s="13" t="str">
        <f>IF('[1]TCE - ANEXO III - Preencher'!H124="","",'[1]TCE - ANEXO III - Preencher'!H124)</f>
        <v>06/2024</v>
      </c>
      <c r="H115" s="14">
        <f>'[1]TCE - ANEXO III - Preencher'!I124</f>
        <v>0</v>
      </c>
      <c r="I115" s="14">
        <f>'[1]TCE - ANEXO III - Preencher'!J124</f>
        <v>504.11520000000002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2.7527150537634411</v>
      </c>
      <c r="O115" s="15">
        <f>'[1]TCE - ANEXO III - Preencher'!P124</f>
        <v>0</v>
      </c>
      <c r="P115" s="16">
        <f t="shared" si="8"/>
        <v>2.7527150537634411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506.86791505376345</v>
      </c>
    </row>
    <row r="116" spans="1:28" x14ac:dyDescent="0.25">
      <c r="A116" s="8">
        <f>IFERROR(VLOOKUP(B116,'[1]DADOS (OCULTAR)'!$Q$3:$S$136,3,0),"")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ANDREZA CALINE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06/2024</v>
      </c>
      <c r="H116" s="14">
        <f>'[1]TCE - ANEXO III - Preencher'!I125</f>
        <v>0</v>
      </c>
      <c r="I116" s="14">
        <f>'[1]TCE - ANEXO III - Preencher'!J125</f>
        <v>281.0752</v>
      </c>
      <c r="J116" s="14">
        <f>'[1]TCE - ANEXO III - Preencher'!K125</f>
        <v>0</v>
      </c>
      <c r="K116" s="15">
        <f>'[1]TCE - ANEXO III - Preencher'!L125</f>
        <v>173.04322525597269</v>
      </c>
      <c r="L116" s="15">
        <f>'[1]TCE - ANEXO III - Preencher'!M125</f>
        <v>28.24</v>
      </c>
      <c r="M116" s="15">
        <f t="shared" si="7"/>
        <v>144.80322525597268</v>
      </c>
      <c r="N116" s="15">
        <f>'[1]TCE - ANEXO III - Preencher'!O125</f>
        <v>2.7527150537634411</v>
      </c>
      <c r="O116" s="15">
        <f>'[1]TCE - ANEXO III - Preencher'!P125</f>
        <v>0</v>
      </c>
      <c r="P116" s="16">
        <f t="shared" si="8"/>
        <v>2.7527150537634411</v>
      </c>
      <c r="Q116" s="15">
        <f>'[1]TCE - ANEXO III - Preencher'!R125</f>
        <v>327.30688405797099</v>
      </c>
      <c r="R116" s="15">
        <f>'[1]TCE - ANEXO III - Preencher'!S125</f>
        <v>81.900000000000006</v>
      </c>
      <c r="S116" s="16">
        <f t="shared" si="9"/>
        <v>245.40688405797098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674.03802436770707</v>
      </c>
    </row>
    <row r="117" spans="1:28" x14ac:dyDescent="0.25">
      <c r="A117" s="8">
        <f>IFERROR(VLOOKUP(B117,'[1]DADOS (OCULTAR)'!$Q$3:$S$136,3,0),"")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ANDREZA DO NASCIMENTO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06/2024</v>
      </c>
      <c r="H117" s="14">
        <f>'[1]TCE - ANEXO III - Preencher'!I126</f>
        <v>0</v>
      </c>
      <c r="I117" s="14">
        <f>'[1]TCE - ANEXO III - Preencher'!J126</f>
        <v>337.50080000000003</v>
      </c>
      <c r="J117" s="14">
        <f>'[1]TCE - ANEXO III - Preencher'!K126</f>
        <v>0</v>
      </c>
      <c r="K117" s="15">
        <f>'[1]TCE - ANEXO III - Preencher'!L126</f>
        <v>173.04322525597269</v>
      </c>
      <c r="L117" s="15">
        <f>'[1]TCE - ANEXO III - Preencher'!M126</f>
        <v>28.24</v>
      </c>
      <c r="M117" s="15">
        <f t="shared" si="7"/>
        <v>144.80322525597268</v>
      </c>
      <c r="N117" s="15">
        <f>'[1]TCE - ANEXO III - Preencher'!O126</f>
        <v>2.7527150537634411</v>
      </c>
      <c r="O117" s="15">
        <f>'[1]TCE - ANEXO III - Preencher'!P126</f>
        <v>0</v>
      </c>
      <c r="P117" s="16">
        <f t="shared" si="8"/>
        <v>2.7527150537634411</v>
      </c>
      <c r="Q117" s="15">
        <f>'[1]TCE - ANEXO III - Preencher'!R126</f>
        <v>327.30688405797099</v>
      </c>
      <c r="R117" s="15">
        <f>'[1]TCE - ANEXO III - Preencher'!S126</f>
        <v>84.72</v>
      </c>
      <c r="S117" s="16">
        <f t="shared" si="9"/>
        <v>242.58688405797099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727.64362436770716</v>
      </c>
    </row>
    <row r="118" spans="1:28" x14ac:dyDescent="0.25">
      <c r="A118" s="8">
        <f>IFERROR(VLOOKUP(B118,'[1]DADOS (OCULTAR)'!$Q$3:$S$136,3,0),"")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ANDREZA FABIOLA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06/2024</v>
      </c>
      <c r="H118" s="14">
        <f>'[1]TCE - ANEXO III - Preencher'!I127</f>
        <v>0</v>
      </c>
      <c r="I118" s="14">
        <f>'[1]TCE - ANEXO III - Preencher'!J127</f>
        <v>402.73520000000008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2.7527150537634411</v>
      </c>
      <c r="O118" s="15">
        <f>'[1]TCE - ANEXO III - Preencher'!P127</f>
        <v>0</v>
      </c>
      <c r="P118" s="16">
        <f t="shared" si="8"/>
        <v>2.7527150537634411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405.48791505376352</v>
      </c>
    </row>
    <row r="119" spans="1:28" x14ac:dyDescent="0.25">
      <c r="A119" s="8">
        <f>IFERROR(VLOOKUP(B119,'[1]DADOS (OCULTAR)'!$Q$3:$S$136,3,0),"")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ANDRIELE CRISTINA SILVA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06/2024</v>
      </c>
      <c r="H119" s="14">
        <f>'[1]TCE - ANEXO III - Preencher'!I128</f>
        <v>0</v>
      </c>
      <c r="I119" s="14">
        <f>'[1]TCE - ANEXO III - Preencher'!J128</f>
        <v>190.22559999999999</v>
      </c>
      <c r="J119" s="14">
        <f>'[1]TCE - ANEXO III - Preencher'!K128</f>
        <v>0</v>
      </c>
      <c r="K119" s="15">
        <f>'[1]TCE - ANEXO III - Preencher'!L128</f>
        <v>173.04322525597269</v>
      </c>
      <c r="L119" s="15">
        <f>'[1]TCE - ANEXO III - Preencher'!M128</f>
        <v>31.14</v>
      </c>
      <c r="M119" s="15">
        <f t="shared" si="7"/>
        <v>141.9032252559727</v>
      </c>
      <c r="N119" s="15">
        <f>'[1]TCE - ANEXO III - Preencher'!O128</f>
        <v>2.7527150537634411</v>
      </c>
      <c r="O119" s="15">
        <f>'[1]TCE - ANEXO III - Preencher'!P128</f>
        <v>0</v>
      </c>
      <c r="P119" s="16">
        <f t="shared" si="8"/>
        <v>2.7527150537634411</v>
      </c>
      <c r="Q119" s="15">
        <f>'[1]TCE - ANEXO III - Preencher'!R128</f>
        <v>327.30688405797099</v>
      </c>
      <c r="R119" s="15">
        <f>'[1]TCE - ANEXO III - Preencher'!S128</f>
        <v>76.430000000000007</v>
      </c>
      <c r="S119" s="16">
        <f t="shared" si="9"/>
        <v>250.87688405797098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585.75842436770711</v>
      </c>
    </row>
    <row r="120" spans="1:28" x14ac:dyDescent="0.25">
      <c r="A120" s="8">
        <f>IFERROR(VLOOKUP(B120,'[1]DADOS (OCULTAR)'!$Q$3:$S$136,3,0),"")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ANGELA BISPO DE ANDRADE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 t="str">
        <f>IF('[1]TCE - ANEXO III - Preencher'!H129="","",'[1]TCE - ANEXO III - Preencher'!H129)</f>
        <v>06/2024</v>
      </c>
      <c r="H120" s="14">
        <f>'[1]TCE - ANEXO III - Preencher'!I129</f>
        <v>0</v>
      </c>
      <c r="I120" s="14">
        <f>'[1]TCE - ANEXO III - Preencher'!J129</f>
        <v>186.38399999999999</v>
      </c>
      <c r="J120" s="14">
        <f>'[1]TCE - ANEXO III - Preencher'!K129</f>
        <v>0</v>
      </c>
      <c r="K120" s="15">
        <f>'[1]TCE - ANEXO III - Preencher'!L129</f>
        <v>173.04322525597269</v>
      </c>
      <c r="L120" s="15">
        <f>'[1]TCE - ANEXO III - Preencher'!M129</f>
        <v>28.24</v>
      </c>
      <c r="M120" s="15">
        <f t="shared" si="7"/>
        <v>144.80322525597268</v>
      </c>
      <c r="N120" s="15">
        <f>'[1]TCE - ANEXO III - Preencher'!O129</f>
        <v>2.7527150537634411</v>
      </c>
      <c r="O120" s="15">
        <f>'[1]TCE - ANEXO III - Preencher'!P129</f>
        <v>0</v>
      </c>
      <c r="P120" s="16">
        <f t="shared" si="8"/>
        <v>2.7527150537634411</v>
      </c>
      <c r="Q120" s="15">
        <f>'[1]TCE - ANEXO III - Preencher'!R129</f>
        <v>327.30688405797099</v>
      </c>
      <c r="R120" s="15">
        <f>'[1]TCE - ANEXO III - Preencher'!S129</f>
        <v>84.72</v>
      </c>
      <c r="S120" s="16">
        <f t="shared" si="9"/>
        <v>242.58688405797099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576.52682436770704</v>
      </c>
    </row>
    <row r="121" spans="1:28" x14ac:dyDescent="0.25">
      <c r="A121" s="8">
        <f>IFERROR(VLOOKUP(B121,'[1]DADOS (OCULTAR)'!$Q$3:$S$136,3,0),"")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ANGELICA CAVALCANTI CARVALHO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06/2024</v>
      </c>
      <c r="H121" s="14">
        <f>'[1]TCE - ANEXO III - Preencher'!I130</f>
        <v>0</v>
      </c>
      <c r="I121" s="14">
        <f>'[1]TCE - ANEXO III - Preencher'!J130</f>
        <v>584.97760000000005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2.7527150537634411</v>
      </c>
      <c r="O121" s="15">
        <f>'[1]TCE - ANEXO III - Preencher'!P130</f>
        <v>0</v>
      </c>
      <c r="P121" s="16">
        <f t="shared" si="8"/>
        <v>2.7527150537634411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587.73031505376355</v>
      </c>
    </row>
    <row r="122" spans="1:28" x14ac:dyDescent="0.25">
      <c r="A122" s="8">
        <f>IFERROR(VLOOKUP(B122,'[1]DADOS (OCULTAR)'!$Q$3:$S$136,3,0),"")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ANGELICA SANTANA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06/2024</v>
      </c>
      <c r="H122" s="14">
        <f>'[1]TCE - ANEXO III - Preencher'!I131</f>
        <v>0</v>
      </c>
      <c r="I122" s="14">
        <f>'[1]TCE - ANEXO III - Preencher'!J131</f>
        <v>357.86480000000012</v>
      </c>
      <c r="J122" s="14">
        <f>'[1]TCE - ANEXO III - Preencher'!K131</f>
        <v>0</v>
      </c>
      <c r="K122" s="15">
        <f>'[1]TCE - ANEXO III - Preencher'!L131</f>
        <v>173.04322525597269</v>
      </c>
      <c r="L122" s="15">
        <f>'[1]TCE - ANEXO III - Preencher'!M131</f>
        <v>2.95</v>
      </c>
      <c r="M122" s="15">
        <f t="shared" si="7"/>
        <v>170.0932252559727</v>
      </c>
      <c r="N122" s="15">
        <f>'[1]TCE - ANEXO III - Preencher'!O131</f>
        <v>2.7527150537634411</v>
      </c>
      <c r="O122" s="15">
        <f>'[1]TCE - ANEXO III - Preencher'!P131</f>
        <v>0</v>
      </c>
      <c r="P122" s="16">
        <f t="shared" si="8"/>
        <v>2.7527150537634411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530.71074030973637</v>
      </c>
    </row>
    <row r="123" spans="1:28" x14ac:dyDescent="0.25">
      <c r="A123" s="8">
        <f>IFERROR(VLOOKUP(B123,'[1]DADOS (OCULTAR)'!$Q$3:$S$136,3,0),"")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ANGELIKA BARBOSA DE ALCANTARA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06/2024</v>
      </c>
      <c r="H123" s="14">
        <f>'[1]TCE - ANEXO III - Preencher'!I132</f>
        <v>0</v>
      </c>
      <c r="I123" s="14">
        <f>'[1]TCE - ANEXO III - Preencher'!J132</f>
        <v>295.53840000000002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2.7527150537634411</v>
      </c>
      <c r="O123" s="15">
        <f>'[1]TCE - ANEXO III - Preencher'!P132</f>
        <v>0</v>
      </c>
      <c r="P123" s="16">
        <f t="shared" si="8"/>
        <v>2.7527150537634411</v>
      </c>
      <c r="Q123" s="15">
        <f>'[1]TCE - ANEXO III - Preencher'!R132</f>
        <v>327.30688405797099</v>
      </c>
      <c r="R123" s="15">
        <f>'[1]TCE - ANEXO III - Preencher'!S132</f>
        <v>65.66</v>
      </c>
      <c r="S123" s="16">
        <f t="shared" si="9"/>
        <v>261.64688405797096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559.93799911173437</v>
      </c>
    </row>
    <row r="124" spans="1:28" x14ac:dyDescent="0.25">
      <c r="A124" s="8">
        <f>IFERROR(VLOOKUP(B124,'[1]DADOS (OCULTAR)'!$Q$3:$S$136,3,0),"")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ANGELINA CLAUDIA SILVA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06/2024</v>
      </c>
      <c r="H124" s="14">
        <f>'[1]TCE - ANEXO III - Preencher'!I133</f>
        <v>0</v>
      </c>
      <c r="I124" s="14">
        <f>'[1]TCE - ANEXO III - Preencher'!J133</f>
        <v>187.54320000000001</v>
      </c>
      <c r="J124" s="14">
        <f>'[1]TCE - ANEXO III - Preencher'!K133</f>
        <v>0</v>
      </c>
      <c r="K124" s="15">
        <f>'[1]TCE - ANEXO III - Preencher'!L133</f>
        <v>173.04322525597269</v>
      </c>
      <c r="L124" s="15">
        <f>'[1]TCE - ANEXO III - Preencher'!M133</f>
        <v>7.79</v>
      </c>
      <c r="M124" s="15">
        <f t="shared" si="7"/>
        <v>165.25322525597269</v>
      </c>
      <c r="N124" s="15">
        <f>'[1]TCE - ANEXO III - Preencher'!O133</f>
        <v>2.7527150537634411</v>
      </c>
      <c r="O124" s="15">
        <f>'[1]TCE - ANEXO III - Preencher'!P133</f>
        <v>0</v>
      </c>
      <c r="P124" s="16">
        <f t="shared" si="8"/>
        <v>2.7527150537634411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355.54914030973617</v>
      </c>
    </row>
    <row r="125" spans="1:28" x14ac:dyDescent="0.25">
      <c r="A125" s="8">
        <f>IFERROR(VLOOKUP(B125,'[1]DADOS (OCULTAR)'!$Q$3:$S$136,3,0),"")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ANIELLY VITORIA DA SILVA NASCIMENTO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06/2024</v>
      </c>
      <c r="H125" s="14">
        <f>'[1]TCE - ANEXO III - Preencher'!I134</f>
        <v>0</v>
      </c>
      <c r="I125" s="14">
        <f>'[1]TCE - ANEXO III - Preencher'!J134</f>
        <v>355.6936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2.7527150537634411</v>
      </c>
      <c r="O125" s="15">
        <f>'[1]TCE - ANEXO III - Preencher'!P134</f>
        <v>0</v>
      </c>
      <c r="P125" s="16">
        <f t="shared" si="8"/>
        <v>2.7527150537634411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358.44631505376344</v>
      </c>
    </row>
    <row r="126" spans="1:28" x14ac:dyDescent="0.25">
      <c r="A126" s="8">
        <f>IFERROR(VLOOKUP(B126,'[1]DADOS (OCULTAR)'!$Q$3:$S$136,3,0),"")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ANILY MOURA BATISTA DUARTE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2235-30</v>
      </c>
      <c r="G126" s="13" t="str">
        <f>IF('[1]TCE - ANEXO III - Preencher'!H135="","",'[1]TCE - ANEXO III - Preencher'!H135)</f>
        <v>06/2024</v>
      </c>
      <c r="H126" s="14">
        <f>'[1]TCE - ANEXO III - Preencher'!I135</f>
        <v>0</v>
      </c>
      <c r="I126" s="14">
        <f>'[1]TCE - ANEXO III - Preencher'!J135</f>
        <v>454.71199999999999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2.7527150537634411</v>
      </c>
      <c r="O126" s="15">
        <f>'[1]TCE - ANEXO III - Preencher'!P135</f>
        <v>0</v>
      </c>
      <c r="P126" s="16">
        <f t="shared" si="8"/>
        <v>2.7527150537634411</v>
      </c>
      <c r="Q126" s="15">
        <f>'[1]TCE - ANEXO III - Preencher'!R135</f>
        <v>327.30688405797099</v>
      </c>
      <c r="R126" s="15">
        <f>'[1]TCE - ANEXO III - Preencher'!S135</f>
        <v>143.65</v>
      </c>
      <c r="S126" s="16">
        <f t="shared" si="9"/>
        <v>183.65688405797098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641.12159911173444</v>
      </c>
    </row>
    <row r="127" spans="1:28" x14ac:dyDescent="0.25">
      <c r="A127" s="8">
        <f>IFERROR(VLOOKUP(B127,'[1]DADOS (OCULTAR)'!$Q$3:$S$136,3,0),"")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ANTONIA DA CONCEICAO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06/2024</v>
      </c>
      <c r="H127" s="14">
        <f>'[1]TCE - ANEXO III - Preencher'!I136</f>
        <v>0</v>
      </c>
      <c r="I127" s="14">
        <f>'[1]TCE - ANEXO III - Preencher'!J136</f>
        <v>286.40719999999999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2.7527150537634411</v>
      </c>
      <c r="O127" s="15">
        <f>'[1]TCE - ANEXO III - Preencher'!P136</f>
        <v>0</v>
      </c>
      <c r="P127" s="16">
        <f t="shared" si="8"/>
        <v>2.7527150537634411</v>
      </c>
      <c r="Q127" s="15">
        <f>'[1]TCE - ANEXO III - Preencher'!R136</f>
        <v>327.30688405797099</v>
      </c>
      <c r="R127" s="15">
        <f>'[1]TCE - ANEXO III - Preencher'!S136</f>
        <v>81.900000000000006</v>
      </c>
      <c r="S127" s="16">
        <f t="shared" si="9"/>
        <v>245.40688405797098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534.56679911173444</v>
      </c>
    </row>
    <row r="128" spans="1:28" x14ac:dyDescent="0.25">
      <c r="A128" s="8">
        <f>IFERROR(VLOOKUP(B128,'[1]DADOS (OCULTAR)'!$Q$3:$S$136,3,0),"")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ANTONIA PEREIRA GOMES ALEXANDRE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06/2024</v>
      </c>
      <c r="H128" s="14">
        <f>'[1]TCE - ANEXO III - Preencher'!I137</f>
        <v>0</v>
      </c>
      <c r="I128" s="14">
        <f>'[1]TCE - ANEXO III - Preencher'!J137</f>
        <v>384.89839999999998</v>
      </c>
      <c r="J128" s="14">
        <f>'[1]TCE - ANEXO III - Preencher'!K137</f>
        <v>0</v>
      </c>
      <c r="K128" s="15">
        <f>'[1]TCE - ANEXO III - Preencher'!L137</f>
        <v>173.04322525597269</v>
      </c>
      <c r="L128" s="15">
        <f>'[1]TCE - ANEXO III - Preencher'!M137</f>
        <v>28.24</v>
      </c>
      <c r="M128" s="15">
        <f t="shared" si="7"/>
        <v>144.80322525597268</v>
      </c>
      <c r="N128" s="15">
        <f>'[1]TCE - ANEXO III - Preencher'!O137</f>
        <v>2.7527150537634411</v>
      </c>
      <c r="O128" s="15">
        <f>'[1]TCE - ANEXO III - Preencher'!P137</f>
        <v>0</v>
      </c>
      <c r="P128" s="16">
        <f t="shared" si="8"/>
        <v>2.7527150537634411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532.45434030973615</v>
      </c>
    </row>
    <row r="129" spans="1:28" x14ac:dyDescent="0.25">
      <c r="A129" s="8">
        <f>IFERROR(VLOOKUP(B129,'[1]DADOS (OCULTAR)'!$Q$3:$S$136,3,0),"")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ANTONIO CARLOS SANTANA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 t="str">
        <f>IF('[1]TCE - ANEXO III - Preencher'!H138="","",'[1]TCE - ANEXO III - Preencher'!H138)</f>
        <v>06/2024</v>
      </c>
      <c r="H129" s="14">
        <f>'[1]TCE - ANEXO III - Preencher'!I138</f>
        <v>0</v>
      </c>
      <c r="I129" s="14">
        <f>'[1]TCE - ANEXO III - Preencher'!J138</f>
        <v>364.85440000000011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2.7527150537634411</v>
      </c>
      <c r="O129" s="15">
        <f>'[1]TCE - ANEXO III - Preencher'!P138</f>
        <v>0</v>
      </c>
      <c r="P129" s="16">
        <f t="shared" si="8"/>
        <v>2.7527150537634411</v>
      </c>
      <c r="Q129" s="15">
        <f>'[1]TCE - ANEXO III - Preencher'!R138</f>
        <v>327.30688405797099</v>
      </c>
      <c r="R129" s="15">
        <f>'[1]TCE - ANEXO III - Preencher'!S138</f>
        <v>75.27</v>
      </c>
      <c r="S129" s="16">
        <f t="shared" si="9"/>
        <v>252.03688405797101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619.6439991117345</v>
      </c>
    </row>
    <row r="130" spans="1:28" x14ac:dyDescent="0.25">
      <c r="A130" s="8">
        <f>IFERROR(VLOOKUP(B130,'[1]DADOS (OCULTAR)'!$Q$3:$S$136,3,0),"")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 xml:space="preserve">ANTONIO FERNANDO PORTELA TAVARES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5174-10</v>
      </c>
      <c r="G130" s="13" t="str">
        <f>IF('[1]TCE - ANEXO III - Preencher'!H139="","",'[1]TCE - ANEXO III - Preencher'!H139)</f>
        <v>06/2024</v>
      </c>
      <c r="H130" s="14">
        <f>'[1]TCE - ANEXO III - Preencher'!I139</f>
        <v>0</v>
      </c>
      <c r="I130" s="14">
        <f>'[1]TCE - ANEXO III - Preencher'!J139</f>
        <v>177.91200000000001</v>
      </c>
      <c r="J130" s="14">
        <f>'[1]TCE - ANEXO III - Preencher'!K139</f>
        <v>0</v>
      </c>
      <c r="K130" s="15">
        <f>'[1]TCE - ANEXO III - Preencher'!L139</f>
        <v>173.04322525597269</v>
      </c>
      <c r="L130" s="15">
        <f>'[1]TCE - ANEXO III - Preencher'!M139</f>
        <v>28.24</v>
      </c>
      <c r="M130" s="15">
        <f t="shared" si="7"/>
        <v>144.80322525597268</v>
      </c>
      <c r="N130" s="15">
        <f>'[1]TCE - ANEXO III - Preencher'!O139</f>
        <v>2.7527150537634411</v>
      </c>
      <c r="O130" s="15">
        <f>'[1]TCE - ANEXO III - Preencher'!P139</f>
        <v>0</v>
      </c>
      <c r="P130" s="16">
        <f t="shared" si="8"/>
        <v>2.7527150537634411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325.46794030973609</v>
      </c>
    </row>
    <row r="131" spans="1:28" x14ac:dyDescent="0.25">
      <c r="A131" s="8">
        <f>IFERROR(VLOOKUP(B131,'[1]DADOS (OCULTAR)'!$Q$3:$S$136,3,0),"")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ANTONIO HENRIQUE SILVA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06/2024</v>
      </c>
      <c r="H131" s="14">
        <f>'[1]TCE - ANEXO III - Preencher'!I140</f>
        <v>0</v>
      </c>
      <c r="I131" s="14">
        <f>'[1]TCE - ANEXO III - Preencher'!J140</f>
        <v>427.43759999999997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2.7527150537634411</v>
      </c>
      <c r="O131" s="15">
        <f>'[1]TCE - ANEXO III - Preencher'!P140</f>
        <v>0</v>
      </c>
      <c r="P131" s="16">
        <f t="shared" si="8"/>
        <v>2.7527150537634411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430.19031505376341</v>
      </c>
    </row>
    <row r="132" spans="1:28" x14ac:dyDescent="0.25">
      <c r="A132" s="8">
        <f>IFERROR(VLOOKUP(B132,'[1]DADOS (OCULTAR)'!$Q$3:$S$136,3,0),"")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ANTONIO IRINEU DA SILVA JUNIOR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1421-05</v>
      </c>
      <c r="G132" s="13" t="str">
        <f>IF('[1]TCE - ANEXO III - Preencher'!H141="","",'[1]TCE - ANEXO III - Preencher'!H141)</f>
        <v>06/2024</v>
      </c>
      <c r="H132" s="14">
        <f>'[1]TCE - ANEXO III - Preencher'!I141</f>
        <v>0</v>
      </c>
      <c r="I132" s="14">
        <f>'[1]TCE - ANEXO III - Preencher'!J141</f>
        <v>482.08399999999989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2.7527150537634411</v>
      </c>
      <c r="O132" s="15">
        <f>'[1]TCE - ANEXO III - Preencher'!P141</f>
        <v>0</v>
      </c>
      <c r="P132" s="16">
        <f t="shared" ref="P132:P195" si="14">N132-O132</f>
        <v>2.7527150537634411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484.83671505376333</v>
      </c>
    </row>
    <row r="133" spans="1:28" x14ac:dyDescent="0.25">
      <c r="A133" s="8">
        <f>IFERROR(VLOOKUP(B133,'[1]DADOS (OCULTAR)'!$Q$3:$S$136,3,0),"")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ARACELE CORREIA MELO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06/2024</v>
      </c>
      <c r="H133" s="14">
        <f>'[1]TCE - ANEXO III - Preencher'!I142</f>
        <v>0</v>
      </c>
      <c r="I133" s="14">
        <f>'[1]TCE - ANEXO III - Preencher'!J142</f>
        <v>439.06479999999999</v>
      </c>
      <c r="J133" s="14">
        <f>'[1]TCE - ANEXO III - Preencher'!K142</f>
        <v>0</v>
      </c>
      <c r="K133" s="15">
        <f>'[1]TCE - ANEXO III - Preencher'!L142</f>
        <v>173.04322525597269</v>
      </c>
      <c r="L133" s="15">
        <f>'[1]TCE - ANEXO III - Preencher'!M142</f>
        <v>3.59</v>
      </c>
      <c r="M133" s="15">
        <f t="shared" si="13"/>
        <v>169.45322525597268</v>
      </c>
      <c r="N133" s="15">
        <f>'[1]TCE - ANEXO III - Preencher'!O142</f>
        <v>2.7527150537634411</v>
      </c>
      <c r="O133" s="15">
        <f>'[1]TCE - ANEXO III - Preencher'!P142</f>
        <v>0</v>
      </c>
      <c r="P133" s="16">
        <f t="shared" si="14"/>
        <v>2.7527150537634411</v>
      </c>
      <c r="Q133" s="15">
        <f>'[1]TCE - ANEXO III - Preencher'!R142</f>
        <v>327.30688405797099</v>
      </c>
      <c r="R133" s="15">
        <f>'[1]TCE - ANEXO III - Preencher'!S142</f>
        <v>124.49</v>
      </c>
      <c r="S133" s="16">
        <f t="shared" si="15"/>
        <v>202.81688405797098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814.08762436770712</v>
      </c>
    </row>
    <row r="134" spans="1:28" x14ac:dyDescent="0.25">
      <c r="A134" s="8">
        <f>IFERROR(VLOOKUP(B134,'[1]DADOS (OCULTAR)'!$Q$3:$S$136,3,0),"")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ARACELY MICHELY MANOEL BARBOSA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 t="str">
        <f>IF('[1]TCE - ANEXO III - Preencher'!H143="","",'[1]TCE - ANEXO III - Preencher'!H143)</f>
        <v>06/2024</v>
      </c>
      <c r="H134" s="14">
        <f>'[1]TCE - ANEXO III - Preencher'!I143</f>
        <v>0</v>
      </c>
      <c r="I134" s="14">
        <f>'[1]TCE - ANEXO III - Preencher'!J143</f>
        <v>489.07040000000001</v>
      </c>
      <c r="J134" s="14">
        <f>'[1]TCE - ANEXO III - Preencher'!K143</f>
        <v>0</v>
      </c>
      <c r="K134" s="15">
        <f>'[1]TCE - ANEXO III - Preencher'!L143</f>
        <v>173.04322525597269</v>
      </c>
      <c r="L134" s="15">
        <f>'[1]TCE - ANEXO III - Preencher'!M143</f>
        <v>40.159999999999997</v>
      </c>
      <c r="M134" s="15">
        <f t="shared" si="13"/>
        <v>132.88322525597269</v>
      </c>
      <c r="N134" s="15">
        <f>'[1]TCE - ANEXO III - Preencher'!O143</f>
        <v>2.7527150537634411</v>
      </c>
      <c r="O134" s="15">
        <f>'[1]TCE - ANEXO III - Preencher'!P143</f>
        <v>0</v>
      </c>
      <c r="P134" s="16">
        <f t="shared" si="14"/>
        <v>2.7527150537634411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624.70634030973622</v>
      </c>
    </row>
    <row r="135" spans="1:28" x14ac:dyDescent="0.25">
      <c r="A135" s="8">
        <f>IFERROR(VLOOKUP(B135,'[1]DADOS (OCULTAR)'!$Q$3:$S$136,3,0),"")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ARIANNY STEFHANE DA SILVA SANTOS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06/2024</v>
      </c>
      <c r="H135" s="14">
        <f>'[1]TCE - ANEXO III - Preencher'!I144</f>
        <v>0</v>
      </c>
      <c r="I135" s="14">
        <f>'[1]TCE - ANEXO III - Preencher'!J144</f>
        <v>21.172999999999998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2.7527150537634411</v>
      </c>
      <c r="O135" s="15">
        <f>'[1]TCE - ANEXO III - Preencher'!P144</f>
        <v>0</v>
      </c>
      <c r="P135" s="16">
        <f t="shared" si="14"/>
        <v>2.7527150537634411</v>
      </c>
      <c r="Q135" s="15">
        <f>'[1]TCE - ANEXO III - Preencher'!R144</f>
        <v>327.30688405797099</v>
      </c>
      <c r="R135" s="15">
        <f>'[1]TCE - ANEXO III - Preencher'!S144</f>
        <v>42.36</v>
      </c>
      <c r="S135" s="16">
        <f t="shared" si="15"/>
        <v>284.94688405797098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308.87259911173442</v>
      </c>
    </row>
    <row r="136" spans="1:28" x14ac:dyDescent="0.25">
      <c r="A136" s="8">
        <f>IFERROR(VLOOKUP(B136,'[1]DADOS (OCULTAR)'!$Q$3:$S$136,3,0),"")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ARLEIDE OLIVEIRA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06/2024</v>
      </c>
      <c r="H136" s="14">
        <f>'[1]TCE - ANEXO III - Preencher'!I145</f>
        <v>0</v>
      </c>
      <c r="I136" s="14">
        <f>'[1]TCE - ANEXO III - Preencher'!J145</f>
        <v>288.54000000000002</v>
      </c>
      <c r="J136" s="14">
        <f>'[1]TCE - ANEXO III - Preencher'!K145</f>
        <v>0</v>
      </c>
      <c r="K136" s="15">
        <f>'[1]TCE - ANEXO III - Preencher'!L145</f>
        <v>173.04322525597269</v>
      </c>
      <c r="L136" s="15">
        <f>'[1]TCE - ANEXO III - Preencher'!M145</f>
        <v>28.24</v>
      </c>
      <c r="M136" s="15">
        <f t="shared" si="13"/>
        <v>144.80322525597268</v>
      </c>
      <c r="N136" s="15">
        <f>'[1]TCE - ANEXO III - Preencher'!O145</f>
        <v>2.7527150537634411</v>
      </c>
      <c r="O136" s="15">
        <f>'[1]TCE - ANEXO III - Preencher'!P145</f>
        <v>0</v>
      </c>
      <c r="P136" s="16">
        <f t="shared" si="14"/>
        <v>2.7527150537634411</v>
      </c>
      <c r="Q136" s="15">
        <f>'[1]TCE - ANEXO III - Preencher'!R145</f>
        <v>327.30688405797099</v>
      </c>
      <c r="R136" s="15">
        <f>'[1]TCE - ANEXO III - Preencher'!S145</f>
        <v>84.72</v>
      </c>
      <c r="S136" s="16">
        <f t="shared" si="15"/>
        <v>242.58688405797099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678.6828243677071</v>
      </c>
    </row>
    <row r="137" spans="1:28" x14ac:dyDescent="0.25">
      <c r="A137" s="8">
        <f>IFERROR(VLOOKUP(B137,'[1]DADOS (OCULTAR)'!$Q$3:$S$136,3,0),"")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ARTHUR FELIPE SILVA NUNES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5142-25</v>
      </c>
      <c r="G137" s="13" t="str">
        <f>IF('[1]TCE - ANEXO III - Preencher'!H146="","",'[1]TCE - ANEXO III - Preencher'!H146)</f>
        <v>06/2024</v>
      </c>
      <c r="H137" s="14">
        <f>'[1]TCE - ANEXO III - Preencher'!I146</f>
        <v>0</v>
      </c>
      <c r="I137" s="14">
        <f>'[1]TCE - ANEXO III - Preencher'!J146</f>
        <v>203.328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2.7527150537634411</v>
      </c>
      <c r="O137" s="15">
        <f>'[1]TCE - ANEXO III - Preencher'!P146</f>
        <v>0</v>
      </c>
      <c r="P137" s="16">
        <f t="shared" si="14"/>
        <v>2.7527150537634411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206.08071505376344</v>
      </c>
    </row>
    <row r="138" spans="1:28" x14ac:dyDescent="0.25">
      <c r="A138" s="8">
        <f>IFERROR(VLOOKUP(B138,'[1]DADOS (OCULTAR)'!$Q$3:$S$136,3,0),"")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ARTHUR PABLO RUFINO DE OLIVEIRA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06/2024</v>
      </c>
      <c r="H138" s="14">
        <f>'[1]TCE - ANEXO III - Preencher'!I147</f>
        <v>0</v>
      </c>
      <c r="I138" s="14">
        <f>'[1]TCE - ANEXO III - Preencher'!J147</f>
        <v>21.0364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2.7527150537634411</v>
      </c>
      <c r="O138" s="15">
        <f>'[1]TCE - ANEXO III - Preencher'!P147</f>
        <v>0</v>
      </c>
      <c r="P138" s="16">
        <f t="shared" si="14"/>
        <v>2.7527150537634411</v>
      </c>
      <c r="Q138" s="15">
        <f>'[1]TCE - ANEXO III - Preencher'!R147</f>
        <v>327.30688405797099</v>
      </c>
      <c r="R138" s="15">
        <f>'[1]TCE - ANEXO III - Preencher'!S147</f>
        <v>38.119999999999997</v>
      </c>
      <c r="S138" s="16">
        <f t="shared" si="15"/>
        <v>289.18688405797099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312.97599911173444</v>
      </c>
    </row>
    <row r="139" spans="1:28" x14ac:dyDescent="0.25">
      <c r="A139" s="8">
        <f>IFERROR(VLOOKUP(B139,'[1]DADOS (OCULTAR)'!$Q$3:$S$136,3,0),"")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ARTHUR PHILIPE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2236-05</v>
      </c>
      <c r="G139" s="13" t="str">
        <f>IF('[1]TCE - ANEXO III - Preencher'!H148="","",'[1]TCE - ANEXO III - Preencher'!H148)</f>
        <v>06/2024</v>
      </c>
      <c r="H139" s="14">
        <f>'[1]TCE - ANEXO III - Preencher'!I148</f>
        <v>0</v>
      </c>
      <c r="I139" s="14">
        <f>'[1]TCE - ANEXO III - Preencher'!J148</f>
        <v>268.27440000000001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2.7527150537634411</v>
      </c>
      <c r="O139" s="15">
        <f>'[1]TCE - ANEXO III - Preencher'!P148</f>
        <v>0</v>
      </c>
      <c r="P139" s="16">
        <f t="shared" si="14"/>
        <v>2.7527150537634411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271.02711505376345</v>
      </c>
    </row>
    <row r="140" spans="1:28" x14ac:dyDescent="0.25">
      <c r="A140" s="8">
        <f>IFERROR(VLOOKUP(B140,'[1]DADOS (OCULTAR)'!$Q$3:$S$136,3,0),"")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ATAIDE FARIAS DE CARVALHO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5151-10</v>
      </c>
      <c r="G140" s="13" t="str">
        <f>IF('[1]TCE - ANEXO III - Preencher'!H149="","",'[1]TCE - ANEXO III - Preencher'!H149)</f>
        <v>06/2024</v>
      </c>
      <c r="H140" s="14">
        <f>'[1]TCE - ANEXO III - Preencher'!I149</f>
        <v>0</v>
      </c>
      <c r="I140" s="14">
        <f>'[1]TCE - ANEXO III - Preencher'!J149</f>
        <v>220.27199999999999</v>
      </c>
      <c r="J140" s="14">
        <f>'[1]TCE - ANEXO III - Preencher'!K149</f>
        <v>0</v>
      </c>
      <c r="K140" s="15">
        <f>'[1]TCE - ANEXO III - Preencher'!L149</f>
        <v>173.04322525597269</v>
      </c>
      <c r="L140" s="15">
        <f>'[1]TCE - ANEXO III - Preencher'!M149</f>
        <v>28.24</v>
      </c>
      <c r="M140" s="15">
        <f t="shared" si="13"/>
        <v>144.80322525597268</v>
      </c>
      <c r="N140" s="15">
        <f>'[1]TCE - ANEXO III - Preencher'!O149</f>
        <v>2.7527150537634411</v>
      </c>
      <c r="O140" s="15">
        <f>'[1]TCE - ANEXO III - Preencher'!P149</f>
        <v>0</v>
      </c>
      <c r="P140" s="16">
        <f t="shared" si="14"/>
        <v>2.7527150537634411</v>
      </c>
      <c r="Q140" s="15">
        <f>'[1]TCE - ANEXO III - Preencher'!R149</f>
        <v>327.30688405797099</v>
      </c>
      <c r="R140" s="15">
        <f>'[1]TCE - ANEXO III - Preencher'!S149</f>
        <v>84.72</v>
      </c>
      <c r="S140" s="16">
        <f t="shared" si="15"/>
        <v>242.58688405797099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610.41482436770707</v>
      </c>
    </row>
    <row r="141" spans="1:28" x14ac:dyDescent="0.25">
      <c r="A141" s="8">
        <f>IFERROR(VLOOKUP(B141,'[1]DADOS (OCULTAR)'!$Q$3:$S$136,3,0),"")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AVANEIDE MARIA GOMES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06/2024</v>
      </c>
      <c r="H141" s="14">
        <f>'[1]TCE - ANEXO III - Preencher'!I150</f>
        <v>0</v>
      </c>
      <c r="I141" s="14">
        <f>'[1]TCE - ANEXO III - Preencher'!J150</f>
        <v>377.13600000000002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2.7527150537634411</v>
      </c>
      <c r="O141" s="15">
        <f>'[1]TCE - ANEXO III - Preencher'!P150</f>
        <v>0</v>
      </c>
      <c r="P141" s="16">
        <f t="shared" si="14"/>
        <v>2.7527150537634411</v>
      </c>
      <c r="Q141" s="15">
        <f>'[1]TCE - ANEXO III - Preencher'!R150</f>
        <v>327.30688405797099</v>
      </c>
      <c r="R141" s="15">
        <f>'[1]TCE - ANEXO III - Preencher'!S150</f>
        <v>80.77</v>
      </c>
      <c r="S141" s="16">
        <f t="shared" si="15"/>
        <v>246.53688405797101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626.42559911173453</v>
      </c>
    </row>
    <row r="142" spans="1:28" x14ac:dyDescent="0.25">
      <c r="A142" s="8">
        <f>IFERROR(VLOOKUP(B142,'[1]DADOS (OCULTAR)'!$Q$3:$S$136,3,0),"")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BARBARA BEATRIZ SANTOS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3516-05</v>
      </c>
      <c r="G142" s="13" t="str">
        <f>IF('[1]TCE - ANEXO III - Preencher'!H151="","",'[1]TCE - ANEXO III - Preencher'!H151)</f>
        <v>06/2024</v>
      </c>
      <c r="H142" s="14">
        <f>'[1]TCE - ANEXO III - Preencher'!I151</f>
        <v>0</v>
      </c>
      <c r="I142" s="14">
        <f>'[1]TCE - ANEXO III - Preencher'!J151</f>
        <v>223.7296</v>
      </c>
      <c r="J142" s="14">
        <f>'[1]TCE - ANEXO III - Preencher'!K151</f>
        <v>0</v>
      </c>
      <c r="K142" s="15">
        <f>'[1]TCE - ANEXO III - Preencher'!L151</f>
        <v>173.04322525597269</v>
      </c>
      <c r="L142" s="15">
        <f>'[1]TCE - ANEXO III - Preencher'!M151</f>
        <v>46.8</v>
      </c>
      <c r="M142" s="15">
        <f t="shared" si="13"/>
        <v>126.24322525597269</v>
      </c>
      <c r="N142" s="15">
        <f>'[1]TCE - ANEXO III - Preencher'!O151</f>
        <v>2.7527150537634411</v>
      </c>
      <c r="O142" s="15">
        <f>'[1]TCE - ANEXO III - Preencher'!P151</f>
        <v>0</v>
      </c>
      <c r="P142" s="16">
        <f t="shared" si="14"/>
        <v>2.7527150537634411</v>
      </c>
      <c r="Q142" s="15">
        <f>'[1]TCE - ANEXO III - Preencher'!R151</f>
        <v>327.30688405797099</v>
      </c>
      <c r="R142" s="15">
        <f>'[1]TCE - ANEXO III - Preencher'!S151</f>
        <v>131.04</v>
      </c>
      <c r="S142" s="16">
        <f t="shared" si="15"/>
        <v>196.266884057971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548.99242436770714</v>
      </c>
    </row>
    <row r="143" spans="1:28" x14ac:dyDescent="0.25">
      <c r="A143" s="8">
        <f>IFERROR(VLOOKUP(B143,'[1]DADOS (OCULTAR)'!$Q$3:$S$136,3,0),"")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BEATRIZ FRANCISCA DE LIMA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5143-20</v>
      </c>
      <c r="G143" s="13" t="str">
        <f>IF('[1]TCE - ANEXO III - Preencher'!H152="","",'[1]TCE - ANEXO III - Preencher'!H152)</f>
        <v>06/2024</v>
      </c>
      <c r="H143" s="14">
        <f>'[1]TCE - ANEXO III - Preencher'!I152</f>
        <v>0</v>
      </c>
      <c r="I143" s="14">
        <f>'[1]TCE - ANEXO III - Preencher'!J152</f>
        <v>201.44560000000001</v>
      </c>
      <c r="J143" s="14">
        <f>'[1]TCE - ANEXO III - Preencher'!K152</f>
        <v>0</v>
      </c>
      <c r="K143" s="15">
        <f>'[1]TCE - ANEXO III - Preencher'!L152</f>
        <v>173.04322525597269</v>
      </c>
      <c r="L143" s="15">
        <f>'[1]TCE - ANEXO III - Preencher'!M152</f>
        <v>28.24</v>
      </c>
      <c r="M143" s="15">
        <f t="shared" si="13"/>
        <v>144.80322525597268</v>
      </c>
      <c r="N143" s="15">
        <f>'[1]TCE - ANEXO III - Preencher'!O152</f>
        <v>2.7527150537634411</v>
      </c>
      <c r="O143" s="15">
        <f>'[1]TCE - ANEXO III - Preencher'!P152</f>
        <v>0</v>
      </c>
      <c r="P143" s="16">
        <f t="shared" si="14"/>
        <v>2.7527150537634411</v>
      </c>
      <c r="Q143" s="15">
        <f>'[1]TCE - ANEXO III - Preencher'!R152</f>
        <v>327.30688405797099</v>
      </c>
      <c r="R143" s="15">
        <f>'[1]TCE - ANEXO III - Preencher'!S152</f>
        <v>82.46</v>
      </c>
      <c r="S143" s="16">
        <f t="shared" si="15"/>
        <v>244.84688405797101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593.84842436770714</v>
      </c>
    </row>
    <row r="144" spans="1:28" x14ac:dyDescent="0.25">
      <c r="A144" s="8">
        <f>IFERROR(VLOOKUP(B144,'[1]DADOS (OCULTAR)'!$Q$3:$S$136,3,0),"")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BELANI MARIA DOS SANTOS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06/2024</v>
      </c>
      <c r="H144" s="14">
        <f>'[1]TCE - ANEXO III - Preencher'!I153</f>
        <v>0</v>
      </c>
      <c r="I144" s="14">
        <f>'[1]TCE - ANEXO III - Preencher'!J153</f>
        <v>298.9144</v>
      </c>
      <c r="J144" s="14">
        <f>'[1]TCE - ANEXO III - Preencher'!K153</f>
        <v>0</v>
      </c>
      <c r="K144" s="15">
        <f>'[1]TCE - ANEXO III - Preencher'!L153</f>
        <v>173.04322525597269</v>
      </c>
      <c r="L144" s="15">
        <f>'[1]TCE - ANEXO III - Preencher'!M153</f>
        <v>28.24</v>
      </c>
      <c r="M144" s="15">
        <f t="shared" si="13"/>
        <v>144.80322525597268</v>
      </c>
      <c r="N144" s="15">
        <f>'[1]TCE - ANEXO III - Preencher'!O153</f>
        <v>2.7527150537634411</v>
      </c>
      <c r="O144" s="15">
        <f>'[1]TCE - ANEXO III - Preencher'!P153</f>
        <v>0</v>
      </c>
      <c r="P144" s="16">
        <f t="shared" si="14"/>
        <v>2.7527150537634411</v>
      </c>
      <c r="Q144" s="15">
        <f>'[1]TCE - ANEXO III - Preencher'!R153</f>
        <v>327.30688405797099</v>
      </c>
      <c r="R144" s="15">
        <f>'[1]TCE - ANEXO III - Preencher'!S153</f>
        <v>82.88</v>
      </c>
      <c r="S144" s="16">
        <f t="shared" si="15"/>
        <v>244.42688405797099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690.89722436770717</v>
      </c>
    </row>
    <row r="145" spans="1:28" x14ac:dyDescent="0.25">
      <c r="A145" s="8">
        <f>IFERROR(VLOOKUP(B145,'[1]DADOS (OCULTAR)'!$Q$3:$S$136,3,0),"")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BENTO RUFINO DA SILVA FILHO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5174-10</v>
      </c>
      <c r="G145" s="13" t="str">
        <f>IF('[1]TCE - ANEXO III - Preencher'!H154="","",'[1]TCE - ANEXO III - Preencher'!H154)</f>
        <v>06/2024</v>
      </c>
      <c r="H145" s="14">
        <f>'[1]TCE - ANEXO III - Preencher'!I154</f>
        <v>0</v>
      </c>
      <c r="I145" s="14">
        <f>'[1]TCE - ANEXO III - Preencher'!J154</f>
        <v>215.26560000000001</v>
      </c>
      <c r="J145" s="14">
        <f>'[1]TCE - ANEXO III - Preencher'!K154</f>
        <v>0</v>
      </c>
      <c r="K145" s="15">
        <f>'[1]TCE - ANEXO III - Preencher'!L154</f>
        <v>173.04322525597269</v>
      </c>
      <c r="L145" s="15">
        <f>'[1]TCE - ANEXO III - Preencher'!M154</f>
        <v>28.24</v>
      </c>
      <c r="M145" s="15">
        <f t="shared" si="13"/>
        <v>144.80322525597268</v>
      </c>
      <c r="N145" s="15">
        <f>'[1]TCE - ANEXO III - Preencher'!O154</f>
        <v>2.7527150537634411</v>
      </c>
      <c r="O145" s="15">
        <f>'[1]TCE - ANEXO III - Preencher'!P154</f>
        <v>0</v>
      </c>
      <c r="P145" s="16">
        <f t="shared" si="14"/>
        <v>2.7527150537634411</v>
      </c>
      <c r="Q145" s="15">
        <f>'[1]TCE - ANEXO III - Preencher'!R154</f>
        <v>327.30688405797099</v>
      </c>
      <c r="R145" s="15">
        <f>'[1]TCE - ANEXO III - Preencher'!S154</f>
        <v>84.72</v>
      </c>
      <c r="S145" s="16">
        <f t="shared" si="15"/>
        <v>242.58688405797099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605.40842436770708</v>
      </c>
    </row>
    <row r="146" spans="1:28" x14ac:dyDescent="0.25">
      <c r="A146" s="8">
        <f>IFERROR(VLOOKUP(B146,'[1]DADOS (OCULTAR)'!$Q$3:$S$136,3,0),"")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BETANIA MARIA DE OLIVEIRA TERTO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06/2024</v>
      </c>
      <c r="H146" s="14">
        <f>'[1]TCE - ANEXO III - Preencher'!I155</f>
        <v>0</v>
      </c>
      <c r="I146" s="14">
        <f>'[1]TCE - ANEXO III - Preencher'!J155</f>
        <v>454.51519999999999</v>
      </c>
      <c r="J146" s="14">
        <f>'[1]TCE - ANEXO III - Preencher'!K155</f>
        <v>0</v>
      </c>
      <c r="K146" s="15">
        <f>'[1]TCE - ANEXO III - Preencher'!L155</f>
        <v>173.04322525597269</v>
      </c>
      <c r="L146" s="15">
        <f>'[1]TCE - ANEXO III - Preencher'!M155</f>
        <v>28.24</v>
      </c>
      <c r="M146" s="15">
        <f t="shared" si="13"/>
        <v>144.80322525597268</v>
      </c>
      <c r="N146" s="15">
        <f>'[1]TCE - ANEXO III - Preencher'!O155</f>
        <v>2.7527150537634411</v>
      </c>
      <c r="O146" s="15">
        <f>'[1]TCE - ANEXO III - Preencher'!P155</f>
        <v>0</v>
      </c>
      <c r="P146" s="16">
        <f t="shared" si="14"/>
        <v>2.7527150537634411</v>
      </c>
      <c r="Q146" s="15">
        <f>'[1]TCE - ANEXO III - Preencher'!R155</f>
        <v>327.30688405797099</v>
      </c>
      <c r="R146" s="15">
        <f>'[1]TCE - ANEXO III - Preencher'!S155</f>
        <v>8.4700000000000006</v>
      </c>
      <c r="S146" s="16">
        <f t="shared" si="15"/>
        <v>318.83688405797096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920.90802436770718</v>
      </c>
    </row>
    <row r="147" spans="1:28" x14ac:dyDescent="0.25">
      <c r="A147" s="8">
        <f>IFERROR(VLOOKUP(B147,'[1]DADOS (OCULTAR)'!$Q$3:$S$136,3,0),"")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BRENDA MARIA DOS RAMOS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06/2024</v>
      </c>
      <c r="H147" s="14">
        <f>'[1]TCE - ANEXO III - Preencher'!I156</f>
        <v>0</v>
      </c>
      <c r="I147" s="14">
        <f>'[1]TCE - ANEXO III - Preencher'!J156</f>
        <v>339.38319999999999</v>
      </c>
      <c r="J147" s="14">
        <f>'[1]TCE - ANEXO III - Preencher'!K156</f>
        <v>0</v>
      </c>
      <c r="K147" s="15">
        <f>'[1]TCE - ANEXO III - Preencher'!L156</f>
        <v>173.04322525597269</v>
      </c>
      <c r="L147" s="15">
        <f>'[1]TCE - ANEXO III - Preencher'!M156</f>
        <v>28.24</v>
      </c>
      <c r="M147" s="15">
        <f t="shared" si="13"/>
        <v>144.80322525597268</v>
      </c>
      <c r="N147" s="15">
        <f>'[1]TCE - ANEXO III - Preencher'!O156</f>
        <v>2.7527150537634411</v>
      </c>
      <c r="O147" s="15">
        <f>'[1]TCE - ANEXO III - Preencher'!P156</f>
        <v>0</v>
      </c>
      <c r="P147" s="16">
        <f t="shared" si="14"/>
        <v>2.7527150537634411</v>
      </c>
      <c r="Q147" s="15">
        <f>'[1]TCE - ANEXO III - Preencher'!R156</f>
        <v>327.30688405797099</v>
      </c>
      <c r="R147" s="15">
        <f>'[1]TCE - ANEXO III - Preencher'!S156</f>
        <v>80.2</v>
      </c>
      <c r="S147" s="16">
        <f t="shared" si="15"/>
        <v>247.106884057971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734.0460243677071</v>
      </c>
    </row>
    <row r="148" spans="1:28" x14ac:dyDescent="0.25">
      <c r="A148" s="8">
        <f>IFERROR(VLOOKUP(B148,'[1]DADOS (OCULTAR)'!$Q$3:$S$136,3,0),"")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BRUNA EDUARDA TELES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5211-30</v>
      </c>
      <c r="G148" s="13" t="str">
        <f>IF('[1]TCE - ANEXO III - Preencher'!H157="","",'[1]TCE - ANEXO III - Preencher'!H157)</f>
        <v>06/2024</v>
      </c>
      <c r="H148" s="14">
        <f>'[1]TCE - ANEXO III - Preencher'!I157</f>
        <v>0</v>
      </c>
      <c r="I148" s="14">
        <f>'[1]TCE - ANEXO III - Preencher'!J157</f>
        <v>141.12799999999999</v>
      </c>
      <c r="J148" s="14">
        <f>'[1]TCE - ANEXO III - Preencher'!K157</f>
        <v>0</v>
      </c>
      <c r="K148" s="15">
        <f>'[1]TCE - ANEXO III - Preencher'!L157</f>
        <v>173.04322525597269</v>
      </c>
      <c r="L148" s="15">
        <f>'[1]TCE - ANEXO III - Preencher'!M157</f>
        <v>31.14</v>
      </c>
      <c r="M148" s="15">
        <f t="shared" si="13"/>
        <v>141.9032252559727</v>
      </c>
      <c r="N148" s="15">
        <f>'[1]TCE - ANEXO III - Preencher'!O157</f>
        <v>2.7527150537634411</v>
      </c>
      <c r="O148" s="15">
        <f>'[1]TCE - ANEXO III - Preencher'!P157</f>
        <v>0</v>
      </c>
      <c r="P148" s="16">
        <f t="shared" si="14"/>
        <v>2.7527150537634411</v>
      </c>
      <c r="Q148" s="15">
        <f>'[1]TCE - ANEXO III - Preencher'!R157</f>
        <v>327.30688405797099</v>
      </c>
      <c r="R148" s="15">
        <f>'[1]TCE - ANEXO III - Preencher'!S157</f>
        <v>93.42</v>
      </c>
      <c r="S148" s="16">
        <f t="shared" si="15"/>
        <v>233.88688405797097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519.67082436770716</v>
      </c>
    </row>
    <row r="149" spans="1:28" x14ac:dyDescent="0.25">
      <c r="A149" s="8">
        <f>IFERROR(VLOOKUP(B149,'[1]DADOS (OCULTAR)'!$Q$3:$S$136,3,0),"")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BRUNA LETICIA DE CARVALHO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06/2024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169.45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2.7527150537634411</v>
      </c>
      <c r="O149" s="15">
        <f>'[1]TCE - ANEXO III - Preencher'!P158</f>
        <v>0</v>
      </c>
      <c r="P149" s="16">
        <f t="shared" si="14"/>
        <v>2.7527150537634411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172.20271505376343</v>
      </c>
    </row>
    <row r="150" spans="1:28" x14ac:dyDescent="0.25">
      <c r="A150" s="8">
        <f>IFERROR(VLOOKUP(B150,'[1]DADOS (OCULTAR)'!$Q$3:$S$136,3,0),"")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BRUNA LETICIA SALGUEIRO DO REGO BARROS BRAINER DE ANDRADE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06/2024</v>
      </c>
      <c r="H150" s="14">
        <f>'[1]TCE - ANEXO III - Preencher'!I159</f>
        <v>0</v>
      </c>
      <c r="I150" s="14">
        <f>'[1]TCE - ANEXO III - Preencher'!J159</f>
        <v>542.26639999999998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2.7527150537634411</v>
      </c>
      <c r="O150" s="15">
        <f>'[1]TCE - ANEXO III - Preencher'!P159</f>
        <v>0</v>
      </c>
      <c r="P150" s="16">
        <f t="shared" si="14"/>
        <v>2.7527150537634411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545.01911505376347</v>
      </c>
    </row>
    <row r="151" spans="1:28" x14ac:dyDescent="0.25">
      <c r="A151" s="8">
        <f>IFERROR(VLOOKUP(B151,'[1]DADOS (OCULTAR)'!$Q$3:$S$136,3,0),"")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BRUNA MARIA DA SILVA AZEVEDO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06/2024</v>
      </c>
      <c r="H151" s="14">
        <f>'[1]TCE - ANEXO III - Preencher'!I160</f>
        <v>0</v>
      </c>
      <c r="I151" s="14">
        <f>'[1]TCE - ANEXO III - Preencher'!J160</f>
        <v>18.904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2.7527150537634411</v>
      </c>
      <c r="O151" s="15">
        <f>'[1]TCE - ANEXO III - Preencher'!P160</f>
        <v>0</v>
      </c>
      <c r="P151" s="16">
        <f t="shared" si="14"/>
        <v>2.7527150537634411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21.656715053763442</v>
      </c>
    </row>
    <row r="152" spans="1:28" x14ac:dyDescent="0.25">
      <c r="A152" s="8">
        <f>IFERROR(VLOOKUP(B152,'[1]DADOS (OCULTAR)'!$Q$3:$S$136,3,0),"")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BRUNA NIELLE DE SOUZA ALBUQUERQUE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 t="str">
        <f>IF('[1]TCE - ANEXO III - Preencher'!H161="","",'[1]TCE - ANEXO III - Preencher'!H161)</f>
        <v>06/2024</v>
      </c>
      <c r="H152" s="14">
        <f>'[1]TCE - ANEXO III - Preencher'!I161</f>
        <v>0</v>
      </c>
      <c r="I152" s="14">
        <f>'[1]TCE - ANEXO III - Preencher'!J161</f>
        <v>455.36320000000001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2.7527150537634411</v>
      </c>
      <c r="O152" s="15">
        <f>'[1]TCE - ANEXO III - Preencher'!P161</f>
        <v>0</v>
      </c>
      <c r="P152" s="16">
        <f t="shared" si="14"/>
        <v>2.7527150537634411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458.11591505376344</v>
      </c>
    </row>
    <row r="153" spans="1:28" x14ac:dyDescent="0.25">
      <c r="A153" s="8">
        <f>IFERROR(VLOOKUP(B153,'[1]DADOS (OCULTAR)'!$Q$3:$S$136,3,0),"")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BRUNA PRISCILA DE MELO MORAIS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06/2024</v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2.7527150537634411</v>
      </c>
      <c r="O153" s="15">
        <f>'[1]TCE - ANEXO III - Preencher'!P162</f>
        <v>0</v>
      </c>
      <c r="P153" s="16">
        <f t="shared" si="14"/>
        <v>2.7527150537634411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2.7527150537634411</v>
      </c>
    </row>
    <row r="154" spans="1:28" x14ac:dyDescent="0.25">
      <c r="A154" s="8">
        <f>IFERROR(VLOOKUP(B154,'[1]DADOS (OCULTAR)'!$Q$3:$S$136,3,0),"")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BRUNA ROBERTA DA SILVA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06/2024</v>
      </c>
      <c r="H154" s="14">
        <f>'[1]TCE - ANEXO III - Preencher'!I163</f>
        <v>0</v>
      </c>
      <c r="I154" s="14">
        <f>'[1]TCE - ANEXO III - Preencher'!J163</f>
        <v>454.12160000000011</v>
      </c>
      <c r="J154" s="14">
        <f>'[1]TCE - ANEXO III - Preencher'!K163</f>
        <v>0</v>
      </c>
      <c r="K154" s="15">
        <f>'[1]TCE - ANEXO III - Preencher'!L163</f>
        <v>173.04322525597269</v>
      </c>
      <c r="L154" s="15">
        <f>'[1]TCE - ANEXO III - Preencher'!M163</f>
        <v>3.59</v>
      </c>
      <c r="M154" s="15">
        <f t="shared" si="13"/>
        <v>169.45322525597268</v>
      </c>
      <c r="N154" s="15">
        <f>'[1]TCE - ANEXO III - Preencher'!O163</f>
        <v>2.7527150537634411</v>
      </c>
      <c r="O154" s="15">
        <f>'[1]TCE - ANEXO III - Preencher'!P163</f>
        <v>0</v>
      </c>
      <c r="P154" s="16">
        <f t="shared" si="14"/>
        <v>2.7527150537634411</v>
      </c>
      <c r="Q154" s="15">
        <f>'[1]TCE - ANEXO III - Preencher'!R163</f>
        <v>327.30688405797099</v>
      </c>
      <c r="R154" s="15">
        <f>'[1]TCE - ANEXO III - Preencher'!S163</f>
        <v>63</v>
      </c>
      <c r="S154" s="16">
        <f t="shared" si="15"/>
        <v>264.30688405797099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890.6344243677072</v>
      </c>
    </row>
    <row r="155" spans="1:28" x14ac:dyDescent="0.25">
      <c r="A155" s="8">
        <f>IFERROR(VLOOKUP(B155,'[1]DADOS (OCULTAR)'!$Q$3:$S$136,3,0),"")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BRUNA SEVERO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2237-10</v>
      </c>
      <c r="G155" s="13" t="str">
        <f>IF('[1]TCE - ANEXO III - Preencher'!H164="","",'[1]TCE - ANEXO III - Preencher'!H164)</f>
        <v>06/2024</v>
      </c>
      <c r="H155" s="14">
        <f>'[1]TCE - ANEXO III - Preencher'!I164</f>
        <v>0</v>
      </c>
      <c r="I155" s="14">
        <f>'[1]TCE - ANEXO III - Preencher'!J164</f>
        <v>447.34719999999999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2.7527150537634411</v>
      </c>
      <c r="O155" s="15">
        <f>'[1]TCE - ANEXO III - Preencher'!P164</f>
        <v>0</v>
      </c>
      <c r="P155" s="16">
        <f t="shared" si="14"/>
        <v>2.7527150537634411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450.09991505376343</v>
      </c>
    </row>
    <row r="156" spans="1:28" x14ac:dyDescent="0.25">
      <c r="A156" s="8">
        <f>IFERROR(VLOOKUP(B156,'[1]DADOS (OCULTAR)'!$Q$3:$S$136,3,0),"")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BRUNO CARLOS DA SILVA SUPP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06/2024</v>
      </c>
      <c r="H156" s="14">
        <f>'[1]TCE - ANEXO III - Preencher'!I165</f>
        <v>0</v>
      </c>
      <c r="I156" s="14">
        <f>'[1]TCE - ANEXO III - Preencher'!J165</f>
        <v>177.91200000000001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2.7527150537634411</v>
      </c>
      <c r="O156" s="15">
        <f>'[1]TCE - ANEXO III - Preencher'!P165</f>
        <v>0</v>
      </c>
      <c r="P156" s="16">
        <f t="shared" si="14"/>
        <v>2.7527150537634411</v>
      </c>
      <c r="Q156" s="15">
        <f>'[1]TCE - ANEXO III - Preencher'!R165</f>
        <v>327.30688405797099</v>
      </c>
      <c r="R156" s="15">
        <f>'[1]TCE - ANEXO III - Preencher'!S165</f>
        <v>84.72</v>
      </c>
      <c r="S156" s="16">
        <f t="shared" si="15"/>
        <v>242.58688405797099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423.25159911173444</v>
      </c>
    </row>
    <row r="157" spans="1:28" x14ac:dyDescent="0.25">
      <c r="A157" s="8">
        <f>IFERROR(VLOOKUP(B157,'[1]DADOS (OCULTAR)'!$Q$3:$S$136,3,0),"")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BRUNO HENRIQUE SILVA DOS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5143-20</v>
      </c>
      <c r="G157" s="13" t="str">
        <f>IF('[1]TCE - ANEXO III - Preencher'!H166="","",'[1]TCE - ANEXO III - Preencher'!H166)</f>
        <v>06/2024</v>
      </c>
      <c r="H157" s="14">
        <f>'[1]TCE - ANEXO III - Preencher'!I166</f>
        <v>0</v>
      </c>
      <c r="I157" s="14">
        <f>'[1]TCE - ANEXO III - Preencher'!J166</f>
        <v>166.05119999999999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2.7527150537634411</v>
      </c>
      <c r="O157" s="15">
        <f>'[1]TCE - ANEXO III - Preencher'!P166</f>
        <v>0</v>
      </c>
      <c r="P157" s="16">
        <f t="shared" si="14"/>
        <v>2.7527150537634411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168.80391505376343</v>
      </c>
    </row>
    <row r="158" spans="1:28" x14ac:dyDescent="0.25">
      <c r="A158" s="8">
        <f>IFERROR(VLOOKUP(B158,'[1]DADOS (OCULTAR)'!$Q$3:$S$136,3,0),"")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CAIO DA SILVA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06/2024</v>
      </c>
      <c r="H158" s="14">
        <f>'[1]TCE - ANEXO III - Preencher'!I167</f>
        <v>0</v>
      </c>
      <c r="I158" s="14">
        <f>'[1]TCE - ANEXO III - Preencher'!J167</f>
        <v>366.17360000000002</v>
      </c>
      <c r="J158" s="14">
        <f>'[1]TCE - ANEXO III - Preencher'!K167</f>
        <v>0</v>
      </c>
      <c r="K158" s="15">
        <f>'[1]TCE - ANEXO III - Preencher'!L167</f>
        <v>173.04322525597269</v>
      </c>
      <c r="L158" s="15">
        <f>'[1]TCE - ANEXO III - Preencher'!M167</f>
        <v>28.24</v>
      </c>
      <c r="M158" s="15">
        <f t="shared" si="13"/>
        <v>144.80322525597268</v>
      </c>
      <c r="N158" s="15">
        <f>'[1]TCE - ANEXO III - Preencher'!O167</f>
        <v>2.7527150537634411</v>
      </c>
      <c r="O158" s="15">
        <f>'[1]TCE - ANEXO III - Preencher'!P167</f>
        <v>0</v>
      </c>
      <c r="P158" s="16">
        <f t="shared" si="14"/>
        <v>2.7527150537634411</v>
      </c>
      <c r="Q158" s="15">
        <f>'[1]TCE - ANEXO III - Preencher'!R167</f>
        <v>327.30688405797099</v>
      </c>
      <c r="R158" s="15">
        <f>'[1]TCE - ANEXO III - Preencher'!S167</f>
        <v>84.72</v>
      </c>
      <c r="S158" s="16">
        <f t="shared" si="15"/>
        <v>242.58688405797099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756.31642436770721</v>
      </c>
    </row>
    <row r="159" spans="1:28" x14ac:dyDescent="0.25">
      <c r="A159" s="8">
        <f>IFERROR(VLOOKUP(B159,'[1]DADOS (OCULTAR)'!$Q$3:$S$136,3,0),"")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CAIO MICHEL DE FREITAS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3172-10</v>
      </c>
      <c r="G159" s="13" t="str">
        <f>IF('[1]TCE - ANEXO III - Preencher'!H168="","",'[1]TCE - ANEXO III - Preencher'!H168)</f>
        <v>06/2024</v>
      </c>
      <c r="H159" s="14">
        <f>'[1]TCE - ANEXO III - Preencher'!I168</f>
        <v>0</v>
      </c>
      <c r="I159" s="14">
        <f>'[1]TCE - ANEXO III - Preencher'!J168</f>
        <v>336.0136</v>
      </c>
      <c r="J159" s="14">
        <f>'[1]TCE - ANEXO III - Preencher'!K168</f>
        <v>0</v>
      </c>
      <c r="K159" s="15">
        <f>'[1]TCE - ANEXO III - Preencher'!L168</f>
        <v>173.04322525597269</v>
      </c>
      <c r="L159" s="15">
        <f>'[1]TCE - ANEXO III - Preencher'!M168</f>
        <v>56.32</v>
      </c>
      <c r="M159" s="15">
        <f t="shared" si="13"/>
        <v>116.72322525597269</v>
      </c>
      <c r="N159" s="15">
        <f>'[1]TCE - ANEXO III - Preencher'!O168</f>
        <v>2.7527150537634411</v>
      </c>
      <c r="O159" s="15">
        <f>'[1]TCE - ANEXO III - Preencher'!P168</f>
        <v>0</v>
      </c>
      <c r="P159" s="16">
        <f t="shared" si="14"/>
        <v>2.7527150537634411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455.48954030973613</v>
      </c>
    </row>
    <row r="160" spans="1:28" x14ac:dyDescent="0.25">
      <c r="A160" s="8">
        <f>IFERROR(VLOOKUP(B160,'[1]DADOS (OCULTAR)'!$Q$3:$S$136,3,0),"")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CAMILA DE OLIVEIRA GOMES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06/2024</v>
      </c>
      <c r="H160" s="14">
        <f>'[1]TCE - ANEXO III - Preencher'!I169</f>
        <v>0</v>
      </c>
      <c r="I160" s="14">
        <f>'[1]TCE - ANEXO III - Preencher'!J169</f>
        <v>573.44880000000001</v>
      </c>
      <c r="J160" s="14">
        <f>'[1]TCE - ANEXO III - Preencher'!K169</f>
        <v>0</v>
      </c>
      <c r="K160" s="15">
        <f>'[1]TCE - ANEXO III - Preencher'!L169</f>
        <v>173.04322525597269</v>
      </c>
      <c r="L160" s="15">
        <f>'[1]TCE - ANEXO III - Preencher'!M169</f>
        <v>3.59</v>
      </c>
      <c r="M160" s="15">
        <f t="shared" si="13"/>
        <v>169.45322525597268</v>
      </c>
      <c r="N160" s="15">
        <f>'[1]TCE - ANEXO III - Preencher'!O169</f>
        <v>2.7527150537634411</v>
      </c>
      <c r="O160" s="15">
        <f>'[1]TCE - ANEXO III - Preencher'!P169</f>
        <v>0</v>
      </c>
      <c r="P160" s="16">
        <f t="shared" si="14"/>
        <v>2.7527150537634411</v>
      </c>
      <c r="Q160" s="15">
        <f>'[1]TCE - ANEXO III - Preencher'!R169</f>
        <v>327.30688405797099</v>
      </c>
      <c r="R160" s="15">
        <f>'[1]TCE - ANEXO III - Preencher'!S169</f>
        <v>143.65</v>
      </c>
      <c r="S160" s="16">
        <f t="shared" si="15"/>
        <v>183.65688405797098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929.31162436770717</v>
      </c>
    </row>
    <row r="161" spans="1:28" x14ac:dyDescent="0.25">
      <c r="A161" s="8">
        <f>IFERROR(VLOOKUP(B161,'[1]DADOS (OCULTAR)'!$Q$3:$S$136,3,0),"")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CAMILA KELLY BEZERRA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5152-05</v>
      </c>
      <c r="G161" s="13" t="str">
        <f>IF('[1]TCE - ANEXO III - Preencher'!H170="","",'[1]TCE - ANEXO III - Preencher'!H170)</f>
        <v>06/2024</v>
      </c>
      <c r="H161" s="14">
        <f>'[1]TCE - ANEXO III - Preencher'!I170</f>
        <v>0</v>
      </c>
      <c r="I161" s="14">
        <f>'[1]TCE - ANEXO III - Preencher'!J170</f>
        <v>209.1968</v>
      </c>
      <c r="J161" s="14">
        <f>'[1]TCE - ANEXO III - Preencher'!K170</f>
        <v>0</v>
      </c>
      <c r="K161" s="15">
        <f>'[1]TCE - ANEXO III - Preencher'!L170</f>
        <v>173.04322525597269</v>
      </c>
      <c r="L161" s="15">
        <f>'[1]TCE - ANEXO III - Preencher'!M170</f>
        <v>28.24</v>
      </c>
      <c r="M161" s="15">
        <f t="shared" si="13"/>
        <v>144.80322525597268</v>
      </c>
      <c r="N161" s="15">
        <f>'[1]TCE - ANEXO III - Preencher'!O170</f>
        <v>2.7527150537634411</v>
      </c>
      <c r="O161" s="15">
        <f>'[1]TCE - ANEXO III - Preencher'!P170</f>
        <v>0</v>
      </c>
      <c r="P161" s="16">
        <f t="shared" si="14"/>
        <v>2.7527150537634411</v>
      </c>
      <c r="Q161" s="15">
        <f>'[1]TCE - ANEXO III - Preencher'!R170</f>
        <v>327.30688405797099</v>
      </c>
      <c r="R161" s="15">
        <f>'[1]TCE - ANEXO III - Preencher'!S170</f>
        <v>84.72</v>
      </c>
      <c r="S161" s="16">
        <f t="shared" si="15"/>
        <v>242.58688405797099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599.33962436770707</v>
      </c>
    </row>
    <row r="162" spans="1:28" x14ac:dyDescent="0.25">
      <c r="A162" s="8">
        <f>IFERROR(VLOOKUP(B162,'[1]DADOS (OCULTAR)'!$Q$3:$S$136,3,0),"")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CAMILLA PONTES CASTELO BRANCO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06/2024</v>
      </c>
      <c r="H162" s="14">
        <f>'[1]TCE - ANEXO III - Preencher'!I171</f>
        <v>0</v>
      </c>
      <c r="I162" s="14">
        <f>'[1]TCE - ANEXO III - Preencher'!J171</f>
        <v>538.75919999999996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2.7527150537634411</v>
      </c>
      <c r="O162" s="15">
        <f>'[1]TCE - ANEXO III - Preencher'!P171</f>
        <v>0</v>
      </c>
      <c r="P162" s="16">
        <f t="shared" si="14"/>
        <v>2.7527150537634411</v>
      </c>
      <c r="Q162" s="15">
        <f>'[1]TCE - ANEXO III - Preencher'!R171</f>
        <v>327.30688405797099</v>
      </c>
      <c r="R162" s="15">
        <f>'[1]TCE - ANEXO III - Preencher'!S171</f>
        <v>82</v>
      </c>
      <c r="S162" s="16">
        <f t="shared" si="15"/>
        <v>245.30688405797099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786.81879911173451</v>
      </c>
    </row>
    <row r="163" spans="1:28" x14ac:dyDescent="0.25">
      <c r="A163" s="8">
        <f>IFERROR(VLOOKUP(B163,'[1]DADOS (OCULTAR)'!$Q$3:$S$136,3,0),"")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CARINA ARLETE DE MACEDO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06/2024</v>
      </c>
      <c r="H163" s="14">
        <f>'[1]TCE - ANEXO III - Preencher'!I172</f>
        <v>0</v>
      </c>
      <c r="I163" s="14">
        <f>'[1]TCE - ANEXO III - Preencher'!J172</f>
        <v>392.09199999999998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2.7527150537634411</v>
      </c>
      <c r="O163" s="15">
        <f>'[1]TCE - ANEXO III - Preencher'!P172</f>
        <v>0</v>
      </c>
      <c r="P163" s="16">
        <f t="shared" si="14"/>
        <v>2.7527150537634411</v>
      </c>
      <c r="Q163" s="15">
        <f>'[1]TCE - ANEXO III - Preencher'!R172</f>
        <v>327.30688405797099</v>
      </c>
      <c r="R163" s="15">
        <f>'[1]TCE - ANEXO III - Preencher'!S172</f>
        <v>78.790000000000006</v>
      </c>
      <c r="S163" s="16">
        <f t="shared" si="15"/>
        <v>248.51688405797097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643.36159911173445</v>
      </c>
    </row>
    <row r="164" spans="1:28" x14ac:dyDescent="0.25">
      <c r="A164" s="8">
        <f>IFERROR(VLOOKUP(B164,'[1]DADOS (OCULTAR)'!$Q$3:$S$136,3,0),"")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CARLA CRISTINA LIMA DOS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06/2024</v>
      </c>
      <c r="H164" s="14">
        <f>'[1]TCE - ANEXO III - Preencher'!I173</f>
        <v>0</v>
      </c>
      <c r="I164" s="14">
        <f>'[1]TCE - ANEXO III - Preencher'!J173</f>
        <v>281.6336</v>
      </c>
      <c r="J164" s="14">
        <f>'[1]TCE - ANEXO III - Preencher'!K173</f>
        <v>0</v>
      </c>
      <c r="K164" s="15">
        <f>'[1]TCE - ANEXO III - Preencher'!L173</f>
        <v>173.04322525597269</v>
      </c>
      <c r="L164" s="15">
        <f>'[1]TCE - ANEXO III - Preencher'!M173</f>
        <v>28.24</v>
      </c>
      <c r="M164" s="15">
        <f t="shared" si="13"/>
        <v>144.80322525597268</v>
      </c>
      <c r="N164" s="15">
        <f>'[1]TCE - ANEXO III - Preencher'!O173</f>
        <v>2.7527150537634411</v>
      </c>
      <c r="O164" s="15">
        <f>'[1]TCE - ANEXO III - Preencher'!P173</f>
        <v>0</v>
      </c>
      <c r="P164" s="16">
        <f t="shared" si="14"/>
        <v>2.7527150537634411</v>
      </c>
      <c r="Q164" s="15">
        <f>'[1]TCE - ANEXO III - Preencher'!R173</f>
        <v>327.30688405797099</v>
      </c>
      <c r="R164" s="15">
        <f>'[1]TCE - ANEXO III - Preencher'!S173</f>
        <v>84.72</v>
      </c>
      <c r="S164" s="16">
        <f t="shared" si="15"/>
        <v>242.58688405797099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671.77642436770714</v>
      </c>
    </row>
    <row r="165" spans="1:28" x14ac:dyDescent="0.25">
      <c r="A165" s="8">
        <f>IFERROR(VLOOKUP(B165,'[1]DADOS (OCULTAR)'!$Q$3:$S$136,3,0),"")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CARLA GIZELE DA SILVA LEITE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06/2024</v>
      </c>
      <c r="H165" s="14">
        <f>'[1]TCE - ANEXO III - Preencher'!I174</f>
        <v>0</v>
      </c>
      <c r="I165" s="14">
        <f>'[1]TCE - ANEXO III - Preencher'!J174</f>
        <v>406.11599999999999</v>
      </c>
      <c r="J165" s="14">
        <f>'[1]TCE - ANEXO III - Preencher'!K174</f>
        <v>0</v>
      </c>
      <c r="K165" s="15">
        <f>'[1]TCE - ANEXO III - Preencher'!L174</f>
        <v>173.04322525597269</v>
      </c>
      <c r="L165" s="15">
        <f>'[1]TCE - ANEXO III - Preencher'!M174</f>
        <v>28.24</v>
      </c>
      <c r="M165" s="15">
        <f t="shared" si="13"/>
        <v>144.80322525597268</v>
      </c>
      <c r="N165" s="15">
        <f>'[1]TCE - ANEXO III - Preencher'!O174</f>
        <v>2.7527150537634411</v>
      </c>
      <c r="O165" s="15">
        <f>'[1]TCE - ANEXO III - Preencher'!P174</f>
        <v>0</v>
      </c>
      <c r="P165" s="16">
        <f t="shared" si="14"/>
        <v>2.7527150537634411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553.6719403097361</v>
      </c>
    </row>
    <row r="166" spans="1:28" x14ac:dyDescent="0.25">
      <c r="A166" s="8">
        <f>IFERROR(VLOOKUP(B166,'[1]DADOS (OCULTAR)'!$Q$3:$S$136,3,0),"")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CARLA KARINE ALVES DE ATAIDE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06/2024</v>
      </c>
      <c r="H166" s="14">
        <f>'[1]TCE - ANEXO III - Preencher'!I175</f>
        <v>0</v>
      </c>
      <c r="I166" s="14">
        <f>'[1]TCE - ANEXO III - Preencher'!J175</f>
        <v>355.98559999999998</v>
      </c>
      <c r="J166" s="14">
        <f>'[1]TCE - ANEXO III - Preencher'!K175</f>
        <v>0</v>
      </c>
      <c r="K166" s="15">
        <f>'[1]TCE - ANEXO III - Preencher'!L175</f>
        <v>173.04322525597269</v>
      </c>
      <c r="L166" s="15">
        <f>'[1]TCE - ANEXO III - Preencher'!M175</f>
        <v>28.24</v>
      </c>
      <c r="M166" s="15">
        <f t="shared" si="13"/>
        <v>144.80322525597268</v>
      </c>
      <c r="N166" s="15">
        <f>'[1]TCE - ANEXO III - Preencher'!O175</f>
        <v>2.7527150537634411</v>
      </c>
      <c r="O166" s="15">
        <f>'[1]TCE - ANEXO III - Preencher'!P175</f>
        <v>0</v>
      </c>
      <c r="P166" s="16">
        <f t="shared" si="14"/>
        <v>2.7527150537634411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503.54154030973609</v>
      </c>
    </row>
    <row r="167" spans="1:28" x14ac:dyDescent="0.25">
      <c r="A167" s="8">
        <f>IFERROR(VLOOKUP(B167,'[1]DADOS (OCULTAR)'!$Q$3:$S$136,3,0),"")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CARLOS ANTONIO SILVA DE BARROS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06/2024</v>
      </c>
      <c r="H167" s="14">
        <f>'[1]TCE - ANEXO III - Preencher'!I176</f>
        <v>0</v>
      </c>
      <c r="I167" s="14">
        <f>'[1]TCE - ANEXO III - Preencher'!J176</f>
        <v>374.59679999999997</v>
      </c>
      <c r="J167" s="14">
        <f>'[1]TCE - ANEXO III - Preencher'!K176</f>
        <v>0</v>
      </c>
      <c r="K167" s="15">
        <f>'[1]TCE - ANEXO III - Preencher'!L176</f>
        <v>173.04322525597269</v>
      </c>
      <c r="L167" s="15">
        <f>'[1]TCE - ANEXO III - Preencher'!M176</f>
        <v>28.24</v>
      </c>
      <c r="M167" s="15">
        <f t="shared" si="13"/>
        <v>144.80322525597268</v>
      </c>
      <c r="N167" s="15">
        <f>'[1]TCE - ANEXO III - Preencher'!O176</f>
        <v>2.7527150537634411</v>
      </c>
      <c r="O167" s="15">
        <f>'[1]TCE - ANEXO III - Preencher'!P176</f>
        <v>0</v>
      </c>
      <c r="P167" s="16">
        <f t="shared" si="14"/>
        <v>2.7527150537634411</v>
      </c>
      <c r="Q167" s="15">
        <f>'[1]TCE - ANEXO III - Preencher'!R176</f>
        <v>327.30688405797099</v>
      </c>
      <c r="R167" s="15">
        <f>'[1]TCE - ANEXO III - Preencher'!S176</f>
        <v>84.72</v>
      </c>
      <c r="S167" s="16">
        <f t="shared" si="15"/>
        <v>242.58688405797099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764.73962436770717</v>
      </c>
    </row>
    <row r="168" spans="1:28" x14ac:dyDescent="0.25">
      <c r="A168" s="8">
        <f>IFERROR(VLOOKUP(B168,'[1]DADOS (OCULTAR)'!$Q$3:$S$136,3,0),"")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CARLOS GOMES DE SOUZA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5174-10</v>
      </c>
      <c r="G168" s="13" t="str">
        <f>IF('[1]TCE - ANEXO III - Preencher'!H177="","",'[1]TCE - ANEXO III - Preencher'!H177)</f>
        <v>06/2024</v>
      </c>
      <c r="H168" s="14">
        <f>'[1]TCE - ANEXO III - Preencher'!I177</f>
        <v>0</v>
      </c>
      <c r="I168" s="14">
        <f>'[1]TCE - ANEXO III - Preencher'!J177</f>
        <v>236.6464</v>
      </c>
      <c r="J168" s="14">
        <f>'[1]TCE - ANEXO III - Preencher'!K177</f>
        <v>0</v>
      </c>
      <c r="K168" s="15">
        <f>'[1]TCE - ANEXO III - Preencher'!L177</f>
        <v>173.04322525597269</v>
      </c>
      <c r="L168" s="15">
        <f>'[1]TCE - ANEXO III - Preencher'!M177</f>
        <v>28.24</v>
      </c>
      <c r="M168" s="15">
        <f t="shared" si="13"/>
        <v>144.80322525597268</v>
      </c>
      <c r="N168" s="15">
        <f>'[1]TCE - ANEXO III - Preencher'!O177</f>
        <v>2.7527150537634411</v>
      </c>
      <c r="O168" s="15">
        <f>'[1]TCE - ANEXO III - Preencher'!P177</f>
        <v>0</v>
      </c>
      <c r="P168" s="16">
        <f t="shared" si="14"/>
        <v>2.7527150537634411</v>
      </c>
      <c r="Q168" s="15">
        <f>'[1]TCE - ANEXO III - Preencher'!R177</f>
        <v>327.30688405797099</v>
      </c>
      <c r="R168" s="15">
        <f>'[1]TCE - ANEXO III - Preencher'!S177</f>
        <v>84.72</v>
      </c>
      <c r="S168" s="16">
        <f t="shared" si="15"/>
        <v>242.58688405797099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626.78922436770711</v>
      </c>
    </row>
    <row r="169" spans="1:28" x14ac:dyDescent="0.25">
      <c r="A169" s="8">
        <f>IFERROR(VLOOKUP(B169,'[1]DADOS (OCULTAR)'!$Q$3:$S$136,3,0),"")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CARLOS ROBERTO ASCHOFF CAVALCANTI JUNIOR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5151-10</v>
      </c>
      <c r="G169" s="13" t="str">
        <f>IF('[1]TCE - ANEXO III - Preencher'!H178="","",'[1]TCE - ANEXO III - Preencher'!H178)</f>
        <v>06/2024</v>
      </c>
      <c r="H169" s="14">
        <f>'[1]TCE - ANEXO III - Preencher'!I178</f>
        <v>0</v>
      </c>
      <c r="I169" s="14">
        <f>'[1]TCE - ANEXO III - Preencher'!J178</f>
        <v>166.05119999999999</v>
      </c>
      <c r="J169" s="14">
        <f>'[1]TCE - ANEXO III - Preencher'!K178</f>
        <v>0</v>
      </c>
      <c r="K169" s="15">
        <f>'[1]TCE - ANEXO III - Preencher'!L178</f>
        <v>173.04322525597269</v>
      </c>
      <c r="L169" s="15">
        <f>'[1]TCE - ANEXO III - Preencher'!M178</f>
        <v>28.24</v>
      </c>
      <c r="M169" s="15">
        <f t="shared" si="13"/>
        <v>144.80322525597268</v>
      </c>
      <c r="N169" s="15">
        <f>'[1]TCE - ANEXO III - Preencher'!O178</f>
        <v>2.7527150537634411</v>
      </c>
      <c r="O169" s="15">
        <f>'[1]TCE - ANEXO III - Preencher'!P178</f>
        <v>0</v>
      </c>
      <c r="P169" s="16">
        <f t="shared" si="14"/>
        <v>2.7527150537634411</v>
      </c>
      <c r="Q169" s="15">
        <f>'[1]TCE - ANEXO III - Preencher'!R178</f>
        <v>327.30688405797099</v>
      </c>
      <c r="R169" s="15">
        <f>'[1]TCE - ANEXO III - Preencher'!S178</f>
        <v>79.069999999999993</v>
      </c>
      <c r="S169" s="16">
        <f t="shared" si="15"/>
        <v>248.236884057971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561.84402436770711</v>
      </c>
    </row>
    <row r="170" spans="1:28" x14ac:dyDescent="0.25">
      <c r="A170" s="8">
        <f>IFERROR(VLOOKUP(B170,'[1]DADOS (OCULTAR)'!$Q$3:$S$136,3,0),"")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CARMEM LUCIA FRANCISCO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06/2024</v>
      </c>
      <c r="H170" s="14">
        <f>'[1]TCE - ANEXO III - Preencher'!I179</f>
        <v>0</v>
      </c>
      <c r="I170" s="14">
        <f>'[1]TCE - ANEXO III - Preencher'!J179</f>
        <v>375.55360000000002</v>
      </c>
      <c r="J170" s="14">
        <f>'[1]TCE - ANEXO III - Preencher'!K179</f>
        <v>0</v>
      </c>
      <c r="K170" s="15">
        <f>'[1]TCE - ANEXO III - Preencher'!L179</f>
        <v>173.04322525597269</v>
      </c>
      <c r="L170" s="15">
        <f>'[1]TCE - ANEXO III - Preencher'!M179</f>
        <v>28.24</v>
      </c>
      <c r="M170" s="15">
        <f t="shared" si="13"/>
        <v>144.80322525597268</v>
      </c>
      <c r="N170" s="15">
        <f>'[1]TCE - ANEXO III - Preencher'!O179</f>
        <v>2.7527150537634411</v>
      </c>
      <c r="O170" s="15">
        <f>'[1]TCE - ANEXO III - Preencher'!P179</f>
        <v>0</v>
      </c>
      <c r="P170" s="16">
        <f t="shared" si="14"/>
        <v>2.7527150537634411</v>
      </c>
      <c r="Q170" s="15">
        <f>'[1]TCE - ANEXO III - Preencher'!R179</f>
        <v>327.30688405797099</v>
      </c>
      <c r="R170" s="15">
        <f>'[1]TCE - ANEXO III - Preencher'!S179</f>
        <v>84.72</v>
      </c>
      <c r="S170" s="16">
        <f t="shared" si="15"/>
        <v>242.58688405797099</v>
      </c>
      <c r="T170" s="15">
        <f>'[1]TCE - ANEXO III - Preencher'!U179</f>
        <v>69.41</v>
      </c>
      <c r="U170" s="15">
        <f>'[1]TCE - ANEXO III - Preencher'!V179</f>
        <v>0</v>
      </c>
      <c r="V170" s="16">
        <f t="shared" si="16"/>
        <v>69.41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835.10642436770718</v>
      </c>
    </row>
    <row r="171" spans="1:28" x14ac:dyDescent="0.25">
      <c r="A171" s="8">
        <f>IFERROR(VLOOKUP(B171,'[1]DADOS (OCULTAR)'!$Q$3:$S$136,3,0),"")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CARMEM LUCIA JUVENCIO COSTA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06/2024</v>
      </c>
      <c r="H171" s="14">
        <f>'[1]TCE - ANEXO III - Preencher'!I180</f>
        <v>0</v>
      </c>
      <c r="I171" s="14">
        <f>'[1]TCE - ANEXO III - Preencher'!J180</f>
        <v>369.90960000000001</v>
      </c>
      <c r="J171" s="14">
        <f>'[1]TCE - ANEXO III - Preencher'!K180</f>
        <v>0</v>
      </c>
      <c r="K171" s="15">
        <f>'[1]TCE - ANEXO III - Preencher'!L180</f>
        <v>173.04322525597269</v>
      </c>
      <c r="L171" s="15">
        <f>'[1]TCE - ANEXO III - Preencher'!M180</f>
        <v>28.24</v>
      </c>
      <c r="M171" s="15">
        <f t="shared" si="13"/>
        <v>144.80322525597268</v>
      </c>
      <c r="N171" s="15">
        <f>'[1]TCE - ANEXO III - Preencher'!O180</f>
        <v>2.7527150537634411</v>
      </c>
      <c r="O171" s="15">
        <f>'[1]TCE - ANEXO III - Preencher'!P180</f>
        <v>0</v>
      </c>
      <c r="P171" s="16">
        <f t="shared" si="14"/>
        <v>2.7527150537634411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517.46554030973618</v>
      </c>
    </row>
    <row r="172" spans="1:28" x14ac:dyDescent="0.25">
      <c r="A172" s="8">
        <f>IFERROR(VLOOKUP(B172,'[1]DADOS (OCULTAR)'!$Q$3:$S$136,3,0),"")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CAROLINE AMARANTE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5211-30</v>
      </c>
      <c r="G172" s="13" t="str">
        <f>IF('[1]TCE - ANEXO III - Preencher'!H181="","",'[1]TCE - ANEXO III - Preencher'!H181)</f>
        <v>06/2024</v>
      </c>
      <c r="H172" s="14">
        <f>'[1]TCE - ANEXO III - Preencher'!I181</f>
        <v>0</v>
      </c>
      <c r="I172" s="14">
        <f>'[1]TCE - ANEXO III - Preencher'!J181</f>
        <v>194.244</v>
      </c>
      <c r="J172" s="14">
        <f>'[1]TCE - ANEXO III - Preencher'!K181</f>
        <v>0</v>
      </c>
      <c r="K172" s="15">
        <f>'[1]TCE - ANEXO III - Preencher'!L181</f>
        <v>173.04322525597269</v>
      </c>
      <c r="L172" s="15">
        <f>'[1]TCE - ANEXO III - Preencher'!M181</f>
        <v>31.14</v>
      </c>
      <c r="M172" s="15">
        <f t="shared" si="13"/>
        <v>141.9032252559727</v>
      </c>
      <c r="N172" s="15">
        <f>'[1]TCE - ANEXO III - Preencher'!O181</f>
        <v>2.7527150537634411</v>
      </c>
      <c r="O172" s="15">
        <f>'[1]TCE - ANEXO III - Preencher'!P181</f>
        <v>0</v>
      </c>
      <c r="P172" s="16">
        <f t="shared" si="14"/>
        <v>2.7527150537634411</v>
      </c>
      <c r="Q172" s="15">
        <f>'[1]TCE - ANEXO III - Preencher'!R181</f>
        <v>327.30688405797099</v>
      </c>
      <c r="R172" s="15">
        <f>'[1]TCE - ANEXO III - Preencher'!S181</f>
        <v>93.42</v>
      </c>
      <c r="S172" s="16">
        <f t="shared" si="15"/>
        <v>233.88688405797097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572.78682436770714</v>
      </c>
    </row>
    <row r="173" spans="1:28" x14ac:dyDescent="0.25">
      <c r="A173" s="8">
        <f>IFERROR(VLOOKUP(B173,'[1]DADOS (OCULTAR)'!$Q$3:$S$136,3,0),"")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CASSIA REGINA TAVARES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2523-05</v>
      </c>
      <c r="G173" s="13" t="str">
        <f>IF('[1]TCE - ANEXO III - Preencher'!H182="","",'[1]TCE - ANEXO III - Preencher'!H182)</f>
        <v>06/2024</v>
      </c>
      <c r="H173" s="14">
        <f>'[1]TCE - ANEXO III - Preencher'!I182</f>
        <v>0</v>
      </c>
      <c r="I173" s="14">
        <f>'[1]TCE - ANEXO III - Preencher'!J182</f>
        <v>280.44479999999999</v>
      </c>
      <c r="J173" s="14">
        <f>'[1]TCE - ANEXO III - Preencher'!K182</f>
        <v>0</v>
      </c>
      <c r="K173" s="15">
        <f>'[1]TCE - ANEXO III - Preencher'!L182</f>
        <v>173.04322525597269</v>
      </c>
      <c r="L173" s="15">
        <f>'[1]TCE - ANEXO III - Preencher'!M182</f>
        <v>46.8</v>
      </c>
      <c r="M173" s="15">
        <f t="shared" si="13"/>
        <v>126.24322525597269</v>
      </c>
      <c r="N173" s="15">
        <f>'[1]TCE - ANEXO III - Preencher'!O182</f>
        <v>2.7527150537634411</v>
      </c>
      <c r="O173" s="15">
        <f>'[1]TCE - ANEXO III - Preencher'!P182</f>
        <v>0</v>
      </c>
      <c r="P173" s="16">
        <f t="shared" si="14"/>
        <v>2.7527150537634411</v>
      </c>
      <c r="Q173" s="15">
        <f>'[1]TCE - ANEXO III - Preencher'!R182</f>
        <v>327.30688405797099</v>
      </c>
      <c r="R173" s="15">
        <f>'[1]TCE - ANEXO III - Preencher'!S182</f>
        <v>140.4</v>
      </c>
      <c r="S173" s="16">
        <f t="shared" si="15"/>
        <v>186.90688405797098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596.34762436770711</v>
      </c>
    </row>
    <row r="174" spans="1:28" x14ac:dyDescent="0.25">
      <c r="A174" s="8">
        <f>IFERROR(VLOOKUP(B174,'[1]DADOS (OCULTAR)'!$Q$3:$S$136,3,0),"")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CASSIA THAIS RODRIGUES PIRES DO CARMO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06/2024</v>
      </c>
      <c r="H174" s="14">
        <f>'[1]TCE - ANEXO III - Preencher'!I183</f>
        <v>0</v>
      </c>
      <c r="I174" s="14">
        <f>'[1]TCE - ANEXO III - Preencher'!J183</f>
        <v>518.80240000000003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2.7527150537634411</v>
      </c>
      <c r="O174" s="15">
        <f>'[1]TCE - ANEXO III - Preencher'!P183</f>
        <v>0</v>
      </c>
      <c r="P174" s="16">
        <f t="shared" si="14"/>
        <v>2.7527150537634411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521.55511505376353</v>
      </c>
    </row>
    <row r="175" spans="1:28" x14ac:dyDescent="0.25">
      <c r="A175" s="8">
        <f>IFERROR(VLOOKUP(B175,'[1]DADOS (OCULTAR)'!$Q$3:$S$136,3,0),"")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CATARINA CAVALCANTI DE FREITAS LOLA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2521-05</v>
      </c>
      <c r="G175" s="13" t="str">
        <f>IF('[1]TCE - ANEXO III - Preencher'!H184="","",'[1]TCE - ANEXO III - Preencher'!H184)</f>
        <v>06/2024</v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1560.63</v>
      </c>
      <c r="K175" s="15">
        <f>'[1]TCE - ANEXO III - Preencher'!L184</f>
        <v>173.04322525597269</v>
      </c>
      <c r="L175" s="15">
        <f>'[1]TCE - ANEXO III - Preencher'!M184</f>
        <v>157.12</v>
      </c>
      <c r="M175" s="15">
        <f t="shared" si="13"/>
        <v>15.923225255972682</v>
      </c>
      <c r="N175" s="15">
        <f>'[1]TCE - ANEXO III - Preencher'!O184</f>
        <v>2.7527150537634411</v>
      </c>
      <c r="O175" s="15">
        <f>'[1]TCE - ANEXO III - Preencher'!P184</f>
        <v>0</v>
      </c>
      <c r="P175" s="16">
        <f t="shared" si="14"/>
        <v>2.7527150537634411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1579.3059403097363</v>
      </c>
    </row>
    <row r="176" spans="1:28" x14ac:dyDescent="0.25">
      <c r="A176" s="8">
        <f>IFERROR(VLOOKUP(B176,'[1]DADOS (OCULTAR)'!$Q$3:$S$136,3,0),"")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CELIA DE OLIVEIRA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06/2024</v>
      </c>
      <c r="H176" s="14">
        <f>'[1]TCE - ANEXO III - Preencher'!I185</f>
        <v>0</v>
      </c>
      <c r="I176" s="14">
        <f>'[1]TCE - ANEXO III - Preencher'!J185</f>
        <v>609.03920000000005</v>
      </c>
      <c r="J176" s="14">
        <f>'[1]TCE - ANEXO III - Preencher'!K185</f>
        <v>0</v>
      </c>
      <c r="K176" s="15">
        <f>'[1]TCE - ANEXO III - Preencher'!L185</f>
        <v>173.04322525597269</v>
      </c>
      <c r="L176" s="15">
        <f>'[1]TCE - ANEXO III - Preencher'!M185</f>
        <v>3.59</v>
      </c>
      <c r="M176" s="15">
        <f t="shared" si="13"/>
        <v>169.45322525597268</v>
      </c>
      <c r="N176" s="15">
        <f>'[1]TCE - ANEXO III - Preencher'!O185</f>
        <v>2.7527150537634411</v>
      </c>
      <c r="O176" s="15">
        <f>'[1]TCE - ANEXO III - Preencher'!P185</f>
        <v>0</v>
      </c>
      <c r="P176" s="16">
        <f t="shared" si="14"/>
        <v>2.7527150537634411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781.24514030973626</v>
      </c>
    </row>
    <row r="177" spans="1:28" x14ac:dyDescent="0.25">
      <c r="A177" s="8">
        <f>IFERROR(VLOOKUP(B177,'[1]DADOS (OCULTAR)'!$Q$3:$S$136,3,0),"")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CELIA MARIA VITURINO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5143-20</v>
      </c>
      <c r="G177" s="13" t="str">
        <f>IF('[1]TCE - ANEXO III - Preencher'!H186="","",'[1]TCE - ANEXO III - Preencher'!H186)</f>
        <v>06/2024</v>
      </c>
      <c r="H177" s="14">
        <f>'[1]TCE - ANEXO III - Preencher'!I186</f>
        <v>0</v>
      </c>
      <c r="I177" s="14">
        <f>'[1]TCE - ANEXO III - Preencher'!J186</f>
        <v>197.68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2.7527150537634411</v>
      </c>
      <c r="O177" s="15">
        <f>'[1]TCE - ANEXO III - Preencher'!P186</f>
        <v>0</v>
      </c>
      <c r="P177" s="16">
        <f t="shared" si="14"/>
        <v>2.7527150537634411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200.43271505376345</v>
      </c>
    </row>
    <row r="178" spans="1:28" x14ac:dyDescent="0.25">
      <c r="A178" s="8">
        <f>IFERROR(VLOOKUP(B178,'[1]DADOS (OCULTAR)'!$Q$3:$S$136,3,0),"")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CESAR AUGUSTO DA SILVA COSTA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7664-20</v>
      </c>
      <c r="G178" s="13" t="str">
        <f>IF('[1]TCE - ANEXO III - Preencher'!H187="","",'[1]TCE - ANEXO III - Preencher'!H187)</f>
        <v>06/2024</v>
      </c>
      <c r="H178" s="14">
        <f>'[1]TCE - ANEXO III - Preencher'!I187</f>
        <v>0</v>
      </c>
      <c r="I178" s="14">
        <f>'[1]TCE - ANEXO III - Preencher'!J187</f>
        <v>251.4768</v>
      </c>
      <c r="J178" s="14">
        <f>'[1]TCE - ANEXO III - Preencher'!K187</f>
        <v>0</v>
      </c>
      <c r="K178" s="15">
        <f>'[1]TCE - ANEXO III - Preencher'!L187</f>
        <v>173.04322525597269</v>
      </c>
      <c r="L178" s="15">
        <f>'[1]TCE - ANEXO III - Preencher'!M187</f>
        <v>20.079999999999998</v>
      </c>
      <c r="M178" s="15">
        <f t="shared" si="13"/>
        <v>152.9632252559727</v>
      </c>
      <c r="N178" s="15">
        <f>'[1]TCE - ANEXO III - Preencher'!O187</f>
        <v>2.7527150537634411</v>
      </c>
      <c r="O178" s="15">
        <f>'[1]TCE - ANEXO III - Preencher'!P187</f>
        <v>0</v>
      </c>
      <c r="P178" s="16">
        <f t="shared" si="14"/>
        <v>2.7527150537634411</v>
      </c>
      <c r="Q178" s="15">
        <f>'[1]TCE - ANEXO III - Preencher'!R187</f>
        <v>327.30688405797099</v>
      </c>
      <c r="R178" s="15">
        <f>'[1]TCE - ANEXO III - Preencher'!S187</f>
        <v>42.36</v>
      </c>
      <c r="S178" s="16">
        <f t="shared" si="15"/>
        <v>284.94688405797098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692.13962436770714</v>
      </c>
    </row>
    <row r="179" spans="1:28" x14ac:dyDescent="0.25">
      <c r="A179" s="8">
        <f>IFERROR(VLOOKUP(B179,'[1]DADOS (OCULTAR)'!$Q$3:$S$136,3,0),"")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CHAISLAN FLORENTINO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3241-15</v>
      </c>
      <c r="G179" s="13" t="str">
        <f>IF('[1]TCE - ANEXO III - Preencher'!H188="","",'[1]TCE - ANEXO III - Preencher'!H188)</f>
        <v>06/2024</v>
      </c>
      <c r="H179" s="14">
        <f>'[1]TCE - ANEXO III - Preencher'!I188</f>
        <v>0</v>
      </c>
      <c r="I179" s="14">
        <f>'[1]TCE - ANEXO III - Preencher'!J188</f>
        <v>396.48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2.7527150537634411</v>
      </c>
      <c r="O179" s="15">
        <f>'[1]TCE - ANEXO III - Preencher'!P188</f>
        <v>0</v>
      </c>
      <c r="P179" s="16">
        <f t="shared" si="14"/>
        <v>2.7527150537634411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399.23271505376346</v>
      </c>
    </row>
    <row r="180" spans="1:28" x14ac:dyDescent="0.25">
      <c r="A180" s="8">
        <f>IFERROR(VLOOKUP(B180,'[1]DADOS (OCULTAR)'!$Q$3:$S$136,3,0),"")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CHARLIMAR SOARES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06/2024</v>
      </c>
      <c r="H180" s="14">
        <f>'[1]TCE - ANEXO III - Preencher'!I189</f>
        <v>0</v>
      </c>
      <c r="I180" s="14">
        <f>'[1]TCE - ANEXO III - Preencher'!J189</f>
        <v>365.58960000000002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2.7527150537634411</v>
      </c>
      <c r="O180" s="15">
        <f>'[1]TCE - ANEXO III - Preencher'!P189</f>
        <v>0</v>
      </c>
      <c r="P180" s="16">
        <f t="shared" si="14"/>
        <v>2.7527150537634411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368.34231505376346</v>
      </c>
    </row>
    <row r="181" spans="1:28" x14ac:dyDescent="0.25">
      <c r="A181" s="8">
        <f>IFERROR(VLOOKUP(B181,'[1]DADOS (OCULTAR)'!$Q$3:$S$136,3,0),"")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CIBELE MARIA DA SILVA FERREIRA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2516-05</v>
      </c>
      <c r="G181" s="13" t="str">
        <f>IF('[1]TCE - ANEXO III - Preencher'!H190="","",'[1]TCE - ANEXO III - Preencher'!H190)</f>
        <v>06/2024</v>
      </c>
      <c r="H181" s="14">
        <f>'[1]TCE - ANEXO III - Preencher'!I190</f>
        <v>0</v>
      </c>
      <c r="I181" s="14">
        <f>'[1]TCE - ANEXO III - Preencher'!J190</f>
        <v>374.08319999999998</v>
      </c>
      <c r="J181" s="14">
        <f>'[1]TCE - ANEXO III - Preencher'!K190</f>
        <v>0</v>
      </c>
      <c r="K181" s="15">
        <f>'[1]TCE - ANEXO III - Preencher'!L190</f>
        <v>173.04322525597269</v>
      </c>
      <c r="L181" s="15">
        <f>'[1]TCE - ANEXO III - Preencher'!M190</f>
        <v>47.92</v>
      </c>
      <c r="M181" s="15">
        <f t="shared" si="13"/>
        <v>125.12322525597268</v>
      </c>
      <c r="N181" s="15">
        <f>'[1]TCE - ANEXO III - Preencher'!O190</f>
        <v>2.7527150537634411</v>
      </c>
      <c r="O181" s="15">
        <f>'[1]TCE - ANEXO III - Preencher'!P190</f>
        <v>0</v>
      </c>
      <c r="P181" s="16">
        <f t="shared" si="14"/>
        <v>2.7527150537634411</v>
      </c>
      <c r="Q181" s="15">
        <f>'[1]TCE - ANEXO III - Preencher'!R190</f>
        <v>327.30688405797099</v>
      </c>
      <c r="R181" s="15">
        <f>'[1]TCE - ANEXO III - Preencher'!S190</f>
        <v>82</v>
      </c>
      <c r="S181" s="16">
        <f t="shared" si="15"/>
        <v>245.30688405797099</v>
      </c>
      <c r="T181" s="15">
        <f>'[1]TCE - ANEXO III - Preencher'!U190</f>
        <v>80.95</v>
      </c>
      <c r="U181" s="15">
        <f>'[1]TCE - ANEXO III - Preencher'!V190</f>
        <v>0</v>
      </c>
      <c r="V181" s="16">
        <f t="shared" si="16"/>
        <v>80.95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828.21602436770718</v>
      </c>
    </row>
    <row r="182" spans="1:28" x14ac:dyDescent="0.25">
      <c r="A182" s="8">
        <f>IFERROR(VLOOKUP(B182,'[1]DADOS (OCULTAR)'!$Q$3:$S$136,3,0),"")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CIBELLE RIBEIRO DE SANTANA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3516-05</v>
      </c>
      <c r="G182" s="13" t="str">
        <f>IF('[1]TCE - ANEXO III - Preencher'!H191="","",'[1]TCE - ANEXO III - Preencher'!H191)</f>
        <v>06/2024</v>
      </c>
      <c r="H182" s="14">
        <f>'[1]TCE - ANEXO III - Preencher'!I191</f>
        <v>0</v>
      </c>
      <c r="I182" s="14">
        <f>'[1]TCE - ANEXO III - Preencher'!J191</f>
        <v>301.7192</v>
      </c>
      <c r="J182" s="14">
        <f>'[1]TCE - ANEXO III - Preencher'!K191</f>
        <v>0</v>
      </c>
      <c r="K182" s="15">
        <f>'[1]TCE - ANEXO III - Preencher'!L191</f>
        <v>173.04322525597269</v>
      </c>
      <c r="L182" s="15">
        <f>'[1]TCE - ANEXO III - Preencher'!M191</f>
        <v>46.8</v>
      </c>
      <c r="M182" s="15">
        <f t="shared" si="13"/>
        <v>126.24322525597269</v>
      </c>
      <c r="N182" s="15">
        <f>'[1]TCE - ANEXO III - Preencher'!O191</f>
        <v>2.7527150537634411</v>
      </c>
      <c r="O182" s="15">
        <f>'[1]TCE - ANEXO III - Preencher'!P191</f>
        <v>0</v>
      </c>
      <c r="P182" s="16">
        <f t="shared" si="14"/>
        <v>2.7527150537634411</v>
      </c>
      <c r="Q182" s="15">
        <f>'[1]TCE - ANEXO III - Preencher'!R191</f>
        <v>327.30688405797099</v>
      </c>
      <c r="R182" s="15">
        <f>'[1]TCE - ANEXO III - Preencher'!S191</f>
        <v>123</v>
      </c>
      <c r="S182" s="16">
        <f t="shared" si="15"/>
        <v>204.30688405797099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635.0220243677071</v>
      </c>
    </row>
    <row r="183" spans="1:28" x14ac:dyDescent="0.25">
      <c r="A183" s="8">
        <f>IFERROR(VLOOKUP(B183,'[1]DADOS (OCULTAR)'!$Q$3:$S$136,3,0),"")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CICERA MARIA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06/2024</v>
      </c>
      <c r="H183" s="14">
        <f>'[1]TCE - ANEXO III - Preencher'!I192</f>
        <v>0</v>
      </c>
      <c r="I183" s="14">
        <f>'[1]TCE - ANEXO III - Preencher'!J192</f>
        <v>366.7296</v>
      </c>
      <c r="J183" s="14">
        <f>'[1]TCE - ANEXO III - Preencher'!K192</f>
        <v>0</v>
      </c>
      <c r="K183" s="15">
        <f>'[1]TCE - ANEXO III - Preencher'!L192</f>
        <v>173.04322525597269</v>
      </c>
      <c r="L183" s="15">
        <f>'[1]TCE - ANEXO III - Preencher'!M192</f>
        <v>28.24</v>
      </c>
      <c r="M183" s="15">
        <f t="shared" si="13"/>
        <v>144.80322525597268</v>
      </c>
      <c r="N183" s="15">
        <f>'[1]TCE - ANEXO III - Preencher'!O192</f>
        <v>2.7527150537634411</v>
      </c>
      <c r="O183" s="15">
        <f>'[1]TCE - ANEXO III - Preencher'!P192</f>
        <v>0</v>
      </c>
      <c r="P183" s="16">
        <f t="shared" si="14"/>
        <v>2.7527150537634411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514.28554030973612</v>
      </c>
    </row>
    <row r="184" spans="1:28" x14ac:dyDescent="0.25">
      <c r="A184" s="8">
        <f>IFERROR(VLOOKUP(B184,'[1]DADOS (OCULTAR)'!$Q$3:$S$136,3,0),"")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CICERA MARIA DO NASCIMENTO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06/2024</v>
      </c>
      <c r="H184" s="14">
        <f>'[1]TCE - ANEXO III - Preencher'!I193</f>
        <v>0</v>
      </c>
      <c r="I184" s="14">
        <f>'[1]TCE - ANEXO III - Preencher'!J193</f>
        <v>312.32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2.7527150537634411</v>
      </c>
      <c r="O184" s="15">
        <f>'[1]TCE - ANEXO III - Preencher'!P193</f>
        <v>0</v>
      </c>
      <c r="P184" s="16">
        <f t="shared" si="14"/>
        <v>2.7527150537634411</v>
      </c>
      <c r="Q184" s="15">
        <f>'[1]TCE - ANEXO III - Preencher'!R193</f>
        <v>327.30688405797099</v>
      </c>
      <c r="R184" s="15">
        <f>'[1]TCE - ANEXO III - Preencher'!S193</f>
        <v>84.72</v>
      </c>
      <c r="S184" s="16">
        <f t="shared" si="15"/>
        <v>242.58688405797099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557.65959911173445</v>
      </c>
    </row>
    <row r="185" spans="1:28" x14ac:dyDescent="0.25">
      <c r="A185" s="8">
        <f>IFERROR(VLOOKUP(B185,'[1]DADOS (OCULTAR)'!$Q$3:$S$136,3,0),"")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CICERO DOS SANTOS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06/2024</v>
      </c>
      <c r="H185" s="14">
        <f>'[1]TCE - ANEXO III - Preencher'!I194</f>
        <v>0</v>
      </c>
      <c r="I185" s="14">
        <f>'[1]TCE - ANEXO III - Preencher'!J194</f>
        <v>338.80880000000002</v>
      </c>
      <c r="J185" s="14">
        <f>'[1]TCE - ANEXO III - Preencher'!K194</f>
        <v>0</v>
      </c>
      <c r="K185" s="15">
        <f>'[1]TCE - ANEXO III - Preencher'!L194</f>
        <v>173.04322525597269</v>
      </c>
      <c r="L185" s="15">
        <f>'[1]TCE - ANEXO III - Preencher'!M194</f>
        <v>28.24</v>
      </c>
      <c r="M185" s="15">
        <f t="shared" si="13"/>
        <v>144.80322525597268</v>
      </c>
      <c r="N185" s="15">
        <f>'[1]TCE - ANEXO III - Preencher'!O194</f>
        <v>2.7527150537634411</v>
      </c>
      <c r="O185" s="15">
        <f>'[1]TCE - ANEXO III - Preencher'!P194</f>
        <v>0</v>
      </c>
      <c r="P185" s="16">
        <f t="shared" si="14"/>
        <v>2.7527150537634411</v>
      </c>
      <c r="Q185" s="15">
        <f>'[1]TCE - ANEXO III - Preencher'!R194</f>
        <v>327.30688405797099</v>
      </c>
      <c r="R185" s="15">
        <f>'[1]TCE - ANEXO III - Preencher'!S194</f>
        <v>84.72</v>
      </c>
      <c r="S185" s="16">
        <f t="shared" si="15"/>
        <v>242.58688405797099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728.95162436770715</v>
      </c>
    </row>
    <row r="186" spans="1:28" x14ac:dyDescent="0.25">
      <c r="A186" s="8">
        <f>IFERROR(VLOOKUP(B186,'[1]DADOS (OCULTAR)'!$Q$3:$S$136,3,0),"")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CINTHIA EMANUELLY ALVES DE CARVALHO GUIMARAES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3241-15</v>
      </c>
      <c r="G186" s="13" t="str">
        <f>IF('[1]TCE - ANEXO III - Preencher'!H195="","",'[1]TCE - ANEXO III - Preencher'!H195)</f>
        <v>06/2024</v>
      </c>
      <c r="H186" s="14">
        <f>'[1]TCE - ANEXO III - Preencher'!I195</f>
        <v>0</v>
      </c>
      <c r="I186" s="14">
        <f>'[1]TCE - ANEXO III - Preencher'!J195</f>
        <v>478.61520000000002</v>
      </c>
      <c r="J186" s="14">
        <f>'[1]TCE - ANEXO III - Preencher'!K195</f>
        <v>0</v>
      </c>
      <c r="K186" s="15">
        <f>'[1]TCE - ANEXO III - Preencher'!L195</f>
        <v>173.04322525597269</v>
      </c>
      <c r="L186" s="15">
        <f>'[1]TCE - ANEXO III - Preencher'!M195</f>
        <v>50.18</v>
      </c>
      <c r="M186" s="15">
        <f t="shared" si="13"/>
        <v>122.86322525597268</v>
      </c>
      <c r="N186" s="15">
        <f>'[1]TCE - ANEXO III - Preencher'!O195</f>
        <v>2.7527150537634411</v>
      </c>
      <c r="O186" s="15">
        <f>'[1]TCE - ANEXO III - Preencher'!P195</f>
        <v>0</v>
      </c>
      <c r="P186" s="16">
        <f t="shared" si="14"/>
        <v>2.7527150537634411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604.23114030973625</v>
      </c>
    </row>
    <row r="187" spans="1:28" x14ac:dyDescent="0.25">
      <c r="A187" s="8">
        <f>IFERROR(VLOOKUP(B187,'[1]DADOS (OCULTAR)'!$Q$3:$S$136,3,0),"")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CINTIA DANIELA DA SILVA RIBEIRO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5211-30</v>
      </c>
      <c r="G187" s="13" t="str">
        <f>IF('[1]TCE - ANEXO III - Preencher'!H196="","",'[1]TCE - ANEXO III - Preencher'!H196)</f>
        <v>06/2024</v>
      </c>
      <c r="H187" s="14">
        <f>'[1]TCE - ANEXO III - Preencher'!I196</f>
        <v>0</v>
      </c>
      <c r="I187" s="14">
        <f>'[1]TCE - ANEXO III - Preencher'!J196</f>
        <v>220.49279999999999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2.7527150537634411</v>
      </c>
      <c r="O187" s="15">
        <f>'[1]TCE - ANEXO III - Preencher'!P196</f>
        <v>0</v>
      </c>
      <c r="P187" s="16">
        <f t="shared" si="14"/>
        <v>2.7527150537634411</v>
      </c>
      <c r="Q187" s="15">
        <f>'[1]TCE - ANEXO III - Preencher'!R196</f>
        <v>327.30688405797099</v>
      </c>
      <c r="R187" s="15">
        <f>'[1]TCE - ANEXO III - Preencher'!S196</f>
        <v>93.42</v>
      </c>
      <c r="S187" s="16">
        <f t="shared" si="15"/>
        <v>233.88688405797097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457.1323991117344</v>
      </c>
    </row>
    <row r="188" spans="1:28" x14ac:dyDescent="0.25">
      <c r="A188" s="8">
        <f>IFERROR(VLOOKUP(B188,'[1]DADOS (OCULTAR)'!$Q$3:$S$136,3,0),"")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CLARISSE MARIA DE LIMA BARBOSA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06/2024</v>
      </c>
      <c r="H188" s="14">
        <f>'[1]TCE - ANEXO III - Preencher'!I197</f>
        <v>0</v>
      </c>
      <c r="I188" s="14">
        <f>'[1]TCE - ANEXO III - Preencher'!J197</f>
        <v>352.6336</v>
      </c>
      <c r="J188" s="14">
        <f>'[1]TCE - ANEXO III - Preencher'!K197</f>
        <v>0</v>
      </c>
      <c r="K188" s="15">
        <f>'[1]TCE - ANEXO III - Preencher'!L197</f>
        <v>173.04322525597269</v>
      </c>
      <c r="L188" s="15">
        <f>'[1]TCE - ANEXO III - Preencher'!M197</f>
        <v>28.24</v>
      </c>
      <c r="M188" s="15">
        <f t="shared" si="13"/>
        <v>144.80322525597268</v>
      </c>
      <c r="N188" s="15">
        <f>'[1]TCE - ANEXO III - Preencher'!O197</f>
        <v>2.7527150537634411</v>
      </c>
      <c r="O188" s="15">
        <f>'[1]TCE - ANEXO III - Preencher'!P197</f>
        <v>0</v>
      </c>
      <c r="P188" s="16">
        <f t="shared" si="14"/>
        <v>2.7527150537634411</v>
      </c>
      <c r="Q188" s="15">
        <f>'[1]TCE - ANEXO III - Preencher'!R197</f>
        <v>327.30688405797099</v>
      </c>
      <c r="R188" s="15">
        <f>'[1]TCE - ANEXO III - Preencher'!S197</f>
        <v>68.91</v>
      </c>
      <c r="S188" s="16">
        <f t="shared" si="15"/>
        <v>258.39688405797096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758.58642436770708</v>
      </c>
    </row>
    <row r="189" spans="1:28" x14ac:dyDescent="0.25">
      <c r="A189" s="8">
        <f>IFERROR(VLOOKUP(B189,'[1]DADOS (OCULTAR)'!$Q$3:$S$136,3,0),"")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CLAUDECIRA HOLANDA ALVES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06/2024</v>
      </c>
      <c r="H189" s="14">
        <f>'[1]TCE - ANEXO III - Preencher'!I198</f>
        <v>0</v>
      </c>
      <c r="I189" s="14">
        <f>'[1]TCE - ANEXO III - Preencher'!J198</f>
        <v>190.14959999999999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2.7527150537634411</v>
      </c>
      <c r="O189" s="15">
        <f>'[1]TCE - ANEXO III - Preencher'!P198</f>
        <v>0</v>
      </c>
      <c r="P189" s="16">
        <f t="shared" si="14"/>
        <v>2.7527150537634411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192.90231505376343</v>
      </c>
    </row>
    <row r="190" spans="1:28" x14ac:dyDescent="0.25">
      <c r="A190" s="8">
        <f>IFERROR(VLOOKUP(B190,'[1]DADOS (OCULTAR)'!$Q$3:$S$136,3,0),"")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CLAUDIA BEATRIZ MOURA DE ANDRADE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06/2024</v>
      </c>
      <c r="H190" s="14">
        <f>'[1]TCE - ANEXO III - Preencher'!I199</f>
        <v>0</v>
      </c>
      <c r="I190" s="14">
        <f>'[1]TCE - ANEXO III - Preencher'!J199</f>
        <v>355.21359999999999</v>
      </c>
      <c r="J190" s="14">
        <f>'[1]TCE - ANEXO III - Preencher'!K199</f>
        <v>0</v>
      </c>
      <c r="K190" s="15">
        <f>'[1]TCE - ANEXO III - Preencher'!L199</f>
        <v>173.04322525597269</v>
      </c>
      <c r="L190" s="15">
        <f>'[1]TCE - ANEXO III - Preencher'!M199</f>
        <v>28.24</v>
      </c>
      <c r="M190" s="15">
        <f t="shared" si="13"/>
        <v>144.80322525597268</v>
      </c>
      <c r="N190" s="15">
        <f>'[1]TCE - ANEXO III - Preencher'!O199</f>
        <v>2.7527150537634411</v>
      </c>
      <c r="O190" s="15">
        <f>'[1]TCE - ANEXO III - Preencher'!P199</f>
        <v>0</v>
      </c>
      <c r="P190" s="16">
        <f t="shared" si="14"/>
        <v>2.7527150537634411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502.7695403097361</v>
      </c>
    </row>
    <row r="191" spans="1:28" x14ac:dyDescent="0.25">
      <c r="A191" s="8">
        <f>IFERROR(VLOOKUP(B191,'[1]DADOS (OCULTAR)'!$Q$3:$S$136,3,0),"")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CLAUDIA CARVALHO BEZERRA DE ARAUJO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06/2024</v>
      </c>
      <c r="H191" s="14">
        <f>'[1]TCE - ANEXO III - Preencher'!I200</f>
        <v>0</v>
      </c>
      <c r="I191" s="14">
        <f>'[1]TCE - ANEXO III - Preencher'!J200</f>
        <v>315.78640000000001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2.7527150537634411</v>
      </c>
      <c r="O191" s="15">
        <f>'[1]TCE - ANEXO III - Preencher'!P200</f>
        <v>0</v>
      </c>
      <c r="P191" s="16">
        <f t="shared" si="14"/>
        <v>2.7527150537634411</v>
      </c>
      <c r="Q191" s="15">
        <f>'[1]TCE - ANEXO III - Preencher'!R200</f>
        <v>327.30688405797099</v>
      </c>
      <c r="R191" s="15">
        <f>'[1]TCE - ANEXO III - Preencher'!S200</f>
        <v>84.72</v>
      </c>
      <c r="S191" s="16">
        <f t="shared" si="15"/>
        <v>242.58688405797099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561.12599911173447</v>
      </c>
    </row>
    <row r="192" spans="1:28" x14ac:dyDescent="0.25">
      <c r="A192" s="8">
        <f>IFERROR(VLOOKUP(B192,'[1]DADOS (OCULTAR)'!$Q$3:$S$136,3,0),"")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CLAUDIA DA SILVA SALES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2236-05</v>
      </c>
      <c r="G192" s="13" t="str">
        <f>IF('[1]TCE - ANEXO III - Preencher'!H201="","",'[1]TCE - ANEXO III - Preencher'!H201)</f>
        <v>06/2024</v>
      </c>
      <c r="H192" s="14">
        <f>'[1]TCE - ANEXO III - Preencher'!I201</f>
        <v>0</v>
      </c>
      <c r="I192" s="14">
        <f>'[1]TCE - ANEXO III - Preencher'!J201</f>
        <v>343.29840000000007</v>
      </c>
      <c r="J192" s="14">
        <f>'[1]TCE - ANEXO III - Preencher'!K201</f>
        <v>0</v>
      </c>
      <c r="K192" s="15">
        <f>'[1]TCE - ANEXO III - Preencher'!L201</f>
        <v>173.04322525597269</v>
      </c>
      <c r="L192" s="15">
        <f>'[1]TCE - ANEXO III - Preencher'!M201</f>
        <v>2.95</v>
      </c>
      <c r="M192" s="15">
        <f t="shared" si="13"/>
        <v>170.0932252559727</v>
      </c>
      <c r="N192" s="15">
        <f>'[1]TCE - ANEXO III - Preencher'!O201</f>
        <v>2.7527150537634411</v>
      </c>
      <c r="O192" s="15">
        <f>'[1]TCE - ANEXO III - Preencher'!P201</f>
        <v>0</v>
      </c>
      <c r="P192" s="16">
        <f t="shared" si="14"/>
        <v>2.7527150537634411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516.14434030973621</v>
      </c>
    </row>
    <row r="193" spans="1:28" x14ac:dyDescent="0.25">
      <c r="A193" s="8">
        <f>IFERROR(VLOOKUP(B193,'[1]DADOS (OCULTAR)'!$Q$3:$S$136,3,0),"")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CLAUDIA GABRIELLE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06/2024</v>
      </c>
      <c r="H193" s="14">
        <f>'[1]TCE - ANEXO III - Preencher'!I202</f>
        <v>0</v>
      </c>
      <c r="I193" s="14">
        <f>'[1]TCE - ANEXO III - Preencher'!J202</f>
        <v>113.4256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2.7527150537634411</v>
      </c>
      <c r="O193" s="15">
        <f>'[1]TCE - ANEXO III - Preencher'!P202</f>
        <v>0</v>
      </c>
      <c r="P193" s="16">
        <f t="shared" si="14"/>
        <v>2.7527150537634411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116.17831505376344</v>
      </c>
    </row>
    <row r="194" spans="1:28" x14ac:dyDescent="0.25">
      <c r="A194" s="8">
        <f>IFERROR(VLOOKUP(B194,'[1]DADOS (OCULTAR)'!$Q$3:$S$136,3,0),"")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CLAUDIA MANUELLA DE AGUIAR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06/2024</v>
      </c>
      <c r="H194" s="14">
        <f>'[1]TCE - ANEXO III - Preencher'!I203</f>
        <v>0</v>
      </c>
      <c r="I194" s="14">
        <f>'[1]TCE - ANEXO III - Preencher'!J203</f>
        <v>355.84960000000001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2.7527150537634411</v>
      </c>
      <c r="O194" s="15">
        <f>'[1]TCE - ANEXO III - Preencher'!P203</f>
        <v>0</v>
      </c>
      <c r="P194" s="16">
        <f t="shared" si="14"/>
        <v>2.7527150537634411</v>
      </c>
      <c r="Q194" s="15">
        <f>'[1]TCE - ANEXO III - Preencher'!R203</f>
        <v>327.30688405797099</v>
      </c>
      <c r="R194" s="15">
        <f>'[1]TCE - ANEXO III - Preencher'!S203</f>
        <v>82.46</v>
      </c>
      <c r="S194" s="16">
        <f t="shared" si="15"/>
        <v>244.84688405797101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603.44919911173452</v>
      </c>
    </row>
    <row r="195" spans="1:28" x14ac:dyDescent="0.25">
      <c r="A195" s="8">
        <f>IFERROR(VLOOKUP(B195,'[1]DADOS (OCULTAR)'!$Q$3:$S$136,3,0),"")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CLAUDIA PATRICIA BARROS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06/2024</v>
      </c>
      <c r="H195" s="14">
        <f>'[1]TCE - ANEXO III - Preencher'!I204</f>
        <v>0</v>
      </c>
      <c r="I195" s="14">
        <f>'[1]TCE - ANEXO III - Preencher'!J204</f>
        <v>550.60879999999997</v>
      </c>
      <c r="J195" s="14">
        <f>'[1]TCE - ANEXO III - Preencher'!K204</f>
        <v>0</v>
      </c>
      <c r="K195" s="15">
        <f>'[1]TCE - ANEXO III - Preencher'!L204</f>
        <v>173.04322525597269</v>
      </c>
      <c r="L195" s="15">
        <f>'[1]TCE - ANEXO III - Preencher'!M204</f>
        <v>3.59</v>
      </c>
      <c r="M195" s="15">
        <f t="shared" si="13"/>
        <v>169.45322525597268</v>
      </c>
      <c r="N195" s="15">
        <f>'[1]TCE - ANEXO III - Preencher'!O204</f>
        <v>2.7527150537634411</v>
      </c>
      <c r="O195" s="15">
        <f>'[1]TCE - ANEXO III - Preencher'!P204</f>
        <v>0</v>
      </c>
      <c r="P195" s="16">
        <f t="shared" si="14"/>
        <v>2.7527150537634411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722.81474030973618</v>
      </c>
    </row>
    <row r="196" spans="1:28" x14ac:dyDescent="0.25">
      <c r="A196" s="8">
        <f>IFERROR(VLOOKUP(B196,'[1]DADOS (OCULTAR)'!$Q$3:$S$136,3,0),"")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CLAUDIA RAMOS DO NASCIMENTO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06/2024</v>
      </c>
      <c r="H196" s="14">
        <f>'[1]TCE - ANEXO III - Preencher'!I205</f>
        <v>0</v>
      </c>
      <c r="I196" s="14">
        <f>'[1]TCE - ANEXO III - Preencher'!J205</f>
        <v>258.43200000000002</v>
      </c>
      <c r="J196" s="14">
        <f>'[1]TCE - ANEXO III - Preencher'!K205</f>
        <v>0</v>
      </c>
      <c r="K196" s="15">
        <f>'[1]TCE - ANEXO III - Preencher'!L205</f>
        <v>173.04322525597269</v>
      </c>
      <c r="L196" s="15">
        <f>'[1]TCE - ANEXO III - Preencher'!M205</f>
        <v>28.24</v>
      </c>
      <c r="M196" s="15">
        <f t="shared" ref="M196:M259" si="19">K196-L196</f>
        <v>144.80322525597268</v>
      </c>
      <c r="N196" s="15">
        <f>'[1]TCE - ANEXO III - Preencher'!O205</f>
        <v>2.7527150537634411</v>
      </c>
      <c r="O196" s="15">
        <f>'[1]TCE - ANEXO III - Preencher'!P205</f>
        <v>0</v>
      </c>
      <c r="P196" s="16">
        <f t="shared" ref="P196:P259" si="20">N196-O196</f>
        <v>2.7527150537634411</v>
      </c>
      <c r="Q196" s="15">
        <f>'[1]TCE - ANEXO III - Preencher'!R205</f>
        <v>327.30688405797099</v>
      </c>
      <c r="R196" s="15">
        <f>'[1]TCE - ANEXO III - Preencher'!S205</f>
        <v>8.4700000000000006</v>
      </c>
      <c r="S196" s="16">
        <f t="shared" ref="S196:S259" si="21">Q196-R196</f>
        <v>318.83688405797096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724.82482436770715</v>
      </c>
    </row>
    <row r="197" spans="1:28" x14ac:dyDescent="0.25">
      <c r="A197" s="8">
        <f>IFERROR(VLOOKUP(B197,'[1]DADOS (OCULTAR)'!$Q$3:$S$136,3,0),"")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CLAUDIA RENATA DOS SANTOS MELO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4101-05</v>
      </c>
      <c r="G197" s="13" t="str">
        <f>IF('[1]TCE - ANEXO III - Preencher'!H206="","",'[1]TCE - ANEXO III - Preencher'!H206)</f>
        <v>06/2024</v>
      </c>
      <c r="H197" s="14">
        <f>'[1]TCE - ANEXO III - Preencher'!I206</f>
        <v>0</v>
      </c>
      <c r="I197" s="14">
        <f>'[1]TCE - ANEXO III - Preencher'!J206</f>
        <v>534.53919999999994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2.7527150537634411</v>
      </c>
      <c r="O197" s="15">
        <f>'[1]TCE - ANEXO III - Preencher'!P206</f>
        <v>0</v>
      </c>
      <c r="P197" s="16">
        <f t="shared" si="20"/>
        <v>2.7527150537634411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537.29191505376343</v>
      </c>
    </row>
    <row r="198" spans="1:28" x14ac:dyDescent="0.25">
      <c r="A198" s="8">
        <f>IFERROR(VLOOKUP(B198,'[1]DADOS (OCULTAR)'!$Q$3:$S$136,3,0),"")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CLAUDIA ROBERTA MONTEIRO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1210-10</v>
      </c>
      <c r="G198" s="13" t="str">
        <f>IF('[1]TCE - ANEXO III - Preencher'!H207="","",'[1]TCE - ANEXO III - Preencher'!H207)</f>
        <v>06/2024</v>
      </c>
      <c r="H198" s="14">
        <f>'[1]TCE - ANEXO III - Preencher'!I207</f>
        <v>0</v>
      </c>
      <c r="I198" s="14">
        <f>'[1]TCE - ANEXO III - Preencher'!J207</f>
        <v>1822.0272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2.7527150537634411</v>
      </c>
      <c r="O198" s="15">
        <f>'[1]TCE - ANEXO III - Preencher'!P207</f>
        <v>0</v>
      </c>
      <c r="P198" s="16">
        <f t="shared" si="20"/>
        <v>2.7527150537634411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1824.7799150537635</v>
      </c>
    </row>
    <row r="199" spans="1:28" x14ac:dyDescent="0.25">
      <c r="A199" s="8">
        <f>IFERROR(VLOOKUP(B199,'[1]DADOS (OCULTAR)'!$Q$3:$S$136,3,0),"")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CLAUDINETE VICTOR DA ROCHA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06/2024</v>
      </c>
      <c r="H199" s="14">
        <f>'[1]TCE - ANEXO III - Preencher'!I208</f>
        <v>0</v>
      </c>
      <c r="I199" s="14">
        <f>'[1]TCE - ANEXO III - Preencher'!J208</f>
        <v>302.72000000000003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2.7527150537634411</v>
      </c>
      <c r="O199" s="15">
        <f>'[1]TCE - ANEXO III - Preencher'!P208</f>
        <v>0</v>
      </c>
      <c r="P199" s="16">
        <f t="shared" si="20"/>
        <v>2.7527150537634411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305.47271505376347</v>
      </c>
    </row>
    <row r="200" spans="1:28" x14ac:dyDescent="0.25">
      <c r="A200" s="8">
        <f>IFERROR(VLOOKUP(B200,'[1]DADOS (OCULTAR)'!$Q$3:$S$136,3,0),"")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CLAUDIO ROBERTO BELARMINO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06/2024</v>
      </c>
      <c r="H200" s="14">
        <f>'[1]TCE - ANEXO III - Preencher'!I209</f>
        <v>0</v>
      </c>
      <c r="I200" s="14">
        <f>'[1]TCE - ANEXO III - Preencher'!J209</f>
        <v>169.44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2.7527150537634411</v>
      </c>
      <c r="O200" s="15">
        <f>'[1]TCE - ANEXO III - Preencher'!P209</f>
        <v>0</v>
      </c>
      <c r="P200" s="16">
        <f t="shared" si="20"/>
        <v>2.7527150537634411</v>
      </c>
      <c r="Q200" s="15">
        <f>'[1]TCE - ANEXO III - Preencher'!R209</f>
        <v>327.30688405797099</v>
      </c>
      <c r="R200" s="15">
        <f>'[1]TCE - ANEXO III - Preencher'!S209</f>
        <v>84.72</v>
      </c>
      <c r="S200" s="16">
        <f t="shared" si="21"/>
        <v>242.58688405797099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414.77959911173446</v>
      </c>
    </row>
    <row r="201" spans="1:28" x14ac:dyDescent="0.25">
      <c r="A201" s="8">
        <f>IFERROR(VLOOKUP(B201,'[1]DADOS (OCULTAR)'!$Q$3:$S$136,3,0),"")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CLAYSON BRUNO BATISTA CARNEIRO LEAO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2236-05</v>
      </c>
      <c r="G201" s="13" t="str">
        <f>IF('[1]TCE - ANEXO III - Preencher'!H210="","",'[1]TCE - ANEXO III - Preencher'!H210)</f>
        <v>06/2024</v>
      </c>
      <c r="H201" s="14">
        <f>'[1]TCE - ANEXO III - Preencher'!I210</f>
        <v>0</v>
      </c>
      <c r="I201" s="14">
        <f>'[1]TCE - ANEXO III - Preencher'!J210</f>
        <v>409.08640000000003</v>
      </c>
      <c r="J201" s="14">
        <f>'[1]TCE - ANEXO III - Preencher'!K210</f>
        <v>0</v>
      </c>
      <c r="K201" s="15">
        <f>'[1]TCE - ANEXO III - Preencher'!L210</f>
        <v>173.04322525597269</v>
      </c>
      <c r="L201" s="15">
        <f>'[1]TCE - ANEXO III - Preencher'!M210</f>
        <v>3.68</v>
      </c>
      <c r="M201" s="15">
        <f t="shared" si="19"/>
        <v>169.36322525597268</v>
      </c>
      <c r="N201" s="15">
        <f>'[1]TCE - ANEXO III - Preencher'!O210</f>
        <v>2.7527150537634411</v>
      </c>
      <c r="O201" s="15">
        <f>'[1]TCE - ANEXO III - Preencher'!P210</f>
        <v>0</v>
      </c>
      <c r="P201" s="16">
        <f t="shared" si="20"/>
        <v>2.7527150537634411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581.2023403097362</v>
      </c>
    </row>
    <row r="202" spans="1:28" x14ac:dyDescent="0.25">
      <c r="A202" s="8">
        <f>IFERROR(VLOOKUP(B202,'[1]DADOS (OCULTAR)'!$Q$3:$S$136,3,0),"")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CLEBSON RICARDO MONTEIRO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1421-15</v>
      </c>
      <c r="G202" s="13" t="str">
        <f>IF('[1]TCE - ANEXO III - Preencher'!H211="","",'[1]TCE - ANEXO III - Preencher'!H211)</f>
        <v>06/2024</v>
      </c>
      <c r="H202" s="14">
        <f>'[1]TCE - ANEXO III - Preencher'!I211</f>
        <v>0</v>
      </c>
      <c r="I202" s="14">
        <f>'[1]TCE - ANEXO III - Preencher'!J211</f>
        <v>1356.0640000000001</v>
      </c>
      <c r="J202" s="14">
        <f>'[1]TCE - ANEXO III - Preencher'!K211</f>
        <v>0</v>
      </c>
      <c r="K202" s="15">
        <f>'[1]TCE - ANEXO III - Preencher'!L211</f>
        <v>173.04322525597269</v>
      </c>
      <c r="L202" s="15">
        <f>'[1]TCE - ANEXO III - Preencher'!M211</f>
        <v>134.75</v>
      </c>
      <c r="M202" s="15">
        <f t="shared" si="19"/>
        <v>38.293225255972686</v>
      </c>
      <c r="N202" s="15">
        <f>'[1]TCE - ANEXO III - Preencher'!O211</f>
        <v>2.7527150537634411</v>
      </c>
      <c r="O202" s="15">
        <f>'[1]TCE - ANEXO III - Preencher'!P211</f>
        <v>0</v>
      </c>
      <c r="P202" s="16">
        <f t="shared" si="20"/>
        <v>2.7527150537634411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1397.1099403097362</v>
      </c>
    </row>
    <row r="203" spans="1:28" x14ac:dyDescent="0.25">
      <c r="A203" s="8">
        <f>IFERROR(VLOOKUP(B203,'[1]DADOS (OCULTAR)'!$Q$3:$S$136,3,0),"")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CLECIANE BEZERRA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06/2024</v>
      </c>
      <c r="H203" s="14">
        <f>'[1]TCE - ANEXO III - Preencher'!I212</f>
        <v>0</v>
      </c>
      <c r="I203" s="14">
        <f>'[1]TCE - ANEXO III - Preencher'!J212</f>
        <v>286.65440000000001</v>
      </c>
      <c r="J203" s="14">
        <f>'[1]TCE - ANEXO III - Preencher'!K212</f>
        <v>0</v>
      </c>
      <c r="K203" s="15">
        <f>'[1]TCE - ANEXO III - Preencher'!L212</f>
        <v>173.04322525597269</v>
      </c>
      <c r="L203" s="15">
        <f>'[1]TCE - ANEXO III - Preencher'!M212</f>
        <v>28.24</v>
      </c>
      <c r="M203" s="15">
        <f t="shared" si="19"/>
        <v>144.80322525597268</v>
      </c>
      <c r="N203" s="15">
        <f>'[1]TCE - ANEXO III - Preencher'!O212</f>
        <v>2.7527150537634411</v>
      </c>
      <c r="O203" s="15">
        <f>'[1]TCE - ANEXO III - Preencher'!P212</f>
        <v>0</v>
      </c>
      <c r="P203" s="16">
        <f t="shared" si="20"/>
        <v>2.7527150537634411</v>
      </c>
      <c r="Q203" s="15">
        <f>'[1]TCE - ANEXO III - Preencher'!R212</f>
        <v>327.30688405797099</v>
      </c>
      <c r="R203" s="15">
        <f>'[1]TCE - ANEXO III - Preencher'!S212</f>
        <v>78.37</v>
      </c>
      <c r="S203" s="16">
        <f t="shared" si="21"/>
        <v>248.93688405797099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683.14722436770717</v>
      </c>
    </row>
    <row r="204" spans="1:28" x14ac:dyDescent="0.25">
      <c r="A204" s="8">
        <f>IFERROR(VLOOKUP(B204,'[1]DADOS (OCULTAR)'!$Q$3:$S$136,3,0),"")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CLEIDSON BARBOSA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2234-05</v>
      </c>
      <c r="G204" s="13" t="str">
        <f>IF('[1]TCE - ANEXO III - Preencher'!H213="","",'[1]TCE - ANEXO III - Preencher'!H213)</f>
        <v>06/2024</v>
      </c>
      <c r="H204" s="14">
        <f>'[1]TCE - ANEXO III - Preencher'!I213</f>
        <v>0</v>
      </c>
      <c r="I204" s="14">
        <f>'[1]TCE - ANEXO III - Preencher'!J213</f>
        <v>563.32320000000004</v>
      </c>
      <c r="J204" s="14">
        <f>'[1]TCE - ANEXO III - Preencher'!K213</f>
        <v>0</v>
      </c>
      <c r="K204" s="15">
        <f>'[1]TCE - ANEXO III - Preencher'!L213</f>
        <v>173.04322525597269</v>
      </c>
      <c r="L204" s="15">
        <f>'[1]TCE - ANEXO III - Preencher'!M213</f>
        <v>20.079999999999998</v>
      </c>
      <c r="M204" s="15">
        <f t="shared" si="19"/>
        <v>152.9632252559727</v>
      </c>
      <c r="N204" s="15">
        <f>'[1]TCE - ANEXO III - Preencher'!O213</f>
        <v>2.7527150537634411</v>
      </c>
      <c r="O204" s="15">
        <f>'[1]TCE - ANEXO III - Preencher'!P213</f>
        <v>0</v>
      </c>
      <c r="P204" s="16">
        <f t="shared" si="20"/>
        <v>2.7527150537634411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719.03914030973624</v>
      </c>
    </row>
    <row r="205" spans="1:28" x14ac:dyDescent="0.25">
      <c r="A205" s="8">
        <f>IFERROR(VLOOKUP(B205,'[1]DADOS (OCULTAR)'!$Q$3:$S$136,3,0),"")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CLEOMADSON NUNES FERRAZ FILHO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2253-10</v>
      </c>
      <c r="G205" s="13" t="str">
        <f>IF('[1]TCE - ANEXO III - Preencher'!H214="","",'[1]TCE - ANEXO III - Preencher'!H214)</f>
        <v>06/2024</v>
      </c>
      <c r="H205" s="14">
        <f>'[1]TCE - ANEXO III - Preencher'!I214</f>
        <v>0</v>
      </c>
      <c r="I205" s="14">
        <f>'[1]TCE - ANEXO III - Preencher'!J214</f>
        <v>463.84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2.7527150537634411</v>
      </c>
      <c r="O205" s="15">
        <f>'[1]TCE - ANEXO III - Preencher'!P214</f>
        <v>0</v>
      </c>
      <c r="P205" s="16">
        <f t="shared" si="20"/>
        <v>2.7527150537634411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466.59271505376341</v>
      </c>
    </row>
    <row r="206" spans="1:28" x14ac:dyDescent="0.25">
      <c r="A206" s="8">
        <f>IFERROR(VLOOKUP(B206,'[1]DADOS (OCULTAR)'!$Q$3:$S$136,3,0),"")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CLEONICE FAGUNDES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06/2024</v>
      </c>
      <c r="H206" s="14">
        <f>'[1]TCE - ANEXO III - Preencher'!I215</f>
        <v>0</v>
      </c>
      <c r="I206" s="14">
        <f>'[1]TCE - ANEXO III - Preencher'!J215</f>
        <v>211.11439999999999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2.7527150537634411</v>
      </c>
      <c r="O206" s="15">
        <f>'[1]TCE - ANEXO III - Preencher'!P215</f>
        <v>0</v>
      </c>
      <c r="P206" s="16">
        <f t="shared" si="20"/>
        <v>2.7527150537634411</v>
      </c>
      <c r="Q206" s="15">
        <f>'[1]TCE - ANEXO III - Preencher'!R215</f>
        <v>327.30688405797099</v>
      </c>
      <c r="R206" s="15">
        <f>'[1]TCE - ANEXO III - Preencher'!S215</f>
        <v>5.65</v>
      </c>
      <c r="S206" s="16">
        <f t="shared" si="21"/>
        <v>321.65688405797101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535.52399911173438</v>
      </c>
    </row>
    <row r="207" spans="1:28" x14ac:dyDescent="0.25">
      <c r="A207" s="8">
        <f>IFERROR(VLOOKUP(B207,'[1]DADOS (OCULTAR)'!$Q$3:$S$136,3,0),"")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COSME MARTINS FERREIRA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06/2024</v>
      </c>
      <c r="H207" s="14">
        <f>'[1]TCE - ANEXO III - Preencher'!I216</f>
        <v>0</v>
      </c>
      <c r="I207" s="14">
        <f>'[1]TCE - ANEXO III - Preencher'!J216</f>
        <v>205.7912</v>
      </c>
      <c r="J207" s="14">
        <f>'[1]TCE - ANEXO III - Preencher'!K216</f>
        <v>0</v>
      </c>
      <c r="K207" s="15">
        <f>'[1]TCE - ANEXO III - Preencher'!L216</f>
        <v>173.04322525597269</v>
      </c>
      <c r="L207" s="15">
        <f>'[1]TCE - ANEXO III - Preencher'!M216</f>
        <v>28.24</v>
      </c>
      <c r="M207" s="15">
        <f t="shared" si="19"/>
        <v>144.80322525597268</v>
      </c>
      <c r="N207" s="15">
        <f>'[1]TCE - ANEXO III - Preencher'!O216</f>
        <v>2.7527150537634411</v>
      </c>
      <c r="O207" s="15">
        <f>'[1]TCE - ANEXO III - Preencher'!P216</f>
        <v>0</v>
      </c>
      <c r="P207" s="16">
        <f t="shared" si="20"/>
        <v>2.7527150537634411</v>
      </c>
      <c r="Q207" s="15">
        <f>'[1]TCE - ANEXO III - Preencher'!R216</f>
        <v>327.30688405797099</v>
      </c>
      <c r="R207" s="15">
        <f>'[1]TCE - ANEXO III - Preencher'!S216</f>
        <v>84.72</v>
      </c>
      <c r="S207" s="16">
        <f t="shared" si="21"/>
        <v>242.58688405797099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595.93402436770714</v>
      </c>
    </row>
    <row r="208" spans="1:28" x14ac:dyDescent="0.25">
      <c r="A208" s="8">
        <f>IFERROR(VLOOKUP(B208,'[1]DADOS (OCULTAR)'!$Q$3:$S$136,3,0),"")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CRISLAINY LIMA DE BARROS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06/2024</v>
      </c>
      <c r="H208" s="14">
        <f>'[1]TCE - ANEXO III - Preencher'!I217</f>
        <v>0</v>
      </c>
      <c r="I208" s="14">
        <f>'[1]TCE - ANEXO III - Preencher'!J217</f>
        <v>458.06880000000012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2.7527150537634411</v>
      </c>
      <c r="O208" s="15">
        <f>'[1]TCE - ANEXO III - Preencher'!P217</f>
        <v>0</v>
      </c>
      <c r="P208" s="16">
        <f t="shared" si="20"/>
        <v>2.7527150537634411</v>
      </c>
      <c r="Q208" s="15">
        <f>'[1]TCE - ANEXO III - Preencher'!R217</f>
        <v>327.30688405797099</v>
      </c>
      <c r="R208" s="15">
        <f>'[1]TCE - ANEXO III - Preencher'!S217</f>
        <v>0.9</v>
      </c>
      <c r="S208" s="16">
        <f t="shared" si="21"/>
        <v>326.40688405797101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787.22839911173457</v>
      </c>
    </row>
    <row r="209" spans="1:28" x14ac:dyDescent="0.25">
      <c r="A209" s="8">
        <f>IFERROR(VLOOKUP(B209,'[1]DADOS (OCULTAR)'!$Q$3:$S$136,3,0),"")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CRISLANE REBEKA TAVARES DA SILVA VIEIRA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06/2024</v>
      </c>
      <c r="H209" s="14">
        <f>'[1]TCE - ANEXO III - Preencher'!I218</f>
        <v>0</v>
      </c>
      <c r="I209" s="14">
        <f>'[1]TCE - ANEXO III - Preencher'!J218</f>
        <v>287.17039999999997</v>
      </c>
      <c r="J209" s="14">
        <f>'[1]TCE - ANEXO III - Preencher'!K218</f>
        <v>0</v>
      </c>
      <c r="K209" s="15">
        <f>'[1]TCE - ANEXO III - Preencher'!L218</f>
        <v>173.04322525597269</v>
      </c>
      <c r="L209" s="15">
        <f>'[1]TCE - ANEXO III - Preencher'!M218</f>
        <v>28.24</v>
      </c>
      <c r="M209" s="15">
        <f t="shared" si="19"/>
        <v>144.80322525597268</v>
      </c>
      <c r="N209" s="15">
        <f>'[1]TCE - ANEXO III - Preencher'!O218</f>
        <v>2.7527150537634411</v>
      </c>
      <c r="O209" s="15">
        <f>'[1]TCE - ANEXO III - Preencher'!P218</f>
        <v>0</v>
      </c>
      <c r="P209" s="16">
        <f t="shared" si="20"/>
        <v>2.7527150537634411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434.72634030973609</v>
      </c>
    </row>
    <row r="210" spans="1:28" x14ac:dyDescent="0.25">
      <c r="A210" s="8">
        <f>IFERROR(VLOOKUP(B210,'[1]DADOS (OCULTAR)'!$Q$3:$S$136,3,0),"")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CRISLANY MONTEIRO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1422-05</v>
      </c>
      <c r="G210" s="13" t="str">
        <f>IF('[1]TCE - ANEXO III - Preencher'!H219="","",'[1]TCE - ANEXO III - Preencher'!H219)</f>
        <v>06/2024</v>
      </c>
      <c r="H210" s="14">
        <f>'[1]TCE - ANEXO III - Preencher'!I219</f>
        <v>0</v>
      </c>
      <c r="I210" s="14">
        <f>'[1]TCE - ANEXO III - Preencher'!J219</f>
        <v>808.47839999999997</v>
      </c>
      <c r="J210" s="14">
        <f>'[1]TCE - ANEXO III - Preencher'!K219</f>
        <v>0</v>
      </c>
      <c r="K210" s="15">
        <f>'[1]TCE - ANEXO III - Preencher'!L219</f>
        <v>173.04322525597269</v>
      </c>
      <c r="L210" s="15">
        <f>'[1]TCE - ANEXO III - Preencher'!M219</f>
        <v>134.75</v>
      </c>
      <c r="M210" s="15">
        <f t="shared" si="19"/>
        <v>38.293225255972686</v>
      </c>
      <c r="N210" s="15">
        <f>'[1]TCE - ANEXO III - Preencher'!O219</f>
        <v>2.7527150537634411</v>
      </c>
      <c r="O210" s="15">
        <f>'[1]TCE - ANEXO III - Preencher'!P219</f>
        <v>0</v>
      </c>
      <c r="P210" s="16">
        <f t="shared" si="20"/>
        <v>2.7527150537634411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849.52434030973609</v>
      </c>
    </row>
    <row r="211" spans="1:28" x14ac:dyDescent="0.25">
      <c r="A211" s="8">
        <f>IFERROR(VLOOKUP(B211,'[1]DADOS (OCULTAR)'!$Q$3:$S$136,3,0),"")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CRISTIANE DIAS DOS SANTOS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5143-20</v>
      </c>
      <c r="G211" s="13" t="str">
        <f>IF('[1]TCE - ANEXO III - Preencher'!H220="","",'[1]TCE - ANEXO III - Preencher'!H220)</f>
        <v>06/2024</v>
      </c>
      <c r="H211" s="14">
        <f>'[1]TCE - ANEXO III - Preencher'!I220</f>
        <v>0</v>
      </c>
      <c r="I211" s="14">
        <f>'[1]TCE - ANEXO III - Preencher'!J220</f>
        <v>213.7816</v>
      </c>
      <c r="J211" s="14">
        <f>'[1]TCE - ANEXO III - Preencher'!K220</f>
        <v>0</v>
      </c>
      <c r="K211" s="15">
        <f>'[1]TCE - ANEXO III - Preencher'!L220</f>
        <v>173.04322525597269</v>
      </c>
      <c r="L211" s="15">
        <f>'[1]TCE - ANEXO III - Preencher'!M220</f>
        <v>28.24</v>
      </c>
      <c r="M211" s="15">
        <f t="shared" si="19"/>
        <v>144.80322525597268</v>
      </c>
      <c r="N211" s="15">
        <f>'[1]TCE - ANEXO III - Preencher'!O220</f>
        <v>2.7527150537634411</v>
      </c>
      <c r="O211" s="15">
        <f>'[1]TCE - ANEXO III - Preencher'!P220</f>
        <v>0</v>
      </c>
      <c r="P211" s="16">
        <f t="shared" si="20"/>
        <v>2.7527150537634411</v>
      </c>
      <c r="Q211" s="15">
        <f>'[1]TCE - ANEXO III - Preencher'!R220</f>
        <v>327.30688405797099</v>
      </c>
      <c r="R211" s="15">
        <f>'[1]TCE - ANEXO III - Preencher'!S220</f>
        <v>61.5</v>
      </c>
      <c r="S211" s="16">
        <f t="shared" si="21"/>
        <v>265.80688405797099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627.14442436770707</v>
      </c>
    </row>
    <row r="212" spans="1:28" x14ac:dyDescent="0.25">
      <c r="A212" s="8">
        <f>IFERROR(VLOOKUP(B212,'[1]DADOS (OCULTAR)'!$Q$3:$S$136,3,0),"")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CRISTIANE MARIA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06/2024</v>
      </c>
      <c r="H212" s="14">
        <f>'[1]TCE - ANEXO III - Preencher'!I221</f>
        <v>0</v>
      </c>
      <c r="I212" s="14">
        <f>'[1]TCE - ANEXO III - Preencher'!J221</f>
        <v>370.5136</v>
      </c>
      <c r="J212" s="14">
        <f>'[1]TCE - ANEXO III - Preencher'!K221</f>
        <v>0</v>
      </c>
      <c r="K212" s="15">
        <f>'[1]TCE - ANEXO III - Preencher'!L221</f>
        <v>173.04322525597269</v>
      </c>
      <c r="L212" s="15">
        <f>'[1]TCE - ANEXO III - Preencher'!M221</f>
        <v>28.24</v>
      </c>
      <c r="M212" s="15">
        <f t="shared" si="19"/>
        <v>144.80322525597268</v>
      </c>
      <c r="N212" s="15">
        <f>'[1]TCE - ANEXO III - Preencher'!O221</f>
        <v>2.7527150537634411</v>
      </c>
      <c r="O212" s="15">
        <f>'[1]TCE - ANEXO III - Preencher'!P221</f>
        <v>0</v>
      </c>
      <c r="P212" s="16">
        <f t="shared" si="20"/>
        <v>2.7527150537634411</v>
      </c>
      <c r="Q212" s="15">
        <f>'[1]TCE - ANEXO III - Preencher'!R221</f>
        <v>327.30688405797099</v>
      </c>
      <c r="R212" s="15">
        <f>'[1]TCE - ANEXO III - Preencher'!S221</f>
        <v>76.88</v>
      </c>
      <c r="S212" s="16">
        <f t="shared" si="21"/>
        <v>250.42688405797099</v>
      </c>
      <c r="T212" s="15">
        <f>'[1]TCE - ANEXO III - Preencher'!U221</f>
        <v>67.099999999999994</v>
      </c>
      <c r="U212" s="15">
        <f>'[1]TCE - ANEXO III - Preencher'!V221</f>
        <v>0</v>
      </c>
      <c r="V212" s="16">
        <f t="shared" si="22"/>
        <v>67.099999999999994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835.59642436770707</v>
      </c>
    </row>
    <row r="213" spans="1:28" x14ac:dyDescent="0.25">
      <c r="A213" s="8">
        <f>IFERROR(VLOOKUP(B213,'[1]DADOS (OCULTAR)'!$Q$3:$S$136,3,0),"")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CRISTIANE MARIA DO NASCIMENTO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06/2024</v>
      </c>
      <c r="H213" s="14">
        <f>'[1]TCE - ANEXO III - Preencher'!I222</f>
        <v>0</v>
      </c>
      <c r="I213" s="14">
        <f>'[1]TCE - ANEXO III - Preencher'!J222</f>
        <v>284.77440000000001</v>
      </c>
      <c r="J213" s="14">
        <f>'[1]TCE - ANEXO III - Preencher'!K222</f>
        <v>0</v>
      </c>
      <c r="K213" s="15">
        <f>'[1]TCE - ANEXO III - Preencher'!L222</f>
        <v>173.04322525597269</v>
      </c>
      <c r="L213" s="15">
        <f>'[1]TCE - ANEXO III - Preencher'!M222</f>
        <v>28.24</v>
      </c>
      <c r="M213" s="15">
        <f t="shared" si="19"/>
        <v>144.80322525597268</v>
      </c>
      <c r="N213" s="15">
        <f>'[1]TCE - ANEXO III - Preencher'!O222</f>
        <v>2.7527150537634411</v>
      </c>
      <c r="O213" s="15">
        <f>'[1]TCE - ANEXO III - Preencher'!P222</f>
        <v>0</v>
      </c>
      <c r="P213" s="16">
        <f t="shared" si="20"/>
        <v>2.7527150537634411</v>
      </c>
      <c r="Q213" s="15">
        <f>'[1]TCE - ANEXO III - Preencher'!R222</f>
        <v>327.30688405797099</v>
      </c>
      <c r="R213" s="15">
        <f>'[1]TCE - ANEXO III - Preencher'!S222</f>
        <v>80.77</v>
      </c>
      <c r="S213" s="16">
        <f t="shared" si="21"/>
        <v>246.53688405797101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678.86722436770719</v>
      </c>
    </row>
    <row r="214" spans="1:28" x14ac:dyDescent="0.25">
      <c r="A214" s="8">
        <f>IFERROR(VLOOKUP(B214,'[1]DADOS (OCULTAR)'!$Q$3:$S$136,3,0),"")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CRISTIANE SABINO DA SILVA MENDES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 t="str">
        <f>IF('[1]TCE - ANEXO III - Preencher'!H223="","",'[1]TCE - ANEXO III - Preencher'!H223)</f>
        <v>06/2024</v>
      </c>
      <c r="H214" s="14">
        <f>'[1]TCE - ANEXO III - Preencher'!I223</f>
        <v>0</v>
      </c>
      <c r="I214" s="14">
        <f>'[1]TCE - ANEXO III - Preencher'!J223</f>
        <v>184.15119999999999</v>
      </c>
      <c r="J214" s="14">
        <f>'[1]TCE - ANEXO III - Preencher'!K223</f>
        <v>0</v>
      </c>
      <c r="K214" s="15">
        <f>'[1]TCE - ANEXO III - Preencher'!L223</f>
        <v>173.04322525597269</v>
      </c>
      <c r="L214" s="15">
        <f>'[1]TCE - ANEXO III - Preencher'!M223</f>
        <v>28.24</v>
      </c>
      <c r="M214" s="15">
        <f t="shared" si="19"/>
        <v>144.80322525597268</v>
      </c>
      <c r="N214" s="15">
        <f>'[1]TCE - ANEXO III - Preencher'!O223</f>
        <v>2.7527150537634411</v>
      </c>
      <c r="O214" s="15">
        <f>'[1]TCE - ANEXO III - Preencher'!P223</f>
        <v>0</v>
      </c>
      <c r="P214" s="16">
        <f t="shared" si="20"/>
        <v>2.7527150537634411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331.70714030973608</v>
      </c>
    </row>
    <row r="215" spans="1:28" x14ac:dyDescent="0.25">
      <c r="A215" s="8">
        <f>IFERROR(VLOOKUP(B215,'[1]DADOS (OCULTAR)'!$Q$3:$S$136,3,0),"")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CRISTIANE VIEIRA GOMES DE LIMA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06/2024</v>
      </c>
      <c r="H215" s="14">
        <f>'[1]TCE - ANEXO III - Preencher'!I224</f>
        <v>0</v>
      </c>
      <c r="I215" s="14">
        <f>'[1]TCE - ANEXO III - Preencher'!J224</f>
        <v>380.11840000000001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2.7527150537634411</v>
      </c>
      <c r="O215" s="15">
        <f>'[1]TCE - ANEXO III - Preencher'!P224</f>
        <v>0</v>
      </c>
      <c r="P215" s="16">
        <f t="shared" si="20"/>
        <v>2.7527150537634411</v>
      </c>
      <c r="Q215" s="15">
        <f>'[1]TCE - ANEXO III - Preencher'!R224</f>
        <v>327.30688405797099</v>
      </c>
      <c r="R215" s="15">
        <f>'[1]TCE - ANEXO III - Preencher'!S224</f>
        <v>78.790000000000006</v>
      </c>
      <c r="S215" s="16">
        <f t="shared" si="21"/>
        <v>248.51688405797097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631.38799911173442</v>
      </c>
    </row>
    <row r="216" spans="1:28" x14ac:dyDescent="0.25">
      <c r="A216" s="8">
        <f>IFERROR(VLOOKUP(B216,'[1]DADOS (OCULTAR)'!$Q$3:$S$136,3,0),"")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CRISTINA BATISTA DE SOUSA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06/2024</v>
      </c>
      <c r="H216" s="14">
        <f>'[1]TCE - ANEXO III - Preencher'!I225</f>
        <v>0</v>
      </c>
      <c r="I216" s="14">
        <f>'[1]TCE - ANEXO III - Preencher'!J225</f>
        <v>358.81760000000003</v>
      </c>
      <c r="J216" s="14">
        <f>'[1]TCE - ANEXO III - Preencher'!K225</f>
        <v>0</v>
      </c>
      <c r="K216" s="15">
        <f>'[1]TCE - ANEXO III - Preencher'!L225</f>
        <v>173.04322525597269</v>
      </c>
      <c r="L216" s="15">
        <f>'[1]TCE - ANEXO III - Preencher'!M225</f>
        <v>28.24</v>
      </c>
      <c r="M216" s="15">
        <f t="shared" si="19"/>
        <v>144.80322525597268</v>
      </c>
      <c r="N216" s="15">
        <f>'[1]TCE - ANEXO III - Preencher'!O225</f>
        <v>2.7527150537634411</v>
      </c>
      <c r="O216" s="15">
        <f>'[1]TCE - ANEXO III - Preencher'!P225</f>
        <v>0</v>
      </c>
      <c r="P216" s="16">
        <f t="shared" si="20"/>
        <v>2.7527150537634411</v>
      </c>
      <c r="Q216" s="15">
        <f>'[1]TCE - ANEXO III - Preencher'!R225</f>
        <v>327.30688405797099</v>
      </c>
      <c r="R216" s="15">
        <f>'[1]TCE - ANEXO III - Preencher'!S225</f>
        <v>84.72</v>
      </c>
      <c r="S216" s="16">
        <f t="shared" si="21"/>
        <v>242.58688405797099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748.96042436770711</v>
      </c>
    </row>
    <row r="217" spans="1:28" x14ac:dyDescent="0.25">
      <c r="A217" s="8">
        <f>IFERROR(VLOOKUP(B217,'[1]DADOS (OCULTAR)'!$Q$3:$S$136,3,0),"")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DAIVID JOSE FELIX ALBUQUERQUE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5151-10</v>
      </c>
      <c r="G217" s="13" t="str">
        <f>IF('[1]TCE - ANEXO III - Preencher'!H226="","",'[1]TCE - ANEXO III - Preencher'!H226)</f>
        <v>06/2024</v>
      </c>
      <c r="H217" s="14">
        <f>'[1]TCE - ANEXO III - Preencher'!I226</f>
        <v>0</v>
      </c>
      <c r="I217" s="14">
        <f>'[1]TCE - ANEXO III - Preencher'!J226</f>
        <v>175.11439999999999</v>
      </c>
      <c r="J217" s="14">
        <f>'[1]TCE - ANEXO III - Preencher'!K226</f>
        <v>0</v>
      </c>
      <c r="K217" s="15">
        <f>'[1]TCE - ANEXO III - Preencher'!L226</f>
        <v>173.04322525597269</v>
      </c>
      <c r="L217" s="15">
        <f>'[1]TCE - ANEXO III - Preencher'!M226</f>
        <v>28.24</v>
      </c>
      <c r="M217" s="15">
        <f t="shared" si="19"/>
        <v>144.80322525597268</v>
      </c>
      <c r="N217" s="15">
        <f>'[1]TCE - ANEXO III - Preencher'!O226</f>
        <v>2.7527150537634411</v>
      </c>
      <c r="O217" s="15">
        <f>'[1]TCE - ANEXO III - Preencher'!P226</f>
        <v>0</v>
      </c>
      <c r="P217" s="16">
        <f t="shared" si="20"/>
        <v>2.7527150537634411</v>
      </c>
      <c r="Q217" s="15">
        <f>'[1]TCE - ANEXO III - Preencher'!R226</f>
        <v>327.30688405797099</v>
      </c>
      <c r="R217" s="15">
        <f>'[1]TCE - ANEXO III - Preencher'!S226</f>
        <v>84.72</v>
      </c>
      <c r="S217" s="16">
        <f t="shared" si="21"/>
        <v>242.58688405797099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565.25722436770707</v>
      </c>
    </row>
    <row r="218" spans="1:28" x14ac:dyDescent="0.25">
      <c r="A218" s="8">
        <f>IFERROR(VLOOKUP(B218,'[1]DADOS (OCULTAR)'!$Q$3:$S$136,3,0),"")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DALVINEIDE FERREIRA ALVES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06/2024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231.99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2.7527150537634411</v>
      </c>
      <c r="O218" s="15">
        <f>'[1]TCE - ANEXO III - Preencher'!P227</f>
        <v>0</v>
      </c>
      <c r="P218" s="16">
        <f t="shared" si="20"/>
        <v>2.7527150537634411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234.74271505376345</v>
      </c>
    </row>
    <row r="219" spans="1:28" x14ac:dyDescent="0.25">
      <c r="A219" s="8">
        <f>IFERROR(VLOOKUP(B219,'[1]DADOS (OCULTAR)'!$Q$3:$S$136,3,0),"")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DANIEL CAVALCANTI DE CARVALHO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2251-20</v>
      </c>
      <c r="G219" s="13" t="str">
        <f>IF('[1]TCE - ANEXO III - Preencher'!H228="","",'[1]TCE - ANEXO III - Preencher'!H228)</f>
        <v>06/2024</v>
      </c>
      <c r="H219" s="14">
        <f>'[1]TCE - ANEXO III - Preencher'!I228</f>
        <v>0</v>
      </c>
      <c r="I219" s="14">
        <f>'[1]TCE - ANEXO III - Preencher'!J228</f>
        <v>984.64</v>
      </c>
      <c r="J219" s="14">
        <f>'[1]TCE - ANEXO III - Preencher'!K228</f>
        <v>0</v>
      </c>
      <c r="K219" s="15">
        <f>'[1]TCE - ANEXO III - Preencher'!L228</f>
        <v>173.04322525597269</v>
      </c>
      <c r="L219" s="15">
        <f>'[1]TCE - ANEXO III - Preencher'!M228</f>
        <v>4.6399999999999997</v>
      </c>
      <c r="M219" s="15">
        <f t="shared" si="19"/>
        <v>168.4032252559727</v>
      </c>
      <c r="N219" s="15">
        <f>'[1]TCE - ANEXO III - Preencher'!O228</f>
        <v>2.7527150537634411</v>
      </c>
      <c r="O219" s="15">
        <f>'[1]TCE - ANEXO III - Preencher'!P228</f>
        <v>0</v>
      </c>
      <c r="P219" s="16">
        <f t="shared" si="20"/>
        <v>2.7527150537634411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1155.7959403097361</v>
      </c>
    </row>
    <row r="220" spans="1:28" x14ac:dyDescent="0.25">
      <c r="A220" s="8">
        <f>IFERROR(VLOOKUP(B220,'[1]DADOS (OCULTAR)'!$Q$3:$S$136,3,0),"")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DANIEL FERNANDES DE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3241-15</v>
      </c>
      <c r="G220" s="13" t="str">
        <f>IF('[1]TCE - ANEXO III - Preencher'!H229="","",'[1]TCE - ANEXO III - Preencher'!H229)</f>
        <v>06/2024</v>
      </c>
      <c r="H220" s="14">
        <f>'[1]TCE - ANEXO III - Preencher'!I229</f>
        <v>0</v>
      </c>
      <c r="I220" s="14">
        <f>'[1]TCE - ANEXO III - Preencher'!J229</f>
        <v>518.90559999999994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2.7527150537634411</v>
      </c>
      <c r="O220" s="15">
        <f>'[1]TCE - ANEXO III - Preencher'!P229</f>
        <v>0</v>
      </c>
      <c r="P220" s="16">
        <f t="shared" si="20"/>
        <v>2.7527150537634411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521.65831505376343</v>
      </c>
    </row>
    <row r="221" spans="1:28" x14ac:dyDescent="0.25">
      <c r="A221" s="8">
        <f>IFERROR(VLOOKUP(B221,'[1]DADOS (OCULTAR)'!$Q$3:$S$136,3,0),"")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DANIEL HENRIQUE DE OLIVEIRA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7233-10</v>
      </c>
      <c r="G221" s="13" t="str">
        <f>IF('[1]TCE - ANEXO III - Preencher'!H230="","",'[1]TCE - ANEXO III - Preencher'!H230)</f>
        <v>06/2024</v>
      </c>
      <c r="H221" s="14">
        <f>'[1]TCE - ANEXO III - Preencher'!I230</f>
        <v>0</v>
      </c>
      <c r="I221" s="14">
        <f>'[1]TCE - ANEXO III - Preencher'!J230</f>
        <v>193.01759999999999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2.7527150537634411</v>
      </c>
      <c r="O221" s="15">
        <f>'[1]TCE - ANEXO III - Preencher'!P230</f>
        <v>0</v>
      </c>
      <c r="P221" s="16">
        <f t="shared" si="20"/>
        <v>2.7527150537634411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195.77031505376343</v>
      </c>
    </row>
    <row r="222" spans="1:28" x14ac:dyDescent="0.25">
      <c r="A222" s="8">
        <f>IFERROR(VLOOKUP(B222,'[1]DADOS (OCULTAR)'!$Q$3:$S$136,3,0),"")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DANIELA MARIA DA CONCEICAO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06/2024</v>
      </c>
      <c r="H222" s="14">
        <f>'[1]TCE - ANEXO III - Preencher'!I231</f>
        <v>0</v>
      </c>
      <c r="I222" s="14">
        <f>'[1]TCE - ANEXO III - Preencher'!J231</f>
        <v>370.76159999999999</v>
      </c>
      <c r="J222" s="14">
        <f>'[1]TCE - ANEXO III - Preencher'!K231</f>
        <v>0</v>
      </c>
      <c r="K222" s="15">
        <f>'[1]TCE - ANEXO III - Preencher'!L231</f>
        <v>173.04322525597269</v>
      </c>
      <c r="L222" s="15">
        <f>'[1]TCE - ANEXO III - Preencher'!M231</f>
        <v>28.24</v>
      </c>
      <c r="M222" s="15">
        <f t="shared" si="19"/>
        <v>144.80322525597268</v>
      </c>
      <c r="N222" s="15">
        <f>'[1]TCE - ANEXO III - Preencher'!O231</f>
        <v>2.7527150537634411</v>
      </c>
      <c r="O222" s="15">
        <f>'[1]TCE - ANEXO III - Preencher'!P231</f>
        <v>0</v>
      </c>
      <c r="P222" s="16">
        <f t="shared" si="20"/>
        <v>2.7527150537634411</v>
      </c>
      <c r="Q222" s="15">
        <f>'[1]TCE - ANEXO III - Preencher'!R231</f>
        <v>327.30688405797099</v>
      </c>
      <c r="R222" s="15">
        <f>'[1]TCE - ANEXO III - Preencher'!S231</f>
        <v>67.78</v>
      </c>
      <c r="S222" s="16">
        <f t="shared" si="21"/>
        <v>259.52688405797096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777.84442436770712</v>
      </c>
    </row>
    <row r="223" spans="1:28" x14ac:dyDescent="0.25">
      <c r="A223" s="8">
        <f>IFERROR(VLOOKUP(B223,'[1]DADOS (OCULTAR)'!$Q$3:$S$136,3,0),"")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DANIELA SILVA DE FREITAS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5211-30</v>
      </c>
      <c r="G223" s="13" t="str">
        <f>IF('[1]TCE - ANEXO III - Preencher'!H232="","",'[1]TCE - ANEXO III - Preencher'!H232)</f>
        <v>06/2024</v>
      </c>
      <c r="H223" s="14">
        <f>'[1]TCE - ANEXO III - Preencher'!I232</f>
        <v>0</v>
      </c>
      <c r="I223" s="14">
        <f>'[1]TCE - ANEXO III - Preencher'!J232</f>
        <v>200.50640000000001</v>
      </c>
      <c r="J223" s="14">
        <f>'[1]TCE - ANEXO III - Preencher'!K232</f>
        <v>0</v>
      </c>
      <c r="K223" s="15">
        <f>'[1]TCE - ANEXO III - Preencher'!L232</f>
        <v>173.04322525597269</v>
      </c>
      <c r="L223" s="15">
        <f>'[1]TCE - ANEXO III - Preencher'!M232</f>
        <v>31.14</v>
      </c>
      <c r="M223" s="15">
        <f t="shared" si="19"/>
        <v>141.9032252559727</v>
      </c>
      <c r="N223" s="15">
        <f>'[1]TCE - ANEXO III - Preencher'!O232</f>
        <v>2.7527150537634411</v>
      </c>
      <c r="O223" s="15">
        <f>'[1]TCE - ANEXO III - Preencher'!P232</f>
        <v>0</v>
      </c>
      <c r="P223" s="16">
        <f t="shared" si="20"/>
        <v>2.7527150537634411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345.16234030973618</v>
      </c>
    </row>
    <row r="224" spans="1:28" x14ac:dyDescent="0.25">
      <c r="A224" s="8">
        <f>IFERROR(VLOOKUP(B224,'[1]DADOS (OCULTAR)'!$Q$3:$S$136,3,0),"")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DANIELE LIMA DOS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06/2024</v>
      </c>
      <c r="H224" s="14">
        <f>'[1]TCE - ANEXO III - Preencher'!I233</f>
        <v>0</v>
      </c>
      <c r="I224" s="14">
        <f>'[1]TCE - ANEXO III - Preencher'!J233</f>
        <v>349.83920000000001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2.7527150537634411</v>
      </c>
      <c r="O224" s="15">
        <f>'[1]TCE - ANEXO III - Preencher'!P233</f>
        <v>0</v>
      </c>
      <c r="P224" s="16">
        <f t="shared" si="20"/>
        <v>2.7527150537634411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352.59191505376344</v>
      </c>
    </row>
    <row r="225" spans="1:28" x14ac:dyDescent="0.25">
      <c r="A225" s="8">
        <f>IFERROR(VLOOKUP(B225,'[1]DADOS (OCULTAR)'!$Q$3:$S$136,3,0),"")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DANIELE MARIA DOS SANTOS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2236-05</v>
      </c>
      <c r="G225" s="13" t="str">
        <f>IF('[1]TCE - ANEXO III - Preencher'!H234="","",'[1]TCE - ANEXO III - Preencher'!H234)</f>
        <v>06/2024</v>
      </c>
      <c r="H225" s="14">
        <f>'[1]TCE - ANEXO III - Preencher'!I234</f>
        <v>0</v>
      </c>
      <c r="I225" s="14">
        <f>'[1]TCE - ANEXO III - Preencher'!J234</f>
        <v>284.48719999999997</v>
      </c>
      <c r="J225" s="14">
        <f>'[1]TCE - ANEXO III - Preencher'!K234</f>
        <v>0</v>
      </c>
      <c r="K225" s="15">
        <f>'[1]TCE - ANEXO III - Preencher'!L234</f>
        <v>173.04322525597269</v>
      </c>
      <c r="L225" s="15">
        <f>'[1]TCE - ANEXO III - Preencher'!M234</f>
        <v>2.4900000000000002</v>
      </c>
      <c r="M225" s="15">
        <f t="shared" si="19"/>
        <v>170.55322525597268</v>
      </c>
      <c r="N225" s="15">
        <f>'[1]TCE - ANEXO III - Preencher'!O234</f>
        <v>2.7527150537634411</v>
      </c>
      <c r="O225" s="15">
        <f>'[1]TCE - ANEXO III - Preencher'!P234</f>
        <v>0</v>
      </c>
      <c r="P225" s="16">
        <f t="shared" si="20"/>
        <v>2.7527150537634411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457.79314030973609</v>
      </c>
    </row>
    <row r="226" spans="1:28" x14ac:dyDescent="0.25">
      <c r="A226" s="8">
        <f>IFERROR(VLOOKUP(B226,'[1]DADOS (OCULTAR)'!$Q$3:$S$136,3,0),"")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DANIELI BERNARDO DE ANDRADE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 t="str">
        <f>IF('[1]TCE - ANEXO III - Preencher'!H235="","",'[1]TCE - ANEXO III - Preencher'!H235)</f>
        <v>06/2024</v>
      </c>
      <c r="H226" s="14">
        <f>'[1]TCE - ANEXO III - Preencher'!I235</f>
        <v>0</v>
      </c>
      <c r="I226" s="14">
        <f>'[1]TCE - ANEXO III - Preencher'!J235</f>
        <v>344.02480000000003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2.7527150537634411</v>
      </c>
      <c r="O226" s="15">
        <f>'[1]TCE - ANEXO III - Preencher'!P235</f>
        <v>0</v>
      </c>
      <c r="P226" s="16">
        <f t="shared" si="20"/>
        <v>2.7527150537634411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346.77751505376347</v>
      </c>
    </row>
    <row r="227" spans="1:28" x14ac:dyDescent="0.25">
      <c r="A227" s="8">
        <f>IFERROR(VLOOKUP(B227,'[1]DADOS (OCULTAR)'!$Q$3:$S$136,3,0),"")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DANIELLE FERNANDA RODRIGUES DE LIMA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06/2024</v>
      </c>
      <c r="H227" s="14">
        <f>'[1]TCE - ANEXO III - Preencher'!I236</f>
        <v>0</v>
      </c>
      <c r="I227" s="14">
        <f>'[1]TCE - ANEXO III - Preencher'!J236</f>
        <v>469.21679999999998</v>
      </c>
      <c r="J227" s="14">
        <f>'[1]TCE - ANEXO III - Preencher'!K236</f>
        <v>0</v>
      </c>
      <c r="K227" s="15">
        <f>'[1]TCE - ANEXO III - Preencher'!L236</f>
        <v>173.04322525597269</v>
      </c>
      <c r="L227" s="15">
        <f>'[1]TCE - ANEXO III - Preencher'!M236</f>
        <v>3.59</v>
      </c>
      <c r="M227" s="15">
        <f t="shared" si="19"/>
        <v>169.45322525597268</v>
      </c>
      <c r="N227" s="15">
        <f>'[1]TCE - ANEXO III - Preencher'!O236</f>
        <v>2.7527150537634411</v>
      </c>
      <c r="O227" s="15">
        <f>'[1]TCE - ANEXO III - Preencher'!P236</f>
        <v>0</v>
      </c>
      <c r="P227" s="16">
        <f t="shared" si="20"/>
        <v>2.7527150537634411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641.42274030973613</v>
      </c>
    </row>
    <row r="228" spans="1:28" x14ac:dyDescent="0.25">
      <c r="A228" s="8">
        <f>IFERROR(VLOOKUP(B228,'[1]DADOS (OCULTAR)'!$Q$3:$S$136,3,0),"")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DANIELLE MONIQUE DA SILVA FONSECA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06/2024</v>
      </c>
      <c r="H228" s="14">
        <f>'[1]TCE - ANEXO III - Preencher'!I237</f>
        <v>0</v>
      </c>
      <c r="I228" s="14">
        <f>'[1]TCE - ANEXO III - Preencher'!J237</f>
        <v>569.56799999999998</v>
      </c>
      <c r="J228" s="14">
        <f>'[1]TCE - ANEXO III - Preencher'!K237</f>
        <v>0</v>
      </c>
      <c r="K228" s="15">
        <f>'[1]TCE - ANEXO III - Preencher'!L237</f>
        <v>173.04322525597269</v>
      </c>
      <c r="L228" s="15">
        <f>'[1]TCE - ANEXO III - Preencher'!M237</f>
        <v>3.59</v>
      </c>
      <c r="M228" s="15">
        <f t="shared" si="19"/>
        <v>169.45322525597268</v>
      </c>
      <c r="N228" s="15">
        <f>'[1]TCE - ANEXO III - Preencher'!O237</f>
        <v>2.7527150537634411</v>
      </c>
      <c r="O228" s="15">
        <f>'[1]TCE - ANEXO III - Preencher'!P237</f>
        <v>0</v>
      </c>
      <c r="P228" s="16">
        <f t="shared" si="20"/>
        <v>2.7527150537634411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741.77394030973619</v>
      </c>
    </row>
    <row r="229" spans="1:28" x14ac:dyDescent="0.25">
      <c r="A229" s="8">
        <f>IFERROR(VLOOKUP(B229,'[1]DADOS (OCULTAR)'!$Q$3:$S$136,3,0),"")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DARLETE BATISTA DO NASCIMENTO DUTRA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1421-05</v>
      </c>
      <c r="G229" s="13" t="str">
        <f>IF('[1]TCE - ANEXO III - Preencher'!H238="","",'[1]TCE - ANEXO III - Preencher'!H238)</f>
        <v>06/2024</v>
      </c>
      <c r="H229" s="14">
        <f>'[1]TCE - ANEXO III - Preencher'!I238</f>
        <v>0</v>
      </c>
      <c r="I229" s="14">
        <f>'[1]TCE - ANEXO III - Preencher'!J238</f>
        <v>335.58159999999998</v>
      </c>
      <c r="J229" s="14">
        <f>'[1]TCE - ANEXO III - Preencher'!K238</f>
        <v>0</v>
      </c>
      <c r="K229" s="15">
        <f>'[1]TCE - ANEXO III - Preencher'!L238</f>
        <v>173.04322525597269</v>
      </c>
      <c r="L229" s="15">
        <f>'[1]TCE - ANEXO III - Preencher'!M238</f>
        <v>51.34</v>
      </c>
      <c r="M229" s="15">
        <f t="shared" si="19"/>
        <v>121.70322525597268</v>
      </c>
      <c r="N229" s="15">
        <f>'[1]TCE - ANEXO III - Preencher'!O238</f>
        <v>2.7527150537634411</v>
      </c>
      <c r="O229" s="15">
        <f>'[1]TCE - ANEXO III - Preencher'!P238</f>
        <v>0</v>
      </c>
      <c r="P229" s="16">
        <f t="shared" si="20"/>
        <v>2.7527150537634411</v>
      </c>
      <c r="Q229" s="15">
        <f>'[1]TCE - ANEXO III - Preencher'!R238</f>
        <v>327.30688405797099</v>
      </c>
      <c r="R229" s="15">
        <f>'[1]TCE - ANEXO III - Preencher'!S238</f>
        <v>77.900000000000006</v>
      </c>
      <c r="S229" s="16">
        <f t="shared" si="21"/>
        <v>249.40688405797098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709.44442436770714</v>
      </c>
    </row>
    <row r="230" spans="1:28" x14ac:dyDescent="0.25">
      <c r="A230" s="8">
        <f>IFERROR(VLOOKUP(B230,'[1]DADOS (OCULTAR)'!$Q$3:$S$136,3,0),"")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DAVID DA SILVA MOURA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5151-10</v>
      </c>
      <c r="G230" s="13" t="str">
        <f>IF('[1]TCE - ANEXO III - Preencher'!H239="","",'[1]TCE - ANEXO III - Preencher'!H239)</f>
        <v>06/2024</v>
      </c>
      <c r="H230" s="14">
        <f>'[1]TCE - ANEXO III - Preencher'!I239</f>
        <v>0</v>
      </c>
      <c r="I230" s="14">
        <f>'[1]TCE - ANEXO III - Preencher'!J239</f>
        <v>139.76560000000001</v>
      </c>
      <c r="J230" s="14">
        <f>'[1]TCE - ANEXO III - Preencher'!K239</f>
        <v>0</v>
      </c>
      <c r="K230" s="15">
        <f>'[1]TCE - ANEXO III - Preencher'!L239</f>
        <v>173.04322525597269</v>
      </c>
      <c r="L230" s="15">
        <f>'[1]TCE - ANEXO III - Preencher'!M239</f>
        <v>28.24</v>
      </c>
      <c r="M230" s="15">
        <f t="shared" si="19"/>
        <v>144.80322525597268</v>
      </c>
      <c r="N230" s="15">
        <f>'[1]TCE - ANEXO III - Preencher'!O239</f>
        <v>2.7527150537634411</v>
      </c>
      <c r="O230" s="15">
        <f>'[1]TCE - ANEXO III - Preencher'!P239</f>
        <v>0</v>
      </c>
      <c r="P230" s="16">
        <f t="shared" si="20"/>
        <v>2.7527150537634411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287.32154030973612</v>
      </c>
    </row>
    <row r="231" spans="1:28" x14ac:dyDescent="0.25">
      <c r="A231" s="8">
        <f>IFERROR(VLOOKUP(B231,'[1]DADOS (OCULTAR)'!$Q$3:$S$136,3,0),"")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DAYANA CAROLINA SILVA DE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06/2024</v>
      </c>
      <c r="H231" s="14">
        <f>'[1]TCE - ANEXO III - Preencher'!I240</f>
        <v>0</v>
      </c>
      <c r="I231" s="14">
        <f>'[1]TCE - ANEXO III - Preencher'!J240</f>
        <v>448.18239999999997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2.7527150537634411</v>
      </c>
      <c r="O231" s="15">
        <f>'[1]TCE - ANEXO III - Preencher'!P240</f>
        <v>0</v>
      </c>
      <c r="P231" s="16">
        <f t="shared" si="20"/>
        <v>2.7527150537634411</v>
      </c>
      <c r="Q231" s="15">
        <f>'[1]TCE - ANEXO III - Preencher'!R240</f>
        <v>327.30688405797099</v>
      </c>
      <c r="R231" s="15">
        <f>'[1]TCE - ANEXO III - Preencher'!S240</f>
        <v>6.35</v>
      </c>
      <c r="S231" s="16">
        <f t="shared" si="21"/>
        <v>320.95688405797097</v>
      </c>
      <c r="T231" s="15">
        <f>'[1]TCE - ANEXO III - Preencher'!U240</f>
        <v>4.63</v>
      </c>
      <c r="U231" s="15">
        <f>'[1]TCE - ANEXO III - Preencher'!V240</f>
        <v>0</v>
      </c>
      <c r="V231" s="16">
        <f t="shared" si="22"/>
        <v>4.63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776.52199911173432</v>
      </c>
    </row>
    <row r="232" spans="1:28" x14ac:dyDescent="0.25">
      <c r="A232" s="8">
        <f>IFERROR(VLOOKUP(B232,'[1]DADOS (OCULTAR)'!$Q$3:$S$136,3,0),"")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DAYANE MACARIO DE ARAUJO GOMES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06/2024</v>
      </c>
      <c r="H232" s="14">
        <f>'[1]TCE - ANEXO III - Preencher'!I241</f>
        <v>0</v>
      </c>
      <c r="I232" s="14">
        <f>'[1]TCE - ANEXO III - Preencher'!J241</f>
        <v>372.73840000000013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2.7527150537634411</v>
      </c>
      <c r="O232" s="15">
        <f>'[1]TCE - ANEXO III - Preencher'!P241</f>
        <v>0</v>
      </c>
      <c r="P232" s="16">
        <f t="shared" si="20"/>
        <v>2.7527150537634411</v>
      </c>
      <c r="Q232" s="15">
        <f>'[1]TCE - ANEXO III - Preencher'!R241</f>
        <v>327.30688405797099</v>
      </c>
      <c r="R232" s="15">
        <f>'[1]TCE - ANEXO III - Preencher'!S241</f>
        <v>75.680000000000007</v>
      </c>
      <c r="S232" s="16">
        <f t="shared" si="21"/>
        <v>251.62688405797098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627.11799911173455</v>
      </c>
    </row>
    <row r="233" spans="1:28" x14ac:dyDescent="0.25">
      <c r="A233" s="8">
        <f>IFERROR(VLOOKUP(B233,'[1]DADOS (OCULTAR)'!$Q$3:$S$136,3,0),"")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DAYANE MOUZINHO DO NASCIMENTO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06/2024</v>
      </c>
      <c r="H233" s="14">
        <f>'[1]TCE - ANEXO III - Preencher'!I242</f>
        <v>0</v>
      </c>
      <c r="I233" s="14">
        <f>'[1]TCE - ANEXO III - Preencher'!J242</f>
        <v>552.5136</v>
      </c>
      <c r="J233" s="14">
        <f>'[1]TCE - ANEXO III - Preencher'!K242</f>
        <v>0</v>
      </c>
      <c r="K233" s="15">
        <f>'[1]TCE - ANEXO III - Preencher'!L242</f>
        <v>173.04322525597269</v>
      </c>
      <c r="L233" s="15">
        <f>'[1]TCE - ANEXO III - Preencher'!M242</f>
        <v>3.59</v>
      </c>
      <c r="M233" s="15">
        <f t="shared" si="19"/>
        <v>169.45322525597268</v>
      </c>
      <c r="N233" s="15">
        <f>'[1]TCE - ANEXO III - Preencher'!O242</f>
        <v>2.7527150537634411</v>
      </c>
      <c r="O233" s="15">
        <f>'[1]TCE - ANEXO III - Preencher'!P242</f>
        <v>0</v>
      </c>
      <c r="P233" s="16">
        <f t="shared" si="20"/>
        <v>2.7527150537634411</v>
      </c>
      <c r="Q233" s="15">
        <f>'[1]TCE - ANEXO III - Preencher'!R242</f>
        <v>327.30688405797099</v>
      </c>
      <c r="R233" s="15">
        <f>'[1]TCE - ANEXO III - Preencher'!S242</f>
        <v>143.65</v>
      </c>
      <c r="S233" s="16">
        <f t="shared" si="21"/>
        <v>183.65688405797098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908.37642436770716</v>
      </c>
    </row>
    <row r="234" spans="1:28" x14ac:dyDescent="0.25">
      <c r="A234" s="8">
        <f>IFERROR(VLOOKUP(B234,'[1]DADOS (OCULTAR)'!$Q$3:$S$136,3,0),"")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DAYANE NUNES LIMA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5211-30</v>
      </c>
      <c r="G234" s="13" t="str">
        <f>IF('[1]TCE - ANEXO III - Preencher'!H243="","",'[1]TCE - ANEXO III - Preencher'!H243)</f>
        <v>06/2024</v>
      </c>
      <c r="H234" s="14">
        <f>'[1]TCE - ANEXO III - Preencher'!I243</f>
        <v>0</v>
      </c>
      <c r="I234" s="14">
        <f>'[1]TCE - ANEXO III - Preencher'!J243</f>
        <v>190.09200000000001</v>
      </c>
      <c r="J234" s="14">
        <f>'[1]TCE - ANEXO III - Preencher'!K243</f>
        <v>0</v>
      </c>
      <c r="K234" s="15">
        <f>'[1]TCE - ANEXO III - Preencher'!L243</f>
        <v>173.04322525597269</v>
      </c>
      <c r="L234" s="15">
        <f>'[1]TCE - ANEXO III - Preencher'!M243</f>
        <v>31.14</v>
      </c>
      <c r="M234" s="15">
        <f t="shared" si="19"/>
        <v>141.9032252559727</v>
      </c>
      <c r="N234" s="15">
        <f>'[1]TCE - ANEXO III - Preencher'!O243</f>
        <v>2.7527150537634411</v>
      </c>
      <c r="O234" s="15">
        <f>'[1]TCE - ANEXO III - Preencher'!P243</f>
        <v>0</v>
      </c>
      <c r="P234" s="16">
        <f t="shared" si="20"/>
        <v>2.7527150537634411</v>
      </c>
      <c r="Q234" s="15">
        <f>'[1]TCE - ANEXO III - Preencher'!R243</f>
        <v>327.30688405797099</v>
      </c>
      <c r="R234" s="15">
        <f>'[1]TCE - ANEXO III - Preencher'!S243</f>
        <v>93.42</v>
      </c>
      <c r="S234" s="16">
        <f t="shared" si="21"/>
        <v>233.88688405797097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568.6348243677071</v>
      </c>
    </row>
    <row r="235" spans="1:28" x14ac:dyDescent="0.25">
      <c r="A235" s="8">
        <f>IFERROR(VLOOKUP(B235,'[1]DADOS (OCULTAR)'!$Q$3:$S$136,3,0),"")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DAYANE SHIRLEIDE LACERDA DA SILVA RAMOS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5211-30</v>
      </c>
      <c r="G235" s="13" t="str">
        <f>IF('[1]TCE - ANEXO III - Preencher'!H244="","",'[1]TCE - ANEXO III - Preencher'!H244)</f>
        <v>06/2024</v>
      </c>
      <c r="H235" s="14">
        <f>'[1]TCE - ANEXO III - Preencher'!I244</f>
        <v>0</v>
      </c>
      <c r="I235" s="14">
        <f>'[1]TCE - ANEXO III - Preencher'!J244</f>
        <v>181.13120000000001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2.7527150537634411</v>
      </c>
      <c r="O235" s="15">
        <f>'[1]TCE - ANEXO III - Preencher'!P244</f>
        <v>0</v>
      </c>
      <c r="P235" s="16">
        <f t="shared" si="20"/>
        <v>2.7527150537634411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183.88391505376345</v>
      </c>
    </row>
    <row r="236" spans="1:28" x14ac:dyDescent="0.25">
      <c r="A236" s="8">
        <f>IFERROR(VLOOKUP(B236,'[1]DADOS (OCULTAR)'!$Q$3:$S$136,3,0),"")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DAYANNE THAMMYRES MUNIZ DA SILVA MEDEIROS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 t="str">
        <f>IF('[1]TCE - ANEXO III - Preencher'!H245="","",'[1]TCE - ANEXO III - Preencher'!H245)</f>
        <v>06/2024</v>
      </c>
      <c r="H236" s="14">
        <f>'[1]TCE - ANEXO III - Preencher'!I245</f>
        <v>0</v>
      </c>
      <c r="I236" s="14">
        <f>'[1]TCE - ANEXO III - Preencher'!J245</f>
        <v>20.384599999999999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2.7527150537634411</v>
      </c>
      <c r="O236" s="15">
        <f>'[1]TCE - ANEXO III - Preencher'!P245</f>
        <v>0</v>
      </c>
      <c r="P236" s="16">
        <f t="shared" si="20"/>
        <v>2.7527150537634411</v>
      </c>
      <c r="Q236" s="15">
        <f>'[1]TCE - ANEXO III - Preencher'!R245</f>
        <v>327.30688405797099</v>
      </c>
      <c r="R236" s="15">
        <f>'[1]TCE - ANEXO III - Preencher'!S245</f>
        <v>42.36</v>
      </c>
      <c r="S236" s="16">
        <f t="shared" si="21"/>
        <v>284.94688405797098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308.08419911173439</v>
      </c>
    </row>
    <row r="237" spans="1:28" x14ac:dyDescent="0.25">
      <c r="A237" s="8">
        <f>IFERROR(VLOOKUP(B237,'[1]DADOS (OCULTAR)'!$Q$3:$S$136,3,0),"")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DAYENE STEFANE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 t="str">
        <f>IF('[1]TCE - ANEXO III - Preencher'!H246="","",'[1]TCE - ANEXO III - Preencher'!H246)</f>
        <v>06/2024</v>
      </c>
      <c r="H237" s="14">
        <f>'[1]TCE - ANEXO III - Preencher'!I246</f>
        <v>0</v>
      </c>
      <c r="I237" s="14">
        <f>'[1]TCE - ANEXO III - Preencher'!J246</f>
        <v>215.86160000000001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2.7527150537634411</v>
      </c>
      <c r="O237" s="15">
        <f>'[1]TCE - ANEXO III - Preencher'!P246</f>
        <v>0</v>
      </c>
      <c r="P237" s="16">
        <f t="shared" si="20"/>
        <v>2.7527150537634411</v>
      </c>
      <c r="Q237" s="15">
        <f>'[1]TCE - ANEXO III - Preencher'!R246</f>
        <v>327.30688405797099</v>
      </c>
      <c r="R237" s="15">
        <f>'[1]TCE - ANEXO III - Preencher'!S246</f>
        <v>5.65</v>
      </c>
      <c r="S237" s="16">
        <f t="shared" si="21"/>
        <v>321.65688405797101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540.2711991117344</v>
      </c>
    </row>
    <row r="238" spans="1:28" x14ac:dyDescent="0.25">
      <c r="A238" s="8">
        <f>IFERROR(VLOOKUP(B238,'[1]DADOS (OCULTAR)'!$Q$3:$S$136,3,0),"")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DAYSE CAROLINE ALVES DOS SANTOS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06/2024</v>
      </c>
      <c r="H238" s="14">
        <f>'[1]TCE - ANEXO III - Preencher'!I247</f>
        <v>0</v>
      </c>
      <c r="I238" s="14">
        <f>'[1]TCE - ANEXO III - Preencher'!J247</f>
        <v>389.18</v>
      </c>
      <c r="J238" s="14">
        <f>'[1]TCE - ANEXO III - Preencher'!K247</f>
        <v>0</v>
      </c>
      <c r="K238" s="15">
        <f>'[1]TCE - ANEXO III - Preencher'!L247</f>
        <v>173.04322525597269</v>
      </c>
      <c r="L238" s="15">
        <f>'[1]TCE - ANEXO III - Preencher'!M247</f>
        <v>28.24</v>
      </c>
      <c r="M238" s="15">
        <f t="shared" si="19"/>
        <v>144.80322525597268</v>
      </c>
      <c r="N238" s="15">
        <f>'[1]TCE - ANEXO III - Preencher'!O247</f>
        <v>2.7527150537634411</v>
      </c>
      <c r="O238" s="15">
        <f>'[1]TCE - ANEXO III - Preencher'!P247</f>
        <v>0</v>
      </c>
      <c r="P238" s="16">
        <f t="shared" si="20"/>
        <v>2.7527150537634411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536.73594030973618</v>
      </c>
    </row>
    <row r="239" spans="1:28" x14ac:dyDescent="0.25">
      <c r="A239" s="8">
        <f>IFERROR(VLOOKUP(B239,'[1]DADOS (OCULTAR)'!$Q$3:$S$136,3,0),"")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DAYVID LUIZ DE LIMA REGO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 t="str">
        <f>IF('[1]TCE - ANEXO III - Preencher'!H248="","",'[1]TCE - ANEXO III - Preencher'!H248)</f>
        <v>06/2024</v>
      </c>
      <c r="H239" s="14">
        <f>'[1]TCE - ANEXO III - Preencher'!I248</f>
        <v>0</v>
      </c>
      <c r="I239" s="14">
        <f>'[1]TCE - ANEXO III - Preencher'!J248</f>
        <v>589.74480000000005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2.7527150537634411</v>
      </c>
      <c r="O239" s="15">
        <f>'[1]TCE - ANEXO III - Preencher'!P248</f>
        <v>0</v>
      </c>
      <c r="P239" s="16">
        <f t="shared" si="20"/>
        <v>2.7527150537634411</v>
      </c>
      <c r="Q239" s="15">
        <f>'[1]TCE - ANEXO III - Preencher'!R248</f>
        <v>327.30688405797099</v>
      </c>
      <c r="R239" s="15">
        <f>'[1]TCE - ANEXO III - Preencher'!S248</f>
        <v>82</v>
      </c>
      <c r="S239" s="16">
        <f t="shared" si="21"/>
        <v>245.30688405797099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837.80439911173448</v>
      </c>
    </row>
    <row r="240" spans="1:28" x14ac:dyDescent="0.25">
      <c r="A240" s="8">
        <f>IFERROR(VLOOKUP(B240,'[1]DADOS (OCULTAR)'!$Q$3:$S$136,3,0),"")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DEBORA ALVES SILVEIRA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06/2024</v>
      </c>
      <c r="H240" s="14">
        <f>'[1]TCE - ANEXO III - Preencher'!I249</f>
        <v>0</v>
      </c>
      <c r="I240" s="14">
        <f>'[1]TCE - ANEXO III - Preencher'!J249</f>
        <v>76.128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2.7527150537634411</v>
      </c>
      <c r="O240" s="15">
        <f>'[1]TCE - ANEXO III - Preencher'!P249</f>
        <v>0</v>
      </c>
      <c r="P240" s="16">
        <f t="shared" si="20"/>
        <v>2.7527150537634411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78.880715053763439</v>
      </c>
    </row>
    <row r="241" spans="1:28" x14ac:dyDescent="0.25">
      <c r="A241" s="8">
        <f>IFERROR(VLOOKUP(B241,'[1]DADOS (OCULTAR)'!$Q$3:$S$136,3,0),"")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DEBORA DA COSTA CARVALHO JUSTINO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06/2024</v>
      </c>
      <c r="H241" s="14">
        <f>'[1]TCE - ANEXO III - Preencher'!I250</f>
        <v>0</v>
      </c>
      <c r="I241" s="14">
        <f>'[1]TCE - ANEXO III - Preencher'!J250</f>
        <v>565.8456000000001</v>
      </c>
      <c r="J241" s="14">
        <f>'[1]TCE - ANEXO III - Preencher'!K250</f>
        <v>0</v>
      </c>
      <c r="K241" s="15">
        <f>'[1]TCE - ANEXO III - Preencher'!L250</f>
        <v>173.04322525597269</v>
      </c>
      <c r="L241" s="15">
        <f>'[1]TCE - ANEXO III - Preencher'!M250</f>
        <v>3.59</v>
      </c>
      <c r="M241" s="15">
        <f t="shared" si="19"/>
        <v>169.45322525597268</v>
      </c>
      <c r="N241" s="15">
        <f>'[1]TCE - ANEXO III - Preencher'!O250</f>
        <v>2.7527150537634411</v>
      </c>
      <c r="O241" s="15">
        <f>'[1]TCE - ANEXO III - Preencher'!P250</f>
        <v>0</v>
      </c>
      <c r="P241" s="16">
        <f t="shared" si="20"/>
        <v>2.7527150537634411</v>
      </c>
      <c r="Q241" s="15">
        <f>'[1]TCE - ANEXO III - Preencher'!R250</f>
        <v>327.30688405797099</v>
      </c>
      <c r="R241" s="15">
        <f>'[1]TCE - ANEXO III - Preencher'!S250</f>
        <v>143.65</v>
      </c>
      <c r="S241" s="16">
        <f t="shared" si="21"/>
        <v>183.65688405797098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921.70842436770727</v>
      </c>
    </row>
    <row r="242" spans="1:28" x14ac:dyDescent="0.25">
      <c r="A242" s="8">
        <f>IFERROR(VLOOKUP(B242,'[1]DADOS (OCULTAR)'!$Q$3:$S$136,3,0),"")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DEBORA GOUVEIA DA SILVA SANTOS VIANA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06/2024</v>
      </c>
      <c r="H242" s="14">
        <f>'[1]TCE - ANEXO III - Preencher'!I251</f>
        <v>0</v>
      </c>
      <c r="I242" s="14">
        <f>'[1]TCE - ANEXO III - Preencher'!J251</f>
        <v>605.59680000000003</v>
      </c>
      <c r="J242" s="14">
        <f>'[1]TCE - ANEXO III - Preencher'!K251</f>
        <v>0</v>
      </c>
      <c r="K242" s="15">
        <f>'[1]TCE - ANEXO III - Preencher'!L251</f>
        <v>173.04322525597269</v>
      </c>
      <c r="L242" s="15">
        <f>'[1]TCE - ANEXO III - Preencher'!M251</f>
        <v>3.59</v>
      </c>
      <c r="M242" s="15">
        <f t="shared" si="19"/>
        <v>169.45322525597268</v>
      </c>
      <c r="N242" s="15">
        <f>'[1]TCE - ANEXO III - Preencher'!O251</f>
        <v>2.7527150537634411</v>
      </c>
      <c r="O242" s="15">
        <f>'[1]TCE - ANEXO III - Preencher'!P251</f>
        <v>0</v>
      </c>
      <c r="P242" s="16">
        <f t="shared" si="20"/>
        <v>2.7527150537634411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777.80274030973624</v>
      </c>
    </row>
    <row r="243" spans="1:28" x14ac:dyDescent="0.25">
      <c r="A243" s="8">
        <f>IFERROR(VLOOKUP(B243,'[1]DADOS (OCULTAR)'!$Q$3:$S$136,3,0),"")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DEBORA SIDRONIO CAETANO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2236-05</v>
      </c>
      <c r="G243" s="13" t="str">
        <f>IF('[1]TCE - ANEXO III - Preencher'!H252="","",'[1]TCE - ANEXO III - Preencher'!H252)</f>
        <v>06/2024</v>
      </c>
      <c r="H243" s="14">
        <f>'[1]TCE - ANEXO III - Preencher'!I252</f>
        <v>0</v>
      </c>
      <c r="I243" s="14">
        <f>'[1]TCE - ANEXO III - Preencher'!J252</f>
        <v>361.01920000000001</v>
      </c>
      <c r="J243" s="14">
        <f>'[1]TCE - ANEXO III - Preencher'!K252</f>
        <v>0</v>
      </c>
      <c r="K243" s="15">
        <f>'[1]TCE - ANEXO III - Preencher'!L252</f>
        <v>173.04322525597269</v>
      </c>
      <c r="L243" s="15">
        <f>'[1]TCE - ANEXO III - Preencher'!M252</f>
        <v>2.95</v>
      </c>
      <c r="M243" s="15">
        <f t="shared" si="19"/>
        <v>170.0932252559727</v>
      </c>
      <c r="N243" s="15">
        <f>'[1]TCE - ANEXO III - Preencher'!O252</f>
        <v>2.7527150537634411</v>
      </c>
      <c r="O243" s="15">
        <f>'[1]TCE - ANEXO III - Preencher'!P252</f>
        <v>0</v>
      </c>
      <c r="P243" s="16">
        <f t="shared" si="20"/>
        <v>2.7527150537634411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533.86514030973626</v>
      </c>
    </row>
    <row r="244" spans="1:28" x14ac:dyDescent="0.25">
      <c r="A244" s="8">
        <f>IFERROR(VLOOKUP(B244,'[1]DADOS (OCULTAR)'!$Q$3:$S$136,3,0),"")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DEIBIS RIBEIRO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06/2024</v>
      </c>
      <c r="H244" s="14">
        <f>'[1]TCE - ANEXO III - Preencher'!I253</f>
        <v>0</v>
      </c>
      <c r="I244" s="14">
        <f>'[1]TCE - ANEXO III - Preencher'!J253</f>
        <v>281.2176</v>
      </c>
      <c r="J244" s="14">
        <f>'[1]TCE - ANEXO III - Preencher'!K253</f>
        <v>0</v>
      </c>
      <c r="K244" s="15">
        <f>'[1]TCE - ANEXO III - Preencher'!L253</f>
        <v>173.04322525597269</v>
      </c>
      <c r="L244" s="15">
        <f>'[1]TCE - ANEXO III - Preencher'!M253</f>
        <v>28.24</v>
      </c>
      <c r="M244" s="15">
        <f t="shared" si="19"/>
        <v>144.80322525597268</v>
      </c>
      <c r="N244" s="15">
        <f>'[1]TCE - ANEXO III - Preencher'!O253</f>
        <v>2.7527150537634411</v>
      </c>
      <c r="O244" s="15">
        <f>'[1]TCE - ANEXO III - Preencher'!P253</f>
        <v>0</v>
      </c>
      <c r="P244" s="16">
        <f t="shared" si="20"/>
        <v>2.7527150537634411</v>
      </c>
      <c r="Q244" s="15">
        <f>'[1]TCE - ANEXO III - Preencher'!R253</f>
        <v>327.30688405797099</v>
      </c>
      <c r="R244" s="15">
        <f>'[1]TCE - ANEXO III - Preencher'!S253</f>
        <v>81.900000000000006</v>
      </c>
      <c r="S244" s="16">
        <f t="shared" si="21"/>
        <v>245.40688405797098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674.18042436770713</v>
      </c>
    </row>
    <row r="245" spans="1:28" x14ac:dyDescent="0.25">
      <c r="A245" s="8">
        <f>IFERROR(VLOOKUP(B245,'[1]DADOS (OCULTAR)'!$Q$3:$S$136,3,0),"")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DEISIANE MARIA DE SOUZA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06/2024</v>
      </c>
      <c r="H245" s="14">
        <f>'[1]TCE - ANEXO III - Preencher'!I254</f>
        <v>0</v>
      </c>
      <c r="I245" s="14">
        <f>'[1]TCE - ANEXO III - Preencher'!J254</f>
        <v>357.44319999999999</v>
      </c>
      <c r="J245" s="14">
        <f>'[1]TCE - ANEXO III - Preencher'!K254</f>
        <v>0</v>
      </c>
      <c r="K245" s="15">
        <f>'[1]TCE - ANEXO III - Preencher'!L254</f>
        <v>173.04322525597269</v>
      </c>
      <c r="L245" s="15">
        <f>'[1]TCE - ANEXO III - Preencher'!M254</f>
        <v>28.24</v>
      </c>
      <c r="M245" s="15">
        <f t="shared" si="19"/>
        <v>144.80322525597268</v>
      </c>
      <c r="N245" s="15">
        <f>'[1]TCE - ANEXO III - Preencher'!O254</f>
        <v>2.7527150537634411</v>
      </c>
      <c r="O245" s="15">
        <f>'[1]TCE - ANEXO III - Preencher'!P254</f>
        <v>0</v>
      </c>
      <c r="P245" s="16">
        <f t="shared" si="20"/>
        <v>2.7527150537634411</v>
      </c>
      <c r="Q245" s="15">
        <f>'[1]TCE - ANEXO III - Preencher'!R254</f>
        <v>327.30688405797099</v>
      </c>
      <c r="R245" s="15">
        <f>'[1]TCE - ANEXO III - Preencher'!S254</f>
        <v>84.72</v>
      </c>
      <c r="S245" s="16">
        <f t="shared" si="21"/>
        <v>242.58688405797099</v>
      </c>
      <c r="T245" s="15">
        <f>'[1]TCE - ANEXO III - Preencher'!U254</f>
        <v>69.41</v>
      </c>
      <c r="U245" s="15">
        <f>'[1]TCE - ANEXO III - Preencher'!V254</f>
        <v>0</v>
      </c>
      <c r="V245" s="16">
        <f t="shared" si="22"/>
        <v>69.41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816.99602436770704</v>
      </c>
    </row>
    <row r="246" spans="1:28" x14ac:dyDescent="0.25">
      <c r="A246" s="8">
        <f>IFERROR(VLOOKUP(B246,'[1]DADOS (OCULTAR)'!$Q$3:$S$136,3,0),"")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DEISIANY MARIA DA CONCEICAO LAURINDO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06/2024</v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193.08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2.7527150537634411</v>
      </c>
      <c r="O246" s="15">
        <f>'[1]TCE - ANEXO III - Preencher'!P255</f>
        <v>0</v>
      </c>
      <c r="P246" s="16">
        <f t="shared" si="20"/>
        <v>2.7527150537634411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195.83271505376345</v>
      </c>
    </row>
    <row r="247" spans="1:28" x14ac:dyDescent="0.25">
      <c r="A247" s="8">
        <f>IFERROR(VLOOKUP(B247,'[1]DADOS (OCULTAR)'!$Q$3:$S$136,3,0),"")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DEIZIMA FRANCISCA PEREIRA GOMES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06/2024</v>
      </c>
      <c r="H247" s="14">
        <f>'[1]TCE - ANEXO III - Preencher'!I256</f>
        <v>0</v>
      </c>
      <c r="I247" s="14">
        <f>'[1]TCE - ANEXO III - Preencher'!J256</f>
        <v>374.86880000000008</v>
      </c>
      <c r="J247" s="14">
        <f>'[1]TCE - ANEXO III - Preencher'!K256</f>
        <v>0</v>
      </c>
      <c r="K247" s="15">
        <f>'[1]TCE - ANEXO III - Preencher'!L256</f>
        <v>173.04322525597269</v>
      </c>
      <c r="L247" s="15">
        <f>'[1]TCE - ANEXO III - Preencher'!M256</f>
        <v>28.24</v>
      </c>
      <c r="M247" s="15">
        <f t="shared" si="19"/>
        <v>144.80322525597268</v>
      </c>
      <c r="N247" s="15">
        <f>'[1]TCE - ANEXO III - Preencher'!O256</f>
        <v>2.7527150537634411</v>
      </c>
      <c r="O247" s="15">
        <f>'[1]TCE - ANEXO III - Preencher'!P256</f>
        <v>0</v>
      </c>
      <c r="P247" s="16">
        <f t="shared" si="20"/>
        <v>2.7527150537634411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522.42474030973631</v>
      </c>
    </row>
    <row r="248" spans="1:28" x14ac:dyDescent="0.25">
      <c r="A248" s="8">
        <f>IFERROR(VLOOKUP(B248,'[1]DADOS (OCULTAR)'!$Q$3:$S$136,3,0),"")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DENISE MARIA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2523-05</v>
      </c>
      <c r="G248" s="13" t="str">
        <f>IF('[1]TCE - ANEXO III - Preencher'!H257="","",'[1]TCE - ANEXO III - Preencher'!H257)</f>
        <v>06/2024</v>
      </c>
      <c r="H248" s="14">
        <f>'[1]TCE - ANEXO III - Preencher'!I257</f>
        <v>0</v>
      </c>
      <c r="I248" s="14">
        <f>'[1]TCE - ANEXO III - Preencher'!J257</f>
        <v>280.44479999999999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2.7527150537634411</v>
      </c>
      <c r="O248" s="15">
        <f>'[1]TCE - ANEXO III - Preencher'!P257</f>
        <v>0</v>
      </c>
      <c r="P248" s="16">
        <f t="shared" si="20"/>
        <v>2.7527150537634411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283.19751505376342</v>
      </c>
    </row>
    <row r="249" spans="1:28" x14ac:dyDescent="0.25">
      <c r="A249" s="8">
        <f>IFERROR(VLOOKUP(B249,'[1]DADOS (OCULTAR)'!$Q$3:$S$136,3,0),"")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DENISE MIRON CAVALCANTE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06/2024</v>
      </c>
      <c r="H249" s="14">
        <f>'[1]TCE - ANEXO III - Preencher'!I258</f>
        <v>0</v>
      </c>
      <c r="I249" s="14">
        <f>'[1]TCE - ANEXO III - Preencher'!J258</f>
        <v>113.4256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2.7527150537634411</v>
      </c>
      <c r="O249" s="15">
        <f>'[1]TCE - ANEXO III - Preencher'!P258</f>
        <v>0</v>
      </c>
      <c r="P249" s="16">
        <f t="shared" si="20"/>
        <v>2.7527150537634411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116.17831505376344</v>
      </c>
    </row>
    <row r="250" spans="1:28" x14ac:dyDescent="0.25">
      <c r="A250" s="8">
        <f>IFERROR(VLOOKUP(B250,'[1]DADOS (OCULTAR)'!$Q$3:$S$136,3,0),"")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DESIREE ROANA COSTA GOMES DE LUNA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06/2024</v>
      </c>
      <c r="H250" s="14">
        <f>'[1]TCE - ANEXO III - Preencher'!I259</f>
        <v>0</v>
      </c>
      <c r="I250" s="14">
        <f>'[1]TCE - ANEXO III - Preencher'!J259</f>
        <v>352.50240000000002</v>
      </c>
      <c r="J250" s="14">
        <f>'[1]TCE - ANEXO III - Preencher'!K259</f>
        <v>0</v>
      </c>
      <c r="K250" s="15">
        <f>'[1]TCE - ANEXO III - Preencher'!L259</f>
        <v>173.04322525597269</v>
      </c>
      <c r="L250" s="15">
        <f>'[1]TCE - ANEXO III - Preencher'!M259</f>
        <v>28.24</v>
      </c>
      <c r="M250" s="15">
        <f t="shared" si="19"/>
        <v>144.80322525597268</v>
      </c>
      <c r="N250" s="15">
        <f>'[1]TCE - ANEXO III - Preencher'!O259</f>
        <v>2.7527150537634411</v>
      </c>
      <c r="O250" s="15">
        <f>'[1]TCE - ANEXO III - Preencher'!P259</f>
        <v>0</v>
      </c>
      <c r="P250" s="16">
        <f t="shared" si="20"/>
        <v>2.7527150537634411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500.05834030973614</v>
      </c>
    </row>
    <row r="251" spans="1:28" x14ac:dyDescent="0.25">
      <c r="A251" s="8">
        <f>IFERROR(VLOOKUP(B251,'[1]DADOS (OCULTAR)'!$Q$3:$S$136,3,0),"")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DEYSE DE OLIVEIRA CARDOSO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2234-05</v>
      </c>
      <c r="G251" s="13" t="str">
        <f>IF('[1]TCE - ANEXO III - Preencher'!H260="","",'[1]TCE - ANEXO III - Preencher'!H260)</f>
        <v>06/2024</v>
      </c>
      <c r="H251" s="14">
        <f>'[1]TCE - ANEXO III - Preencher'!I260</f>
        <v>0</v>
      </c>
      <c r="I251" s="14">
        <f>'[1]TCE - ANEXO III - Preencher'!J260</f>
        <v>584.35600000000011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2.7527150537634411</v>
      </c>
      <c r="O251" s="15">
        <f>'[1]TCE - ANEXO III - Preencher'!P260</f>
        <v>0</v>
      </c>
      <c r="P251" s="16">
        <f t="shared" si="20"/>
        <v>2.7527150537634411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338.6</v>
      </c>
      <c r="U251" s="15">
        <f>'[1]TCE - ANEXO III - Preencher'!V260</f>
        <v>0</v>
      </c>
      <c r="V251" s="16">
        <f t="shared" si="22"/>
        <v>338.6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925.70871505376363</v>
      </c>
    </row>
    <row r="252" spans="1:28" x14ac:dyDescent="0.25">
      <c r="A252" s="8">
        <f>IFERROR(VLOOKUP(B252,'[1]DADOS (OCULTAR)'!$Q$3:$S$136,3,0),"")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DIANA CARLA DIAS DOS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06/2024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2.7527150537634411</v>
      </c>
      <c r="O252" s="15">
        <f>'[1]TCE - ANEXO III - Preencher'!P261</f>
        <v>0</v>
      </c>
      <c r="P252" s="16">
        <f t="shared" si="20"/>
        <v>2.7527150537634411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2.7527150537634411</v>
      </c>
    </row>
    <row r="253" spans="1:28" x14ac:dyDescent="0.25">
      <c r="A253" s="8">
        <f>IFERROR(VLOOKUP(B253,'[1]DADOS (OCULTAR)'!$Q$3:$S$136,3,0),"")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DIOGO ALVES DUARTE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2236-05</v>
      </c>
      <c r="G253" s="13" t="str">
        <f>IF('[1]TCE - ANEXO III - Preencher'!H262="","",'[1]TCE - ANEXO III - Preencher'!H262)</f>
        <v>06/2024</v>
      </c>
      <c r="H253" s="14">
        <f>'[1]TCE - ANEXO III - Preencher'!I262</f>
        <v>0</v>
      </c>
      <c r="I253" s="14">
        <f>'[1]TCE - ANEXO III - Preencher'!J262</f>
        <v>255.5352</v>
      </c>
      <c r="J253" s="14">
        <f>'[1]TCE - ANEXO III - Preencher'!K262</f>
        <v>0</v>
      </c>
      <c r="K253" s="15">
        <f>'[1]TCE - ANEXO III - Preencher'!L262</f>
        <v>173.04322525597269</v>
      </c>
      <c r="L253" s="15">
        <f>'[1]TCE - ANEXO III - Preencher'!M262</f>
        <v>2.95</v>
      </c>
      <c r="M253" s="15">
        <f t="shared" si="19"/>
        <v>170.0932252559727</v>
      </c>
      <c r="N253" s="15">
        <f>'[1]TCE - ANEXO III - Preencher'!O262</f>
        <v>2.7527150537634411</v>
      </c>
      <c r="O253" s="15">
        <f>'[1]TCE - ANEXO III - Preencher'!P262</f>
        <v>0</v>
      </c>
      <c r="P253" s="16">
        <f t="shared" si="20"/>
        <v>2.7527150537634411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428.38114030973617</v>
      </c>
    </row>
    <row r="254" spans="1:28" x14ac:dyDescent="0.25">
      <c r="A254" s="8">
        <f>IFERROR(VLOOKUP(B254,'[1]DADOS (OCULTAR)'!$Q$3:$S$136,3,0),"")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DION TIBURCIO DE OLIVEIRA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5151-10</v>
      </c>
      <c r="G254" s="13" t="str">
        <f>IF('[1]TCE - ANEXO III - Preencher'!H263="","",'[1]TCE - ANEXO III - Preencher'!H263)</f>
        <v>06/2024</v>
      </c>
      <c r="H254" s="14">
        <f>'[1]TCE - ANEXO III - Preencher'!I263</f>
        <v>0</v>
      </c>
      <c r="I254" s="14">
        <f>'[1]TCE - ANEXO III - Preencher'!J263</f>
        <v>146.84800000000001</v>
      </c>
      <c r="J254" s="14">
        <f>'[1]TCE - ANEXO III - Preencher'!K263</f>
        <v>0</v>
      </c>
      <c r="K254" s="15">
        <f>'[1]TCE - ANEXO III - Preencher'!L263</f>
        <v>173.04322525597269</v>
      </c>
      <c r="L254" s="15">
        <f>'[1]TCE - ANEXO III - Preencher'!M263</f>
        <v>28.24</v>
      </c>
      <c r="M254" s="15">
        <f t="shared" si="19"/>
        <v>144.80322525597268</v>
      </c>
      <c r="N254" s="15">
        <f>'[1]TCE - ANEXO III - Preencher'!O263</f>
        <v>2.7527150537634411</v>
      </c>
      <c r="O254" s="15">
        <f>'[1]TCE - ANEXO III - Preencher'!P263</f>
        <v>0</v>
      </c>
      <c r="P254" s="16">
        <f t="shared" si="20"/>
        <v>2.7527150537634411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294.40394030973613</v>
      </c>
    </row>
    <row r="255" spans="1:28" x14ac:dyDescent="0.25">
      <c r="A255" s="8">
        <f>IFERROR(VLOOKUP(B255,'[1]DADOS (OCULTAR)'!$Q$3:$S$136,3,0),"")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DORALICE DA SILVA SOUZA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06/2024</v>
      </c>
      <c r="H255" s="14">
        <f>'[1]TCE - ANEXO III - Preencher'!I264</f>
        <v>0</v>
      </c>
      <c r="I255" s="14">
        <f>'[1]TCE - ANEXO III - Preencher'!J264</f>
        <v>469.4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2.7527150537634411</v>
      </c>
      <c r="O255" s="15">
        <f>'[1]TCE - ANEXO III - Preencher'!P264</f>
        <v>0</v>
      </c>
      <c r="P255" s="16">
        <f t="shared" si="20"/>
        <v>2.7527150537634411</v>
      </c>
      <c r="Q255" s="15">
        <f>'[1]TCE - ANEXO III - Preencher'!R264</f>
        <v>327.30688405797099</v>
      </c>
      <c r="R255" s="15">
        <f>'[1]TCE - ANEXO III - Preencher'!S264</f>
        <v>8.4700000000000006</v>
      </c>
      <c r="S255" s="16">
        <f t="shared" si="21"/>
        <v>318.83688405797096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790.98959911173438</v>
      </c>
    </row>
    <row r="256" spans="1:28" x14ac:dyDescent="0.25">
      <c r="A256" s="8">
        <f>IFERROR(VLOOKUP(B256,'[1]DADOS (OCULTAR)'!$Q$3:$S$136,3,0),"")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DOUGLAS JOSE MIRANDA DE LIMA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2251-25</v>
      </c>
      <c r="G256" s="13" t="str">
        <f>IF('[1]TCE - ANEXO III - Preencher'!H265="","",'[1]TCE - ANEXO III - Preencher'!H265)</f>
        <v>06/2024</v>
      </c>
      <c r="H256" s="14">
        <f>'[1]TCE - ANEXO III - Preencher'!I265</f>
        <v>0</v>
      </c>
      <c r="I256" s="14">
        <f>'[1]TCE - ANEXO III - Preencher'!J265</f>
        <v>790.69280000000003</v>
      </c>
      <c r="J256" s="14">
        <f>'[1]TCE - ANEXO III - Preencher'!K265</f>
        <v>0</v>
      </c>
      <c r="K256" s="15">
        <f>'[1]TCE - ANEXO III - Preencher'!L265</f>
        <v>173.04322525597269</v>
      </c>
      <c r="L256" s="15">
        <f>'[1]TCE - ANEXO III - Preencher'!M265</f>
        <v>4.6399999999999997</v>
      </c>
      <c r="M256" s="15">
        <f t="shared" si="19"/>
        <v>168.4032252559727</v>
      </c>
      <c r="N256" s="15">
        <f>'[1]TCE - ANEXO III - Preencher'!O265</f>
        <v>2.7527150537634411</v>
      </c>
      <c r="O256" s="15">
        <f>'[1]TCE - ANEXO III - Preencher'!P265</f>
        <v>0</v>
      </c>
      <c r="P256" s="16">
        <f t="shared" si="20"/>
        <v>2.7527150537634411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961.84874030973629</v>
      </c>
    </row>
    <row r="257" spans="1:28" x14ac:dyDescent="0.25">
      <c r="A257" s="8">
        <f>IFERROR(VLOOKUP(B257,'[1]DADOS (OCULTAR)'!$Q$3:$S$136,3,0),"")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DOUGLAS RAFAEL DE SANTANA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5174-10</v>
      </c>
      <c r="G257" s="13" t="str">
        <f>IF('[1]TCE - ANEXO III - Preencher'!H266="","",'[1]TCE - ANEXO III - Preencher'!H266)</f>
        <v>06/2024</v>
      </c>
      <c r="H257" s="14">
        <f>'[1]TCE - ANEXO III - Preencher'!I266</f>
        <v>0</v>
      </c>
      <c r="I257" s="14">
        <f>'[1]TCE - ANEXO III - Preencher'!J266</f>
        <v>207.49119999999999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2.7527150537634411</v>
      </c>
      <c r="O257" s="15">
        <f>'[1]TCE - ANEXO III - Preencher'!P266</f>
        <v>0</v>
      </c>
      <c r="P257" s="16">
        <f t="shared" si="20"/>
        <v>2.7527150537634411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210.24391505376343</v>
      </c>
    </row>
    <row r="258" spans="1:28" x14ac:dyDescent="0.25">
      <c r="A258" s="8">
        <f>IFERROR(VLOOKUP(B258,'[1]DADOS (OCULTAR)'!$Q$3:$S$136,3,0),"")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DVANICE GRACILIANO DA SILVA MELO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06/2024</v>
      </c>
      <c r="H258" s="14">
        <f>'[1]TCE - ANEXO III - Preencher'!I267</f>
        <v>0</v>
      </c>
      <c r="I258" s="14">
        <f>'[1]TCE - ANEXO III - Preencher'!J267</f>
        <v>327.58319999999998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2.7527150537634411</v>
      </c>
      <c r="O258" s="15">
        <f>'[1]TCE - ANEXO III - Preencher'!P267</f>
        <v>0</v>
      </c>
      <c r="P258" s="16">
        <f t="shared" si="20"/>
        <v>2.7527150537634411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330.33591505376342</v>
      </c>
    </row>
    <row r="259" spans="1:28" x14ac:dyDescent="0.25">
      <c r="A259" s="8">
        <f>IFERROR(VLOOKUP(B259,'[1]DADOS (OCULTAR)'!$Q$3:$S$136,3,0),"")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DYONNE DAFFNE DA SILVA SOUSA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06/2024</v>
      </c>
      <c r="H259" s="14">
        <f>'[1]TCE - ANEXO III - Preencher'!I268</f>
        <v>0</v>
      </c>
      <c r="I259" s="14">
        <f>'[1]TCE - ANEXO III - Preencher'!J268</f>
        <v>372.06240000000003</v>
      </c>
      <c r="J259" s="14">
        <f>'[1]TCE - ANEXO III - Preencher'!K268</f>
        <v>0</v>
      </c>
      <c r="K259" s="15">
        <f>'[1]TCE - ANEXO III - Preencher'!L268</f>
        <v>173.04322525597269</v>
      </c>
      <c r="L259" s="15">
        <f>'[1]TCE - ANEXO III - Preencher'!M268</f>
        <v>28.24</v>
      </c>
      <c r="M259" s="15">
        <f t="shared" si="19"/>
        <v>144.80322525597268</v>
      </c>
      <c r="N259" s="15">
        <f>'[1]TCE - ANEXO III - Preencher'!O268</f>
        <v>2.7527150537634411</v>
      </c>
      <c r="O259" s="15">
        <f>'[1]TCE - ANEXO III - Preencher'!P268</f>
        <v>0</v>
      </c>
      <c r="P259" s="16">
        <f t="shared" si="20"/>
        <v>2.7527150537634411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519.61834030973614</v>
      </c>
    </row>
    <row r="260" spans="1:28" x14ac:dyDescent="0.25">
      <c r="A260" s="8">
        <f>IFERROR(VLOOKUP(B260,'[1]DADOS (OCULTAR)'!$Q$3:$S$136,3,0),"")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ECLIS LIMA FERREIRA JUNIOR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2236-05</v>
      </c>
      <c r="G260" s="13" t="str">
        <f>IF('[1]TCE - ANEXO III - Preencher'!H269="","",'[1]TCE - ANEXO III - Preencher'!H269)</f>
        <v>06/2024</v>
      </c>
      <c r="H260" s="14">
        <f>'[1]TCE - ANEXO III - Preencher'!I269</f>
        <v>0</v>
      </c>
      <c r="I260" s="14">
        <f>'[1]TCE - ANEXO III - Preencher'!J269</f>
        <v>276.08479999999997</v>
      </c>
      <c r="J260" s="14">
        <f>'[1]TCE - ANEXO III - Preencher'!K269</f>
        <v>0</v>
      </c>
      <c r="K260" s="15">
        <f>'[1]TCE - ANEXO III - Preencher'!L269</f>
        <v>173.04322525597269</v>
      </c>
      <c r="L260" s="15">
        <f>'[1]TCE - ANEXO III - Preencher'!M269</f>
        <v>2.95</v>
      </c>
      <c r="M260" s="15">
        <f t="shared" ref="M260:M323" si="25">K260-L260</f>
        <v>170.0932252559727</v>
      </c>
      <c r="N260" s="15">
        <f>'[1]TCE - ANEXO III - Preencher'!O269</f>
        <v>2.7527150537634411</v>
      </c>
      <c r="O260" s="15">
        <f>'[1]TCE - ANEXO III - Preencher'!P269</f>
        <v>0</v>
      </c>
      <c r="P260" s="16">
        <f t="shared" ref="P260:P323" si="26">N260-O260</f>
        <v>2.7527150537634411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448.93074030973611</v>
      </c>
    </row>
    <row r="261" spans="1:28" x14ac:dyDescent="0.25">
      <c r="A261" s="8">
        <f>IFERROR(VLOOKUP(B261,'[1]DADOS (OCULTAR)'!$Q$3:$S$136,3,0),"")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EDIANE LEANDRO DO NASCIMENTO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06/2024</v>
      </c>
      <c r="H261" s="14">
        <f>'[1]TCE - ANEXO III - Preencher'!I270</f>
        <v>0</v>
      </c>
      <c r="I261" s="14">
        <f>'[1]TCE - ANEXO III - Preencher'!J270</f>
        <v>350.59440000000001</v>
      </c>
      <c r="J261" s="14">
        <f>'[1]TCE - ANEXO III - Preencher'!K270</f>
        <v>0</v>
      </c>
      <c r="K261" s="15">
        <f>'[1]TCE - ANEXO III - Preencher'!L270</f>
        <v>173.04322525597269</v>
      </c>
      <c r="L261" s="15">
        <f>'[1]TCE - ANEXO III - Preencher'!M270</f>
        <v>28.24</v>
      </c>
      <c r="M261" s="15">
        <f t="shared" si="25"/>
        <v>144.80322525597268</v>
      </c>
      <c r="N261" s="15">
        <f>'[1]TCE - ANEXO III - Preencher'!O270</f>
        <v>2.7527150537634411</v>
      </c>
      <c r="O261" s="15">
        <f>'[1]TCE - ANEXO III - Preencher'!P270</f>
        <v>0</v>
      </c>
      <c r="P261" s="16">
        <f t="shared" si="26"/>
        <v>2.7527150537634411</v>
      </c>
      <c r="Q261" s="15">
        <f>'[1]TCE - ANEXO III - Preencher'!R270</f>
        <v>327.30688405797099</v>
      </c>
      <c r="R261" s="15">
        <f>'[1]TCE - ANEXO III - Preencher'!S270</f>
        <v>79.209999999999994</v>
      </c>
      <c r="S261" s="16">
        <f t="shared" si="27"/>
        <v>248.09688405797101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746.24722436770708</v>
      </c>
    </row>
    <row r="262" spans="1:28" x14ac:dyDescent="0.25">
      <c r="A262" s="8">
        <f>IFERROR(VLOOKUP(B262,'[1]DADOS (OCULTAR)'!$Q$3:$S$136,3,0),"")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EDICILENE KATIA PEREIRA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06/2024</v>
      </c>
      <c r="H262" s="14">
        <f>'[1]TCE - ANEXO III - Preencher'!I271</f>
        <v>0</v>
      </c>
      <c r="I262" s="14">
        <f>'[1]TCE - ANEXO III - Preencher'!J271</f>
        <v>655.60480000000007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2.7527150537634411</v>
      </c>
      <c r="O262" s="15">
        <f>'[1]TCE - ANEXO III - Preencher'!P271</f>
        <v>0</v>
      </c>
      <c r="P262" s="16">
        <f t="shared" si="26"/>
        <v>2.7527150537634411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658.35751505376356</v>
      </c>
    </row>
    <row r="263" spans="1:28" x14ac:dyDescent="0.25">
      <c r="A263" s="8">
        <f>IFERROR(VLOOKUP(B263,'[1]DADOS (OCULTAR)'!$Q$3:$S$136,3,0),"")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EDIGELSON GOMES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5174-10</v>
      </c>
      <c r="G263" s="13" t="str">
        <f>IF('[1]TCE - ANEXO III - Preencher'!H272="","",'[1]TCE - ANEXO III - Preencher'!H272)</f>
        <v>06/2024</v>
      </c>
      <c r="H263" s="14">
        <f>'[1]TCE - ANEXO III - Preencher'!I272</f>
        <v>0</v>
      </c>
      <c r="I263" s="14">
        <f>'[1]TCE - ANEXO III - Preencher'!J272</f>
        <v>155.8904</v>
      </c>
      <c r="J263" s="14">
        <f>'[1]TCE - ANEXO III - Preencher'!K272</f>
        <v>0</v>
      </c>
      <c r="K263" s="15">
        <f>'[1]TCE - ANEXO III - Preencher'!L272</f>
        <v>173.04322525597269</v>
      </c>
      <c r="L263" s="15">
        <f>'[1]TCE - ANEXO III - Preencher'!M272</f>
        <v>28.24</v>
      </c>
      <c r="M263" s="15">
        <f t="shared" si="25"/>
        <v>144.80322525597268</v>
      </c>
      <c r="N263" s="15">
        <f>'[1]TCE - ANEXO III - Preencher'!O272</f>
        <v>2.7527150537634411</v>
      </c>
      <c r="O263" s="15">
        <f>'[1]TCE - ANEXO III - Preencher'!P272</f>
        <v>0</v>
      </c>
      <c r="P263" s="16">
        <f t="shared" si="26"/>
        <v>2.7527150537634411</v>
      </c>
      <c r="Q263" s="15">
        <f>'[1]TCE - ANEXO III - Preencher'!R272</f>
        <v>327.30688405797099</v>
      </c>
      <c r="R263" s="15">
        <f>'[1]TCE - ANEXO III - Preencher'!S272</f>
        <v>73.42</v>
      </c>
      <c r="S263" s="16">
        <f t="shared" si="27"/>
        <v>253.88688405797097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557.33322436770709</v>
      </c>
    </row>
    <row r="264" spans="1:28" x14ac:dyDescent="0.25">
      <c r="A264" s="8">
        <f>IFERROR(VLOOKUP(B264,'[1]DADOS (OCULTAR)'!$Q$3:$S$136,3,0),"")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EDILANE IZABEL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06/2024</v>
      </c>
      <c r="H264" s="14">
        <f>'[1]TCE - ANEXO III - Preencher'!I273</f>
        <v>0</v>
      </c>
      <c r="I264" s="14">
        <f>'[1]TCE - ANEXO III - Preencher'!J273</f>
        <v>367.09840000000003</v>
      </c>
      <c r="J264" s="14">
        <f>'[1]TCE - ANEXO III - Preencher'!K273</f>
        <v>0</v>
      </c>
      <c r="K264" s="15">
        <f>'[1]TCE - ANEXO III - Preencher'!L273</f>
        <v>173.04322525597269</v>
      </c>
      <c r="L264" s="15">
        <f>'[1]TCE - ANEXO III - Preencher'!M273</f>
        <v>28.24</v>
      </c>
      <c r="M264" s="15">
        <f t="shared" si="25"/>
        <v>144.80322525597268</v>
      </c>
      <c r="N264" s="15">
        <f>'[1]TCE - ANEXO III - Preencher'!O273</f>
        <v>2.7527150537634411</v>
      </c>
      <c r="O264" s="15">
        <f>'[1]TCE - ANEXO III - Preencher'!P273</f>
        <v>0</v>
      </c>
      <c r="P264" s="16">
        <f t="shared" si="26"/>
        <v>2.7527150537634411</v>
      </c>
      <c r="Q264" s="15">
        <f>'[1]TCE - ANEXO III - Preencher'!R273</f>
        <v>327.30688405797099</v>
      </c>
      <c r="R264" s="15">
        <f>'[1]TCE - ANEXO III - Preencher'!S273</f>
        <v>82.74</v>
      </c>
      <c r="S264" s="16">
        <f t="shared" si="27"/>
        <v>244.56688405797098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759.22122436770724</v>
      </c>
    </row>
    <row r="265" spans="1:28" x14ac:dyDescent="0.25">
      <c r="A265" s="8">
        <f>IFERROR(VLOOKUP(B265,'[1]DADOS (OCULTAR)'!$Q$3:$S$136,3,0),"")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EDILENE FALCAO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06/2024</v>
      </c>
      <c r="H265" s="14">
        <f>'[1]TCE - ANEXO III - Preencher'!I274</f>
        <v>0</v>
      </c>
      <c r="I265" s="14">
        <f>'[1]TCE - ANEXO III - Preencher'!J274</f>
        <v>288.61279999999999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2.7527150537634411</v>
      </c>
      <c r="O265" s="15">
        <f>'[1]TCE - ANEXO III - Preencher'!P274</f>
        <v>0</v>
      </c>
      <c r="P265" s="16">
        <f t="shared" si="26"/>
        <v>2.7527150537634411</v>
      </c>
      <c r="Q265" s="15">
        <f>'[1]TCE - ANEXO III - Preencher'!R274</f>
        <v>327.30688405797099</v>
      </c>
      <c r="R265" s="15">
        <f>'[1]TCE - ANEXO III - Preencher'!S274</f>
        <v>43.09</v>
      </c>
      <c r="S265" s="16">
        <f t="shared" si="27"/>
        <v>284.21688405797101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575.5823991117345</v>
      </c>
    </row>
    <row r="266" spans="1:28" x14ac:dyDescent="0.25">
      <c r="A266" s="8">
        <f>IFERROR(VLOOKUP(B266,'[1]DADOS (OCULTAR)'!$Q$3:$S$136,3,0),"")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EDILENE SALES DE ARAUJO ROSENDO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5211-30</v>
      </c>
      <c r="G266" s="13" t="str">
        <f>IF('[1]TCE - ANEXO III - Preencher'!H275="","",'[1]TCE - ANEXO III - Preencher'!H275)</f>
        <v>06/2024</v>
      </c>
      <c r="H266" s="14">
        <f>'[1]TCE - ANEXO III - Preencher'!I275</f>
        <v>0</v>
      </c>
      <c r="I266" s="14">
        <f>'[1]TCE - ANEXO III - Preencher'!J275</f>
        <v>185.55199999999999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2.7527150537634411</v>
      </c>
      <c r="O266" s="15">
        <f>'[1]TCE - ANEXO III - Preencher'!P275</f>
        <v>0</v>
      </c>
      <c r="P266" s="16">
        <f t="shared" si="26"/>
        <v>2.7527150537634411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188.30471505376343</v>
      </c>
    </row>
    <row r="267" spans="1:28" x14ac:dyDescent="0.25">
      <c r="A267" s="8">
        <f>IFERROR(VLOOKUP(B267,'[1]DADOS (OCULTAR)'!$Q$3:$S$136,3,0),"")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EDILEUSA COELHO DE MEDEIROS FIGLIOULO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2251-20</v>
      </c>
      <c r="G267" s="13" t="str">
        <f>IF('[1]TCE - ANEXO III - Preencher'!H276="","",'[1]TCE - ANEXO III - Preencher'!H276)</f>
        <v>06/2024</v>
      </c>
      <c r="H267" s="14">
        <f>'[1]TCE - ANEXO III - Preencher'!I276</f>
        <v>0</v>
      </c>
      <c r="I267" s="14">
        <f>'[1]TCE - ANEXO III - Preencher'!J276</f>
        <v>334.4624</v>
      </c>
      <c r="J267" s="14">
        <f>'[1]TCE - ANEXO III - Preencher'!K276</f>
        <v>0</v>
      </c>
      <c r="K267" s="15">
        <f>'[1]TCE - ANEXO III - Preencher'!L276</f>
        <v>173.04322525597269</v>
      </c>
      <c r="L267" s="15">
        <f>'[1]TCE - ANEXO III - Preencher'!M276</f>
        <v>4.6399999999999997</v>
      </c>
      <c r="M267" s="15">
        <f t="shared" si="25"/>
        <v>168.4032252559727</v>
      </c>
      <c r="N267" s="15">
        <f>'[1]TCE - ANEXO III - Preencher'!O276</f>
        <v>2.7527150537634411</v>
      </c>
      <c r="O267" s="15">
        <f>'[1]TCE - ANEXO III - Preencher'!P276</f>
        <v>0</v>
      </c>
      <c r="P267" s="16">
        <f t="shared" si="26"/>
        <v>2.7527150537634411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505.61834030973614</v>
      </c>
    </row>
    <row r="268" spans="1:28" x14ac:dyDescent="0.25">
      <c r="A268" s="8">
        <f>IFERROR(VLOOKUP(B268,'[1]DADOS (OCULTAR)'!$Q$3:$S$136,3,0),"")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EDILEUZA MARTINS BATISTA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06/2024</v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2.7527150537634411</v>
      </c>
      <c r="O268" s="15">
        <f>'[1]TCE - ANEXO III - Preencher'!P277</f>
        <v>0</v>
      </c>
      <c r="P268" s="16">
        <f t="shared" si="26"/>
        <v>2.7527150537634411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2.7527150537634411</v>
      </c>
    </row>
    <row r="269" spans="1:28" x14ac:dyDescent="0.25">
      <c r="A269" s="8">
        <f>IFERROR(VLOOKUP(B269,'[1]DADOS (OCULTAR)'!$Q$3:$S$136,3,0),"")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EDILSON JOSE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5151-10</v>
      </c>
      <c r="G269" s="13" t="str">
        <f>IF('[1]TCE - ANEXO III - Preencher'!H278="","",'[1]TCE - ANEXO III - Preencher'!H278)</f>
        <v>06/2024</v>
      </c>
      <c r="H269" s="14">
        <f>'[1]TCE - ANEXO III - Preencher'!I278</f>
        <v>0</v>
      </c>
      <c r="I269" s="14">
        <f>'[1]TCE - ANEXO III - Preencher'!J278</f>
        <v>221.59200000000001</v>
      </c>
      <c r="J269" s="14">
        <f>'[1]TCE - ANEXO III - Preencher'!K278</f>
        <v>0</v>
      </c>
      <c r="K269" s="15">
        <f>'[1]TCE - ANEXO III - Preencher'!L278</f>
        <v>173.04322525597269</v>
      </c>
      <c r="L269" s="15">
        <f>'[1]TCE - ANEXO III - Preencher'!M278</f>
        <v>28.24</v>
      </c>
      <c r="M269" s="15">
        <f t="shared" si="25"/>
        <v>144.80322525597268</v>
      </c>
      <c r="N269" s="15">
        <f>'[1]TCE - ANEXO III - Preencher'!O278</f>
        <v>2.7527150537634411</v>
      </c>
      <c r="O269" s="15">
        <f>'[1]TCE - ANEXO III - Preencher'!P278</f>
        <v>0</v>
      </c>
      <c r="P269" s="16">
        <f t="shared" si="26"/>
        <v>2.7527150537634411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369.14794030973616</v>
      </c>
    </row>
    <row r="270" spans="1:28" x14ac:dyDescent="0.25">
      <c r="A270" s="8">
        <f>IFERROR(VLOOKUP(B270,'[1]DADOS (OCULTAR)'!$Q$3:$S$136,3,0),"")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EDILZA MARIA CRISPIM DE BARROS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06/2024</v>
      </c>
      <c r="H270" s="14">
        <f>'[1]TCE - ANEXO III - Preencher'!I279</f>
        <v>0</v>
      </c>
      <c r="I270" s="14">
        <f>'[1]TCE - ANEXO III - Preencher'!J279</f>
        <v>274.99279999999999</v>
      </c>
      <c r="J270" s="14">
        <f>'[1]TCE - ANEXO III - Preencher'!K279</f>
        <v>0</v>
      </c>
      <c r="K270" s="15">
        <f>'[1]TCE - ANEXO III - Preencher'!L279</f>
        <v>173.04322525597269</v>
      </c>
      <c r="L270" s="15">
        <f>'[1]TCE - ANEXO III - Preencher'!M279</f>
        <v>28.24</v>
      </c>
      <c r="M270" s="15">
        <f t="shared" si="25"/>
        <v>144.80322525597268</v>
      </c>
      <c r="N270" s="15">
        <f>'[1]TCE - ANEXO III - Preencher'!O279</f>
        <v>2.7527150537634411</v>
      </c>
      <c r="O270" s="15">
        <f>'[1]TCE - ANEXO III - Preencher'!P279</f>
        <v>0</v>
      </c>
      <c r="P270" s="16">
        <f t="shared" si="26"/>
        <v>2.7527150537634411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422.5487403097361</v>
      </c>
    </row>
    <row r="271" spans="1:28" x14ac:dyDescent="0.25">
      <c r="A271" s="8">
        <f>IFERROR(VLOOKUP(B271,'[1]DADOS (OCULTAR)'!$Q$3:$S$136,3,0),"")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EDIVANE ALVES DE MORAES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06/2024</v>
      </c>
      <c r="H271" s="14">
        <f>'[1]TCE - ANEXO III - Preencher'!I280</f>
        <v>0</v>
      </c>
      <c r="I271" s="14">
        <f>'[1]TCE - ANEXO III - Preencher'!J280</f>
        <v>511.29759999999999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2.7527150537634411</v>
      </c>
      <c r="O271" s="15">
        <f>'[1]TCE - ANEXO III - Preencher'!P280</f>
        <v>0</v>
      </c>
      <c r="P271" s="16">
        <f t="shared" si="26"/>
        <v>2.7527150537634411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514.05031505376348</v>
      </c>
    </row>
    <row r="272" spans="1:28" x14ac:dyDescent="0.25">
      <c r="A272" s="8">
        <f>IFERROR(VLOOKUP(B272,'[1]DADOS (OCULTAR)'!$Q$3:$S$136,3,0),"")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EDIVANIA MARIA BATISTA DE JESUS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5211-30</v>
      </c>
      <c r="G272" s="13" t="str">
        <f>IF('[1]TCE - ANEXO III - Preencher'!H281="","",'[1]TCE - ANEXO III - Preencher'!H281)</f>
        <v>06/2024</v>
      </c>
      <c r="H272" s="14">
        <f>'[1]TCE - ANEXO III - Preencher'!I281</f>
        <v>0</v>
      </c>
      <c r="I272" s="14">
        <f>'[1]TCE - ANEXO III - Preencher'!J281</f>
        <v>131.75280000000001</v>
      </c>
      <c r="J272" s="14">
        <f>'[1]TCE - ANEXO III - Preencher'!K281</f>
        <v>0</v>
      </c>
      <c r="K272" s="15">
        <f>'[1]TCE - ANEXO III - Preencher'!L281</f>
        <v>173.04322525597269</v>
      </c>
      <c r="L272" s="15">
        <f>'[1]TCE - ANEXO III - Preencher'!M281</f>
        <v>31.14</v>
      </c>
      <c r="M272" s="15">
        <f t="shared" si="25"/>
        <v>141.9032252559727</v>
      </c>
      <c r="N272" s="15">
        <f>'[1]TCE - ANEXO III - Preencher'!O281</f>
        <v>2.7527150537634411</v>
      </c>
      <c r="O272" s="15">
        <f>'[1]TCE - ANEXO III - Preencher'!P281</f>
        <v>0</v>
      </c>
      <c r="P272" s="16">
        <f t="shared" si="26"/>
        <v>2.7527150537634411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276.40874030973617</v>
      </c>
    </row>
    <row r="273" spans="1:28" x14ac:dyDescent="0.25">
      <c r="A273" s="8">
        <f>IFERROR(VLOOKUP(B273,'[1]DADOS (OCULTAR)'!$Q$3:$S$136,3,0),"")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EDJANE TOME DO CARMO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06/2024</v>
      </c>
      <c r="H273" s="14">
        <f>'[1]TCE - ANEXO III - Preencher'!I282</f>
        <v>0</v>
      </c>
      <c r="I273" s="14">
        <f>'[1]TCE - ANEXO III - Preencher'!J282</f>
        <v>359.50720000000001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2.7527150537634411</v>
      </c>
      <c r="O273" s="15">
        <f>'[1]TCE - ANEXO III - Preencher'!P282</f>
        <v>0</v>
      </c>
      <c r="P273" s="16">
        <f t="shared" si="26"/>
        <v>2.7527150537634411</v>
      </c>
      <c r="Q273" s="15">
        <f>'[1]TCE - ANEXO III - Preencher'!R282</f>
        <v>327.30688405797099</v>
      </c>
      <c r="R273" s="15">
        <f>'[1]TCE - ANEXO III - Preencher'!S282</f>
        <v>84.72</v>
      </c>
      <c r="S273" s="16">
        <f t="shared" si="27"/>
        <v>242.58688405797099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604.84679911173441</v>
      </c>
    </row>
    <row r="274" spans="1:28" x14ac:dyDescent="0.25">
      <c r="A274" s="8">
        <f>IFERROR(VLOOKUP(B274,'[1]DADOS (OCULTAR)'!$Q$3:$S$136,3,0),"")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EDNA JUDITE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2237-10</v>
      </c>
      <c r="G274" s="13" t="str">
        <f>IF('[1]TCE - ANEXO III - Preencher'!H283="","",'[1]TCE - ANEXO III - Preencher'!H283)</f>
        <v>06/2024</v>
      </c>
      <c r="H274" s="14">
        <f>'[1]TCE - ANEXO III - Preencher'!I283</f>
        <v>0</v>
      </c>
      <c r="I274" s="14">
        <f>'[1]TCE - ANEXO III - Preencher'!J283</f>
        <v>372.96319999999997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2.7527150537634411</v>
      </c>
      <c r="O274" s="15">
        <f>'[1]TCE - ANEXO III - Preencher'!P283</f>
        <v>0</v>
      </c>
      <c r="P274" s="16">
        <f t="shared" si="26"/>
        <v>2.7527150537634411</v>
      </c>
      <c r="Q274" s="15">
        <f>'[1]TCE - ANEXO III - Preencher'!R283</f>
        <v>327.30688405797099</v>
      </c>
      <c r="R274" s="15">
        <f>'[1]TCE - ANEXO III - Preencher'!S283</f>
        <v>4.0999999999999996</v>
      </c>
      <c r="S274" s="16">
        <f t="shared" si="27"/>
        <v>323.20688405797097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698.92279911173432</v>
      </c>
    </row>
    <row r="275" spans="1:28" x14ac:dyDescent="0.25">
      <c r="A275" s="8">
        <f>IFERROR(VLOOKUP(B275,'[1]DADOS (OCULTAR)'!$Q$3:$S$136,3,0),"")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EDNA LUCIA FERREIRA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06/2024</v>
      </c>
      <c r="H275" s="14">
        <f>'[1]TCE - ANEXO III - Preencher'!I284</f>
        <v>0</v>
      </c>
      <c r="I275" s="14">
        <f>'[1]TCE - ANEXO III - Preencher'!J284</f>
        <v>308.87520000000001</v>
      </c>
      <c r="J275" s="14">
        <f>'[1]TCE - ANEXO III - Preencher'!K284</f>
        <v>0</v>
      </c>
      <c r="K275" s="15">
        <f>'[1]TCE - ANEXO III - Preencher'!L284</f>
        <v>173.04322525597269</v>
      </c>
      <c r="L275" s="15">
        <f>'[1]TCE - ANEXO III - Preencher'!M284</f>
        <v>28.24</v>
      </c>
      <c r="M275" s="15">
        <f t="shared" si="25"/>
        <v>144.80322525597268</v>
      </c>
      <c r="N275" s="15">
        <f>'[1]TCE - ANEXO III - Preencher'!O284</f>
        <v>2.7527150537634411</v>
      </c>
      <c r="O275" s="15">
        <f>'[1]TCE - ANEXO III - Preencher'!P284</f>
        <v>0</v>
      </c>
      <c r="P275" s="16">
        <f t="shared" si="26"/>
        <v>2.7527150537634411</v>
      </c>
      <c r="Q275" s="15">
        <f>'[1]TCE - ANEXO III - Preencher'!R284</f>
        <v>327.30688405797099</v>
      </c>
      <c r="R275" s="15">
        <f>'[1]TCE - ANEXO III - Preencher'!S284</f>
        <v>84.72</v>
      </c>
      <c r="S275" s="16">
        <f t="shared" si="27"/>
        <v>242.58688405797099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699.01802436770708</v>
      </c>
    </row>
    <row r="276" spans="1:28" x14ac:dyDescent="0.25">
      <c r="A276" s="8">
        <f>IFERROR(VLOOKUP(B276,'[1]DADOS (OCULTAR)'!$Q$3:$S$136,3,0),"")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EDNA MARIA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06/2024</v>
      </c>
      <c r="H276" s="14">
        <f>'[1]TCE - ANEXO III - Preencher'!I285</f>
        <v>0</v>
      </c>
      <c r="I276" s="14">
        <f>'[1]TCE - ANEXO III - Preencher'!J285</f>
        <v>357.48239999999998</v>
      </c>
      <c r="J276" s="14">
        <f>'[1]TCE - ANEXO III - Preencher'!K285</f>
        <v>0</v>
      </c>
      <c r="K276" s="15">
        <f>'[1]TCE - ANEXO III - Preencher'!L285</f>
        <v>173.04322525597269</v>
      </c>
      <c r="L276" s="15">
        <f>'[1]TCE - ANEXO III - Preencher'!M285</f>
        <v>28.24</v>
      </c>
      <c r="M276" s="15">
        <f t="shared" si="25"/>
        <v>144.80322525597268</v>
      </c>
      <c r="N276" s="15">
        <f>'[1]TCE - ANEXO III - Preencher'!O285</f>
        <v>2.7527150537634411</v>
      </c>
      <c r="O276" s="15">
        <f>'[1]TCE - ANEXO III - Preencher'!P285</f>
        <v>0</v>
      </c>
      <c r="P276" s="16">
        <f t="shared" si="26"/>
        <v>2.7527150537634411</v>
      </c>
      <c r="Q276" s="15">
        <f>'[1]TCE - ANEXO III - Preencher'!R285</f>
        <v>327.30688405797099</v>
      </c>
      <c r="R276" s="15">
        <f>'[1]TCE - ANEXO III - Preencher'!S285</f>
        <v>79.430000000000007</v>
      </c>
      <c r="S276" s="16">
        <f t="shared" si="27"/>
        <v>247.87688405797098</v>
      </c>
      <c r="T276" s="15">
        <f>'[1]TCE - ANEXO III - Preencher'!U285</f>
        <v>138.82</v>
      </c>
      <c r="U276" s="15">
        <f>'[1]TCE - ANEXO III - Preencher'!V285</f>
        <v>0</v>
      </c>
      <c r="V276" s="16">
        <f t="shared" si="28"/>
        <v>138.82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891.73522436770713</v>
      </c>
    </row>
    <row r="277" spans="1:28" x14ac:dyDescent="0.25">
      <c r="A277" s="8">
        <f>IFERROR(VLOOKUP(B277,'[1]DADOS (OCULTAR)'!$Q$3:$S$136,3,0),"")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EDNA MARIA DA SILVA BARROS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06/2024</v>
      </c>
      <c r="H277" s="14">
        <f>'[1]TCE - ANEXO III - Preencher'!I286</f>
        <v>0</v>
      </c>
      <c r="I277" s="14">
        <f>'[1]TCE - ANEXO III - Preencher'!J286</f>
        <v>288.50479999999999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2.7527150537634411</v>
      </c>
      <c r="O277" s="15">
        <f>'[1]TCE - ANEXO III - Preencher'!P286</f>
        <v>0</v>
      </c>
      <c r="P277" s="16">
        <f t="shared" si="26"/>
        <v>2.7527150537634411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291.25751505376343</v>
      </c>
    </row>
    <row r="278" spans="1:28" x14ac:dyDescent="0.25">
      <c r="A278" s="8">
        <f>IFERROR(VLOOKUP(B278,'[1]DADOS (OCULTAR)'!$Q$3:$S$136,3,0),"")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EDNA XAVIER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06/2024</v>
      </c>
      <c r="H278" s="14">
        <f>'[1]TCE - ANEXO III - Preencher'!I287</f>
        <v>0</v>
      </c>
      <c r="I278" s="14">
        <f>'[1]TCE - ANEXO III - Preencher'!J287</f>
        <v>362.29039999999998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2.7527150537634411</v>
      </c>
      <c r="O278" s="15">
        <f>'[1]TCE - ANEXO III - Preencher'!P287</f>
        <v>0</v>
      </c>
      <c r="P278" s="16">
        <f t="shared" si="26"/>
        <v>2.7527150537634411</v>
      </c>
      <c r="Q278" s="15">
        <f>'[1]TCE - ANEXO III - Preencher'!R287</f>
        <v>327.30688405797099</v>
      </c>
      <c r="R278" s="15">
        <f>'[1]TCE - ANEXO III - Preencher'!S287</f>
        <v>84.72</v>
      </c>
      <c r="S278" s="16">
        <f t="shared" si="27"/>
        <v>242.58688405797099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607.62999911173438</v>
      </c>
    </row>
    <row r="279" spans="1:28" x14ac:dyDescent="0.25">
      <c r="A279" s="8">
        <f>IFERROR(VLOOKUP(B279,'[1]DADOS (OCULTAR)'!$Q$3:$S$136,3,0),"")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EDNALDA BELIZARIO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06/2024</v>
      </c>
      <c r="H279" s="14">
        <f>'[1]TCE - ANEXO III - Preencher'!I288</f>
        <v>0</v>
      </c>
      <c r="I279" s="14">
        <f>'[1]TCE - ANEXO III - Preencher'!J288</f>
        <v>319.10079999999999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2.7527150537634411</v>
      </c>
      <c r="O279" s="15">
        <f>'[1]TCE - ANEXO III - Preencher'!P288</f>
        <v>0</v>
      </c>
      <c r="P279" s="16">
        <f t="shared" si="26"/>
        <v>2.7527150537634411</v>
      </c>
      <c r="Q279" s="15">
        <f>'[1]TCE - ANEXO III - Preencher'!R288</f>
        <v>327.30688405797099</v>
      </c>
      <c r="R279" s="15">
        <f>'[1]TCE - ANEXO III - Preencher'!S288</f>
        <v>84.72</v>
      </c>
      <c r="S279" s="16">
        <f t="shared" si="27"/>
        <v>242.58688405797099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564.44039911173445</v>
      </c>
    </row>
    <row r="280" spans="1:28" x14ac:dyDescent="0.25">
      <c r="A280" s="8">
        <f>IFERROR(VLOOKUP(B280,'[1]DADOS (OCULTAR)'!$Q$3:$S$136,3,0),"")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EDNARA RODRIGUES AIRES DE OLIVEIRA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06/2024</v>
      </c>
      <c r="H280" s="14">
        <f>'[1]TCE - ANEXO III - Preencher'!I289</f>
        <v>0</v>
      </c>
      <c r="I280" s="14">
        <f>'[1]TCE - ANEXO III - Preencher'!J289</f>
        <v>113.4256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2.7527150537634411</v>
      </c>
      <c r="O280" s="15">
        <f>'[1]TCE - ANEXO III - Preencher'!P289</f>
        <v>0</v>
      </c>
      <c r="P280" s="16">
        <f t="shared" si="26"/>
        <v>2.7527150537634411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116.17831505376344</v>
      </c>
    </row>
    <row r="281" spans="1:28" x14ac:dyDescent="0.25">
      <c r="A281" s="8">
        <f>IFERROR(VLOOKUP(B281,'[1]DADOS (OCULTAR)'!$Q$3:$S$136,3,0),"")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EDNEUZA CARNEIRO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4110-10</v>
      </c>
      <c r="G281" s="13" t="str">
        <f>IF('[1]TCE - ANEXO III - Preencher'!H290="","",'[1]TCE - ANEXO III - Preencher'!H290)</f>
        <v>06/2024</v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2.7527150537634411</v>
      </c>
      <c r="O281" s="15">
        <f>'[1]TCE - ANEXO III - Preencher'!P290</f>
        <v>0</v>
      </c>
      <c r="P281" s="16">
        <f t="shared" si="26"/>
        <v>2.7527150537634411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2.7527150537634411</v>
      </c>
    </row>
    <row r="282" spans="1:28" x14ac:dyDescent="0.25">
      <c r="A282" s="8">
        <f>IFERROR(VLOOKUP(B282,'[1]DADOS (OCULTAR)'!$Q$3:$S$136,3,0),"")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EDSON MANOEL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3242-05</v>
      </c>
      <c r="G282" s="13" t="str">
        <f>IF('[1]TCE - ANEXO III - Preencher'!H291="","",'[1]TCE - ANEXO III - Preencher'!H291)</f>
        <v>06/2024</v>
      </c>
      <c r="H282" s="14">
        <f>'[1]TCE - ANEXO III - Preencher'!I291</f>
        <v>0</v>
      </c>
      <c r="I282" s="14">
        <f>'[1]TCE - ANEXO III - Preencher'!J291</f>
        <v>196.27119999999999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2.7527150537634411</v>
      </c>
      <c r="O282" s="15">
        <f>'[1]TCE - ANEXO III - Preencher'!P291</f>
        <v>0</v>
      </c>
      <c r="P282" s="16">
        <f t="shared" si="26"/>
        <v>2.7527150537634411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199.02391505376343</v>
      </c>
    </row>
    <row r="283" spans="1:28" x14ac:dyDescent="0.25">
      <c r="A283" s="8">
        <f>IFERROR(VLOOKUP(B283,'[1]DADOS (OCULTAR)'!$Q$3:$S$136,3,0),"")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EDSON NERIS DO NASCIMENTO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5151-10</v>
      </c>
      <c r="G283" s="13" t="str">
        <f>IF('[1]TCE - ANEXO III - Preencher'!H292="","",'[1]TCE - ANEXO III - Preencher'!H292)</f>
        <v>06/2024</v>
      </c>
      <c r="H283" s="14">
        <f>'[1]TCE - ANEXO III - Preencher'!I292</f>
        <v>0</v>
      </c>
      <c r="I283" s="14">
        <f>'[1]TCE - ANEXO III - Preencher'!J292</f>
        <v>190.57679999999999</v>
      </c>
      <c r="J283" s="14">
        <f>'[1]TCE - ANEXO III - Preencher'!K292</f>
        <v>0</v>
      </c>
      <c r="K283" s="15">
        <f>'[1]TCE - ANEXO III - Preencher'!L292</f>
        <v>173.04322525597269</v>
      </c>
      <c r="L283" s="15">
        <f>'[1]TCE - ANEXO III - Preencher'!M292</f>
        <v>28.24</v>
      </c>
      <c r="M283" s="15">
        <f t="shared" si="25"/>
        <v>144.80322525597268</v>
      </c>
      <c r="N283" s="15">
        <f>'[1]TCE - ANEXO III - Preencher'!O292</f>
        <v>2.7527150537634411</v>
      </c>
      <c r="O283" s="15">
        <f>'[1]TCE - ANEXO III - Preencher'!P292</f>
        <v>0</v>
      </c>
      <c r="P283" s="16">
        <f t="shared" si="26"/>
        <v>2.7527150537634411</v>
      </c>
      <c r="Q283" s="15">
        <f>'[1]TCE - ANEXO III - Preencher'!R292</f>
        <v>327.30688405797099</v>
      </c>
      <c r="R283" s="15">
        <f>'[1]TCE - ANEXO III - Preencher'!S292</f>
        <v>82.74</v>
      </c>
      <c r="S283" s="16">
        <f t="shared" si="27"/>
        <v>244.56688405797098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582.69962436770709</v>
      </c>
    </row>
    <row r="284" spans="1:28" x14ac:dyDescent="0.25">
      <c r="A284" s="8">
        <f>IFERROR(VLOOKUP(B284,'[1]DADOS (OCULTAR)'!$Q$3:$S$136,3,0),"")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EDSON XAVIER DOS SANTOS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5151-10</v>
      </c>
      <c r="G284" s="13" t="str">
        <f>IF('[1]TCE - ANEXO III - Preencher'!H293="","",'[1]TCE - ANEXO III - Preencher'!H293)</f>
        <v>06/2024</v>
      </c>
      <c r="H284" s="14">
        <f>'[1]TCE - ANEXO III - Preencher'!I293</f>
        <v>0</v>
      </c>
      <c r="I284" s="14">
        <f>'[1]TCE - ANEXO III - Preencher'!J293</f>
        <v>151.3664</v>
      </c>
      <c r="J284" s="14">
        <f>'[1]TCE - ANEXO III - Preencher'!K293</f>
        <v>0</v>
      </c>
      <c r="K284" s="15">
        <f>'[1]TCE - ANEXO III - Preencher'!L293</f>
        <v>173.04322525597269</v>
      </c>
      <c r="L284" s="15">
        <f>'[1]TCE - ANEXO III - Preencher'!M293</f>
        <v>28.24</v>
      </c>
      <c r="M284" s="15">
        <f t="shared" si="25"/>
        <v>144.80322525597268</v>
      </c>
      <c r="N284" s="15">
        <f>'[1]TCE - ANEXO III - Preencher'!O293</f>
        <v>2.7527150537634411</v>
      </c>
      <c r="O284" s="15">
        <f>'[1]TCE - ANEXO III - Preencher'!P293</f>
        <v>0</v>
      </c>
      <c r="P284" s="16">
        <f t="shared" si="26"/>
        <v>2.7527150537634411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298.92234030973611</v>
      </c>
    </row>
    <row r="285" spans="1:28" x14ac:dyDescent="0.25">
      <c r="A285" s="8">
        <f>IFERROR(VLOOKUP(B285,'[1]DADOS (OCULTAR)'!$Q$3:$S$136,3,0),"")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EDUARDA LAIS PIMENTEL DE BARROS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06/2024</v>
      </c>
      <c r="H285" s="14">
        <f>'[1]TCE - ANEXO III - Preencher'!I294</f>
        <v>0</v>
      </c>
      <c r="I285" s="14">
        <f>'[1]TCE - ANEXO III - Preencher'!J294</f>
        <v>463.25040000000001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2.7527150537634411</v>
      </c>
      <c r="O285" s="15">
        <f>'[1]TCE - ANEXO III - Preencher'!P294</f>
        <v>0</v>
      </c>
      <c r="P285" s="16">
        <f t="shared" si="26"/>
        <v>2.7527150537634411</v>
      </c>
      <c r="Q285" s="15">
        <f>'[1]TCE - ANEXO III - Preencher'!R294</f>
        <v>327.30688405797099</v>
      </c>
      <c r="R285" s="15">
        <f>'[1]TCE - ANEXO III - Preencher'!S294</f>
        <v>106.29</v>
      </c>
      <c r="S285" s="16">
        <f t="shared" si="27"/>
        <v>221.01688405797097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687.01999911173448</v>
      </c>
    </row>
    <row r="286" spans="1:28" x14ac:dyDescent="0.25">
      <c r="A286" s="8">
        <f>IFERROR(VLOOKUP(B286,'[1]DADOS (OCULTAR)'!$Q$3:$S$136,3,0),"")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EDUARDO CARLOS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2234-05</v>
      </c>
      <c r="G286" s="13" t="str">
        <f>IF('[1]TCE - ANEXO III - Preencher'!H295="","",'[1]TCE - ANEXO III - Preencher'!H295)</f>
        <v>06/2024</v>
      </c>
      <c r="H286" s="14">
        <f>'[1]TCE - ANEXO III - Preencher'!I295</f>
        <v>0</v>
      </c>
      <c r="I286" s="14">
        <f>'[1]TCE - ANEXO III - Preencher'!J295</f>
        <v>609.8528</v>
      </c>
      <c r="J286" s="14">
        <f>'[1]TCE - ANEXO III - Preencher'!K295</f>
        <v>0</v>
      </c>
      <c r="K286" s="15">
        <f>'[1]TCE - ANEXO III - Preencher'!L295</f>
        <v>173.04322525597269</v>
      </c>
      <c r="L286" s="15">
        <f>'[1]TCE - ANEXO III - Preencher'!M295</f>
        <v>17.63</v>
      </c>
      <c r="M286" s="15">
        <f t="shared" si="25"/>
        <v>155.41322525597269</v>
      </c>
      <c r="N286" s="15">
        <f>'[1]TCE - ANEXO III - Preencher'!O295</f>
        <v>2.7527150537634411</v>
      </c>
      <c r="O286" s="15">
        <f>'[1]TCE - ANEXO III - Preencher'!P295</f>
        <v>0</v>
      </c>
      <c r="P286" s="16">
        <f t="shared" si="26"/>
        <v>2.7527150537634411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768.01874030973613</v>
      </c>
    </row>
    <row r="287" spans="1:28" x14ac:dyDescent="0.25">
      <c r="A287" s="8">
        <f>IFERROR(VLOOKUP(B287,'[1]DADOS (OCULTAR)'!$Q$3:$S$136,3,0),"")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EDVALDO HENRIQUE DA SILVA FILHO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7823-05</v>
      </c>
      <c r="G287" s="13" t="str">
        <f>IF('[1]TCE - ANEXO III - Preencher'!H296="","",'[1]TCE - ANEXO III - Preencher'!H296)</f>
        <v>06/2024</v>
      </c>
      <c r="H287" s="14">
        <f>'[1]TCE - ANEXO III - Preencher'!I296</f>
        <v>0</v>
      </c>
      <c r="I287" s="14">
        <f>'[1]TCE - ANEXO III - Preencher'!J296</f>
        <v>128.67840000000001</v>
      </c>
      <c r="J287" s="14">
        <f>'[1]TCE - ANEXO III - Preencher'!K296</f>
        <v>0</v>
      </c>
      <c r="K287" s="15">
        <f>'[1]TCE - ANEXO III - Preencher'!L296</f>
        <v>173.04322525597269</v>
      </c>
      <c r="L287" s="15">
        <f>'[1]TCE - ANEXO III - Preencher'!M296</f>
        <v>32.17</v>
      </c>
      <c r="M287" s="15">
        <f t="shared" si="25"/>
        <v>140.87322525597267</v>
      </c>
      <c r="N287" s="15">
        <f>'[1]TCE - ANEXO III - Preencher'!O296</f>
        <v>2.7527150537634411</v>
      </c>
      <c r="O287" s="15">
        <f>'[1]TCE - ANEXO III - Preencher'!P296</f>
        <v>0</v>
      </c>
      <c r="P287" s="16">
        <f t="shared" si="26"/>
        <v>2.7527150537634411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272.30434030973612</v>
      </c>
    </row>
    <row r="288" spans="1:28" x14ac:dyDescent="0.25">
      <c r="A288" s="8">
        <f>IFERROR(VLOOKUP(B288,'[1]DADOS (OCULTAR)'!$Q$3:$S$136,3,0),"")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EDVALDO JOSE DOS SANTOS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5143-20</v>
      </c>
      <c r="G288" s="13" t="str">
        <f>IF('[1]TCE - ANEXO III - Preencher'!H297="","",'[1]TCE - ANEXO III - Preencher'!H297)</f>
        <v>06/2024</v>
      </c>
      <c r="H288" s="14">
        <f>'[1]TCE - ANEXO III - Preencher'!I297</f>
        <v>0</v>
      </c>
      <c r="I288" s="14">
        <f>'[1]TCE - ANEXO III - Preencher'!J297</f>
        <v>213.7816</v>
      </c>
      <c r="J288" s="14">
        <f>'[1]TCE - ANEXO III - Preencher'!K297</f>
        <v>0</v>
      </c>
      <c r="K288" s="15">
        <f>'[1]TCE - ANEXO III - Preencher'!L297</f>
        <v>173.04322525597269</v>
      </c>
      <c r="L288" s="15">
        <f>'[1]TCE - ANEXO III - Preencher'!M297</f>
        <v>28.24</v>
      </c>
      <c r="M288" s="15">
        <f t="shared" si="25"/>
        <v>144.80322525597268</v>
      </c>
      <c r="N288" s="15">
        <f>'[1]TCE - ANEXO III - Preencher'!O297</f>
        <v>2.7527150537634411</v>
      </c>
      <c r="O288" s="15">
        <f>'[1]TCE - ANEXO III - Preencher'!P297</f>
        <v>0</v>
      </c>
      <c r="P288" s="16">
        <f t="shared" si="26"/>
        <v>2.7527150537634411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361.33754030973608</v>
      </c>
    </row>
    <row r="289" spans="1:28" x14ac:dyDescent="0.25">
      <c r="A289" s="8">
        <f>IFERROR(VLOOKUP(B289,'[1]DADOS (OCULTAR)'!$Q$3:$S$136,3,0),"")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EDVANIA MARIA DA SILVA VIANA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06/2024</v>
      </c>
      <c r="H289" s="14">
        <f>'[1]TCE - ANEXO III - Preencher'!I298</f>
        <v>0</v>
      </c>
      <c r="I289" s="14">
        <f>'[1]TCE - ANEXO III - Preencher'!J298</f>
        <v>331.8528</v>
      </c>
      <c r="J289" s="14">
        <f>'[1]TCE - ANEXO III - Preencher'!K298</f>
        <v>0</v>
      </c>
      <c r="K289" s="15">
        <f>'[1]TCE - ANEXO III - Preencher'!L298</f>
        <v>173.04322525597269</v>
      </c>
      <c r="L289" s="15">
        <f>'[1]TCE - ANEXO III - Preencher'!M298</f>
        <v>28.24</v>
      </c>
      <c r="M289" s="15">
        <f t="shared" si="25"/>
        <v>144.80322525597268</v>
      </c>
      <c r="N289" s="15">
        <f>'[1]TCE - ANEXO III - Preencher'!O298</f>
        <v>2.7527150537634411</v>
      </c>
      <c r="O289" s="15">
        <f>'[1]TCE - ANEXO III - Preencher'!P298</f>
        <v>0</v>
      </c>
      <c r="P289" s="16">
        <f t="shared" si="26"/>
        <v>2.7527150537634411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479.40874030973612</v>
      </c>
    </row>
    <row r="290" spans="1:28" x14ac:dyDescent="0.25">
      <c r="A290" s="8">
        <f>IFERROR(VLOOKUP(B290,'[1]DADOS (OCULTAR)'!$Q$3:$S$136,3,0),"")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EDVANIA TAMIRES SANTOS DE LIMA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06/2024</v>
      </c>
      <c r="H290" s="14">
        <f>'[1]TCE - ANEXO III - Preencher'!I299</f>
        <v>0</v>
      </c>
      <c r="I290" s="14">
        <f>'[1]TCE - ANEXO III - Preencher'!J299</f>
        <v>353.21600000000001</v>
      </c>
      <c r="J290" s="14">
        <f>'[1]TCE - ANEXO III - Preencher'!K299</f>
        <v>0</v>
      </c>
      <c r="K290" s="15">
        <f>'[1]TCE - ANEXO III - Preencher'!L299</f>
        <v>173.04322525597269</v>
      </c>
      <c r="L290" s="15">
        <f>'[1]TCE - ANEXO III - Preencher'!M299</f>
        <v>28.24</v>
      </c>
      <c r="M290" s="15">
        <f t="shared" si="25"/>
        <v>144.80322525597268</v>
      </c>
      <c r="N290" s="15">
        <f>'[1]TCE - ANEXO III - Preencher'!O299</f>
        <v>2.7527150537634411</v>
      </c>
      <c r="O290" s="15">
        <f>'[1]TCE - ANEXO III - Preencher'!P299</f>
        <v>0</v>
      </c>
      <c r="P290" s="16">
        <f t="shared" si="26"/>
        <v>2.7527150537634411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500.77194030973612</v>
      </c>
    </row>
    <row r="291" spans="1:28" x14ac:dyDescent="0.25">
      <c r="A291" s="8">
        <f>IFERROR(VLOOKUP(B291,'[1]DADOS (OCULTAR)'!$Q$3:$S$136,3,0),"")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ELAINE CRISTINA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06/2024</v>
      </c>
      <c r="H291" s="14">
        <f>'[1]TCE - ANEXO III - Preencher'!I300</f>
        <v>0</v>
      </c>
      <c r="I291" s="14">
        <f>'[1]TCE - ANEXO III - Preencher'!J300</f>
        <v>359.67840000000001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2.7527150537634411</v>
      </c>
      <c r="O291" s="15">
        <f>'[1]TCE - ANEXO III - Preencher'!P300</f>
        <v>0</v>
      </c>
      <c r="P291" s="16">
        <f t="shared" si="26"/>
        <v>2.7527150537634411</v>
      </c>
      <c r="Q291" s="15">
        <f>'[1]TCE - ANEXO III - Preencher'!R300</f>
        <v>327.30688405797099</v>
      </c>
      <c r="R291" s="15">
        <f>'[1]TCE - ANEXO III - Preencher'!S300</f>
        <v>79.430000000000007</v>
      </c>
      <c r="S291" s="16">
        <f t="shared" si="27"/>
        <v>247.87688405797098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610.30799911173449</v>
      </c>
    </row>
    <row r="292" spans="1:28" x14ac:dyDescent="0.25">
      <c r="A292" s="8">
        <f>IFERROR(VLOOKUP(B292,'[1]DADOS (OCULTAR)'!$Q$3:$S$136,3,0),"")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ELAINE DOS SANTOS MONTEIRO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4131-15</v>
      </c>
      <c r="G292" s="13" t="str">
        <f>IF('[1]TCE - ANEXO III - Preencher'!H301="","",'[1]TCE - ANEXO III - Preencher'!H301)</f>
        <v>06/2024</v>
      </c>
      <c r="H292" s="14">
        <f>'[1]TCE - ANEXO III - Preencher'!I301</f>
        <v>0</v>
      </c>
      <c r="I292" s="14">
        <f>'[1]TCE - ANEXO III - Preencher'!J301</f>
        <v>316.00319999999999</v>
      </c>
      <c r="J292" s="14">
        <f>'[1]TCE - ANEXO III - Preencher'!K301</f>
        <v>0</v>
      </c>
      <c r="K292" s="15">
        <f>'[1]TCE - ANEXO III - Preencher'!L301</f>
        <v>173.04322525597269</v>
      </c>
      <c r="L292" s="15">
        <f>'[1]TCE - ANEXO III - Preencher'!M301</f>
        <v>42.2</v>
      </c>
      <c r="M292" s="15">
        <f t="shared" si="25"/>
        <v>130.8432252559727</v>
      </c>
      <c r="N292" s="15">
        <f>'[1]TCE - ANEXO III - Preencher'!O301</f>
        <v>2.7527150537634411</v>
      </c>
      <c r="O292" s="15">
        <f>'[1]TCE - ANEXO III - Preencher'!P301</f>
        <v>0</v>
      </c>
      <c r="P292" s="16">
        <f t="shared" si="26"/>
        <v>2.7527150537634411</v>
      </c>
      <c r="Q292" s="15">
        <f>'[1]TCE - ANEXO III - Preencher'!R301</f>
        <v>327.30688405797099</v>
      </c>
      <c r="R292" s="15">
        <f>'[1]TCE - ANEXO III - Preencher'!S301</f>
        <v>8.44</v>
      </c>
      <c r="S292" s="16">
        <f t="shared" si="27"/>
        <v>318.86688405797099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768.46602436770718</v>
      </c>
    </row>
    <row r="293" spans="1:28" x14ac:dyDescent="0.25">
      <c r="A293" s="8">
        <f>IFERROR(VLOOKUP(B293,'[1]DADOS (OCULTAR)'!$Q$3:$S$136,3,0),"")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ELANIA CAVALCANTE DA SILVA CARVALHO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06/2024</v>
      </c>
      <c r="H293" s="14">
        <f>'[1]TCE - ANEXO III - Preencher'!I302</f>
        <v>0</v>
      </c>
      <c r="I293" s="14">
        <f>'[1]TCE - ANEXO III - Preencher'!J302</f>
        <v>5.6479999999999997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2.7527150537634411</v>
      </c>
      <c r="O293" s="15">
        <f>'[1]TCE - ANEXO III - Preencher'!P302</f>
        <v>0</v>
      </c>
      <c r="P293" s="16">
        <f t="shared" si="26"/>
        <v>2.7527150537634411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8.4007150537634416</v>
      </c>
    </row>
    <row r="294" spans="1:28" x14ac:dyDescent="0.25">
      <c r="A294" s="8">
        <f>IFERROR(VLOOKUP(B294,'[1]DADOS (OCULTAR)'!$Q$3:$S$136,3,0),"")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ELCILENE ASSIS DA SILVA SOUZA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5152-05</v>
      </c>
      <c r="G294" s="13" t="str">
        <f>IF('[1]TCE - ANEXO III - Preencher'!H303="","",'[1]TCE - ANEXO III - Preencher'!H303)</f>
        <v>06/2024</v>
      </c>
      <c r="H294" s="14">
        <f>'[1]TCE - ANEXO III - Preencher'!I303</f>
        <v>0</v>
      </c>
      <c r="I294" s="14">
        <f>'[1]TCE - ANEXO III - Preencher'!J303</f>
        <v>237.00319999999999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2.7527150537634411</v>
      </c>
      <c r="O294" s="15">
        <f>'[1]TCE - ANEXO III - Preencher'!P303</f>
        <v>0</v>
      </c>
      <c r="P294" s="16">
        <f t="shared" si="26"/>
        <v>2.7527150537634411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239.75591505376343</v>
      </c>
    </row>
    <row r="295" spans="1:28" x14ac:dyDescent="0.25">
      <c r="A295" s="8">
        <f>IFERROR(VLOOKUP(B295,'[1]DADOS (OCULTAR)'!$Q$3:$S$136,3,0),"")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ELENILSON JOSE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5174-10</v>
      </c>
      <c r="G295" s="13" t="str">
        <f>IF('[1]TCE - ANEXO III - Preencher'!H304="","",'[1]TCE - ANEXO III - Preencher'!H304)</f>
        <v>06/2024</v>
      </c>
      <c r="H295" s="14">
        <f>'[1]TCE - ANEXO III - Preencher'!I304</f>
        <v>0</v>
      </c>
      <c r="I295" s="14">
        <f>'[1]TCE - ANEXO III - Preencher'!J304</f>
        <v>138.416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2.7527150537634411</v>
      </c>
      <c r="O295" s="15">
        <f>'[1]TCE - ANEXO III - Preencher'!P304</f>
        <v>0</v>
      </c>
      <c r="P295" s="16">
        <f t="shared" si="26"/>
        <v>2.7527150537634411</v>
      </c>
      <c r="Q295" s="15">
        <f>'[1]TCE - ANEXO III - Preencher'!R304</f>
        <v>327.30688405797099</v>
      </c>
      <c r="R295" s="15">
        <f>'[1]TCE - ANEXO III - Preencher'!S304</f>
        <v>84.72</v>
      </c>
      <c r="S295" s="16">
        <f t="shared" si="27"/>
        <v>242.58688405797099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383.75559911173445</v>
      </c>
    </row>
    <row r="296" spans="1:28" x14ac:dyDescent="0.25">
      <c r="A296" s="8">
        <f>IFERROR(VLOOKUP(B296,'[1]DADOS (OCULTAR)'!$Q$3:$S$136,3,0),"")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ELEUZA MENDES DE OLIVEIRA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06/2024</v>
      </c>
      <c r="H296" s="14">
        <f>'[1]TCE - ANEXO III - Preencher'!I305</f>
        <v>0</v>
      </c>
      <c r="I296" s="14">
        <f>'[1]TCE - ANEXO III - Preencher'!J305</f>
        <v>457.1096</v>
      </c>
      <c r="J296" s="14">
        <f>'[1]TCE - ANEXO III - Preencher'!K305</f>
        <v>0</v>
      </c>
      <c r="K296" s="15">
        <f>'[1]TCE - ANEXO III - Preencher'!L305</f>
        <v>173.04322525597269</v>
      </c>
      <c r="L296" s="15">
        <f>'[1]TCE - ANEXO III - Preencher'!M305</f>
        <v>3.59</v>
      </c>
      <c r="M296" s="15">
        <f t="shared" si="25"/>
        <v>169.45322525597268</v>
      </c>
      <c r="N296" s="15">
        <f>'[1]TCE - ANEXO III - Preencher'!O305</f>
        <v>2.7527150537634411</v>
      </c>
      <c r="O296" s="15">
        <f>'[1]TCE - ANEXO III - Preencher'!P305</f>
        <v>0</v>
      </c>
      <c r="P296" s="16">
        <f t="shared" si="26"/>
        <v>2.7527150537634411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629.31554030973621</v>
      </c>
    </row>
    <row r="297" spans="1:28" x14ac:dyDescent="0.25">
      <c r="A297" s="8">
        <f>IFERROR(VLOOKUP(B297,'[1]DADOS (OCULTAR)'!$Q$3:$S$136,3,0),"")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ELIANE ALEXANDRINA DA SILVA LIVRAMENTO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5143-20</v>
      </c>
      <c r="G297" s="13" t="str">
        <f>IF('[1]TCE - ANEXO III - Preencher'!H306="","",'[1]TCE - ANEXO III - Preencher'!H306)</f>
        <v>06/2024</v>
      </c>
      <c r="H297" s="14">
        <f>'[1]TCE - ANEXO III - Preencher'!I306</f>
        <v>0</v>
      </c>
      <c r="I297" s="14">
        <f>'[1]TCE - ANEXO III - Preencher'!J306</f>
        <v>201.44560000000001</v>
      </c>
      <c r="J297" s="14">
        <f>'[1]TCE - ANEXO III - Preencher'!K306</f>
        <v>0</v>
      </c>
      <c r="K297" s="15">
        <f>'[1]TCE - ANEXO III - Preencher'!L306</f>
        <v>173.04322525597269</v>
      </c>
      <c r="L297" s="15">
        <f>'[1]TCE - ANEXO III - Preencher'!M306</f>
        <v>28.24</v>
      </c>
      <c r="M297" s="15">
        <f t="shared" si="25"/>
        <v>144.80322525597268</v>
      </c>
      <c r="N297" s="15">
        <f>'[1]TCE - ANEXO III - Preencher'!O306</f>
        <v>2.7527150537634411</v>
      </c>
      <c r="O297" s="15">
        <f>'[1]TCE - ANEXO III - Preencher'!P306</f>
        <v>0</v>
      </c>
      <c r="P297" s="16">
        <f t="shared" si="26"/>
        <v>2.7527150537634411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349.00154030973613</v>
      </c>
    </row>
    <row r="298" spans="1:28" x14ac:dyDescent="0.25">
      <c r="A298" s="8">
        <f>IFERROR(VLOOKUP(B298,'[1]DADOS (OCULTAR)'!$Q$3:$S$136,3,0),"")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ELIANE MARCIA BEZERRA GOMES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06/2024</v>
      </c>
      <c r="H298" s="14">
        <f>'[1]TCE - ANEXO III - Preencher'!I307</f>
        <v>0</v>
      </c>
      <c r="I298" s="14">
        <f>'[1]TCE - ANEXO III - Preencher'!J307</f>
        <v>509.26080000000002</v>
      </c>
      <c r="J298" s="14">
        <f>'[1]TCE - ANEXO III - Preencher'!K307</f>
        <v>0</v>
      </c>
      <c r="K298" s="15">
        <f>'[1]TCE - ANEXO III - Preencher'!L307</f>
        <v>173.04322525597269</v>
      </c>
      <c r="L298" s="15">
        <f>'[1]TCE - ANEXO III - Preencher'!M307</f>
        <v>3.33</v>
      </c>
      <c r="M298" s="15">
        <f t="shared" si="25"/>
        <v>169.71322525597267</v>
      </c>
      <c r="N298" s="15">
        <f>'[1]TCE - ANEXO III - Preencher'!O307</f>
        <v>2.7527150537634411</v>
      </c>
      <c r="O298" s="15">
        <f>'[1]TCE - ANEXO III - Preencher'!P307</f>
        <v>0</v>
      </c>
      <c r="P298" s="16">
        <f t="shared" si="26"/>
        <v>2.7527150537634411</v>
      </c>
      <c r="Q298" s="15">
        <f>'[1]TCE - ANEXO III - Preencher'!R307</f>
        <v>327.30688405797099</v>
      </c>
      <c r="R298" s="15">
        <f>'[1]TCE - ANEXO III - Preencher'!S307</f>
        <v>77.900000000000006</v>
      </c>
      <c r="S298" s="16">
        <f t="shared" si="27"/>
        <v>249.40688405797098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931.13362436770717</v>
      </c>
    </row>
    <row r="299" spans="1:28" x14ac:dyDescent="0.25">
      <c r="A299" s="8">
        <f>IFERROR(VLOOKUP(B299,'[1]DADOS (OCULTAR)'!$Q$3:$S$136,3,0),"")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ELIANE MARIA DA SILVA CARDOSO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06/2024</v>
      </c>
      <c r="H299" s="14">
        <f>'[1]TCE - ANEXO III - Preencher'!I308</f>
        <v>0</v>
      </c>
      <c r="I299" s="14">
        <f>'[1]TCE - ANEXO III - Preencher'!J308</f>
        <v>314.46879999999999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2.7527150537634411</v>
      </c>
      <c r="O299" s="15">
        <f>'[1]TCE - ANEXO III - Preencher'!P308</f>
        <v>0</v>
      </c>
      <c r="P299" s="16">
        <f t="shared" si="26"/>
        <v>2.7527150537634411</v>
      </c>
      <c r="Q299" s="15">
        <f>'[1]TCE - ANEXO III - Preencher'!R308</f>
        <v>327.30688405797099</v>
      </c>
      <c r="R299" s="15">
        <f>'[1]TCE - ANEXO III - Preencher'!S308</f>
        <v>82.74</v>
      </c>
      <c r="S299" s="16">
        <f t="shared" si="27"/>
        <v>244.56688405797098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561.78839911173441</v>
      </c>
    </row>
    <row r="300" spans="1:28" x14ac:dyDescent="0.25">
      <c r="A300" s="8">
        <f>IFERROR(VLOOKUP(B300,'[1]DADOS (OCULTAR)'!$Q$3:$S$136,3,0),"")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ELIAS JORGE NOGUEIRA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5151-10</v>
      </c>
      <c r="G300" s="13" t="str">
        <f>IF('[1]TCE - ANEXO III - Preencher'!H309="","",'[1]TCE - ANEXO III - Preencher'!H309)</f>
        <v>06/2024</v>
      </c>
      <c r="H300" s="14">
        <f>'[1]TCE - ANEXO III - Preencher'!I309</f>
        <v>0</v>
      </c>
      <c r="I300" s="14">
        <f>'[1]TCE - ANEXO III - Preencher'!J309</f>
        <v>208.2328</v>
      </c>
      <c r="J300" s="14">
        <f>'[1]TCE - ANEXO III - Preencher'!K309</f>
        <v>0</v>
      </c>
      <c r="K300" s="15">
        <f>'[1]TCE - ANEXO III - Preencher'!L309</f>
        <v>173.04322525597269</v>
      </c>
      <c r="L300" s="15">
        <f>'[1]TCE - ANEXO III - Preencher'!M309</f>
        <v>28.24</v>
      </c>
      <c r="M300" s="15">
        <f t="shared" si="25"/>
        <v>144.80322525597268</v>
      </c>
      <c r="N300" s="15">
        <f>'[1]TCE - ANEXO III - Preencher'!O309</f>
        <v>2.7527150537634411</v>
      </c>
      <c r="O300" s="15">
        <f>'[1]TCE - ANEXO III - Preencher'!P309</f>
        <v>0</v>
      </c>
      <c r="P300" s="16">
        <f t="shared" si="26"/>
        <v>2.7527150537634411</v>
      </c>
      <c r="Q300" s="15">
        <f>'[1]TCE - ANEXO III - Preencher'!R309</f>
        <v>327.30688405797099</v>
      </c>
      <c r="R300" s="15">
        <f>'[1]TCE - ANEXO III - Preencher'!S309</f>
        <v>84.72</v>
      </c>
      <c r="S300" s="16">
        <f t="shared" si="27"/>
        <v>242.58688405797099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598.37562436770713</v>
      </c>
    </row>
    <row r="301" spans="1:28" x14ac:dyDescent="0.25">
      <c r="A301" s="8">
        <f>IFERROR(VLOOKUP(B301,'[1]DADOS (OCULTAR)'!$Q$3:$S$136,3,0),"")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ELIDE ANDREZA CANUTO DE OLIVEIRA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2236-05</v>
      </c>
      <c r="G301" s="13" t="str">
        <f>IF('[1]TCE - ANEXO III - Preencher'!H310="","",'[1]TCE - ANEXO III - Preencher'!H310)</f>
        <v>06/2024</v>
      </c>
      <c r="H301" s="14">
        <f>'[1]TCE - ANEXO III - Preencher'!I310</f>
        <v>0</v>
      </c>
      <c r="I301" s="14">
        <f>'[1]TCE - ANEXO III - Preencher'!J310</f>
        <v>292.76799999999997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2.7527150537634411</v>
      </c>
      <c r="O301" s="15">
        <f>'[1]TCE - ANEXO III - Preencher'!P310</f>
        <v>0</v>
      </c>
      <c r="P301" s="16">
        <f t="shared" si="26"/>
        <v>2.7527150537634411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295.52071505376341</v>
      </c>
    </row>
    <row r="302" spans="1:28" x14ac:dyDescent="0.25">
      <c r="A302" s="8">
        <f>IFERROR(VLOOKUP(B302,'[1]DADOS (OCULTAR)'!$Q$3:$S$136,3,0),"")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ELIDIA MARIA DA SILVA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5143-20</v>
      </c>
      <c r="G302" s="13" t="str">
        <f>IF('[1]TCE - ANEXO III - Preencher'!H311="","",'[1]TCE - ANEXO III - Preencher'!H311)</f>
        <v>06/2024</v>
      </c>
      <c r="H302" s="14">
        <f>'[1]TCE - ANEXO III - Preencher'!I311</f>
        <v>0</v>
      </c>
      <c r="I302" s="14">
        <f>'[1]TCE - ANEXO III - Preencher'!J311</f>
        <v>216.54159999999999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2.7527150537634411</v>
      </c>
      <c r="O302" s="15">
        <f>'[1]TCE - ANEXO III - Preencher'!P311</f>
        <v>0</v>
      </c>
      <c r="P302" s="16">
        <f t="shared" si="26"/>
        <v>2.7527150537634411</v>
      </c>
      <c r="Q302" s="15">
        <f>'[1]TCE - ANEXO III - Preencher'!R311</f>
        <v>327.30688405797099</v>
      </c>
      <c r="R302" s="15">
        <f>'[1]TCE - ANEXO III - Preencher'!S311</f>
        <v>41</v>
      </c>
      <c r="S302" s="16">
        <f t="shared" si="27"/>
        <v>286.30688405797099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505.60119911173445</v>
      </c>
    </row>
    <row r="303" spans="1:28" x14ac:dyDescent="0.25">
      <c r="A303" s="8">
        <f>IFERROR(VLOOKUP(B303,'[1]DADOS (OCULTAR)'!$Q$3:$S$136,3,0),"")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ELIDIANE BARBOSA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2234-05</v>
      </c>
      <c r="G303" s="13" t="str">
        <f>IF('[1]TCE - ANEXO III - Preencher'!H312="","",'[1]TCE - ANEXO III - Preencher'!H312)</f>
        <v>06/2024</v>
      </c>
      <c r="H303" s="14">
        <f>'[1]TCE - ANEXO III - Preencher'!I312</f>
        <v>0</v>
      </c>
      <c r="I303" s="14">
        <f>'[1]TCE - ANEXO III - Preencher'!J312</f>
        <v>405.2808</v>
      </c>
      <c r="J303" s="14">
        <f>'[1]TCE - ANEXO III - Preencher'!K312</f>
        <v>0</v>
      </c>
      <c r="K303" s="15">
        <f>'[1]TCE - ANEXO III - Preencher'!L312</f>
        <v>173.04322525597269</v>
      </c>
      <c r="L303" s="15">
        <f>'[1]TCE - ANEXO III - Preencher'!M312</f>
        <v>17.63</v>
      </c>
      <c r="M303" s="15">
        <f t="shared" si="25"/>
        <v>155.41322525597269</v>
      </c>
      <c r="N303" s="15">
        <f>'[1]TCE - ANEXO III - Preencher'!O312</f>
        <v>2.7527150537634411</v>
      </c>
      <c r="O303" s="15">
        <f>'[1]TCE - ANEXO III - Preencher'!P312</f>
        <v>0</v>
      </c>
      <c r="P303" s="16">
        <f t="shared" si="26"/>
        <v>2.7527150537634411</v>
      </c>
      <c r="Q303" s="15">
        <f>'[1]TCE - ANEXO III - Preencher'!R312</f>
        <v>327.30688405797099</v>
      </c>
      <c r="R303" s="15">
        <f>'[1]TCE - ANEXO III - Preencher'!S312</f>
        <v>211.5</v>
      </c>
      <c r="S303" s="16">
        <f t="shared" si="27"/>
        <v>115.80688405797099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679.25362436770729</v>
      </c>
    </row>
    <row r="304" spans="1:28" x14ac:dyDescent="0.25">
      <c r="A304" s="8">
        <f>IFERROR(VLOOKUP(B304,'[1]DADOS (OCULTAR)'!$Q$3:$S$136,3,0),"")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ELIELMA JULIANA MARIA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2521-05</v>
      </c>
      <c r="G304" s="13" t="str">
        <f>IF('[1]TCE - ANEXO III - Preencher'!H313="","",'[1]TCE - ANEXO III - Preencher'!H313)</f>
        <v>06/2024</v>
      </c>
      <c r="H304" s="14">
        <f>'[1]TCE - ANEXO III - Preencher'!I313</f>
        <v>0</v>
      </c>
      <c r="I304" s="14">
        <f>'[1]TCE - ANEXO III - Preencher'!J313</f>
        <v>486.35440000000011</v>
      </c>
      <c r="J304" s="14">
        <f>'[1]TCE - ANEXO III - Preencher'!K313</f>
        <v>0</v>
      </c>
      <c r="K304" s="15">
        <f>'[1]TCE - ANEXO III - Preencher'!L313</f>
        <v>173.04322525597269</v>
      </c>
      <c r="L304" s="15">
        <f>'[1]TCE - ANEXO III - Preencher'!M313</f>
        <v>77.2</v>
      </c>
      <c r="M304" s="15">
        <f t="shared" si="25"/>
        <v>95.843225255972683</v>
      </c>
      <c r="N304" s="15">
        <f>'[1]TCE - ANEXO III - Preencher'!O313</f>
        <v>2.7527150537634411</v>
      </c>
      <c r="O304" s="15">
        <f>'[1]TCE - ANEXO III - Preencher'!P313</f>
        <v>0</v>
      </c>
      <c r="P304" s="16">
        <f t="shared" si="26"/>
        <v>2.7527150537634411</v>
      </c>
      <c r="Q304" s="15">
        <f>'[1]TCE - ANEXO III - Preencher'!R313</f>
        <v>327.30688405797099</v>
      </c>
      <c r="R304" s="15">
        <f>'[1]TCE - ANEXO III - Preencher'!S313</f>
        <v>155.80000000000001</v>
      </c>
      <c r="S304" s="16">
        <f t="shared" si="27"/>
        <v>171.50688405797098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756.45722436770723</v>
      </c>
    </row>
    <row r="305" spans="1:28" x14ac:dyDescent="0.25">
      <c r="A305" s="8">
        <f>IFERROR(VLOOKUP(B305,'[1]DADOS (OCULTAR)'!$Q$3:$S$136,3,0),"")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ELIENAI MARIA DE OLIVEIRA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5143-20</v>
      </c>
      <c r="G305" s="13" t="str">
        <f>IF('[1]TCE - ANEXO III - Preencher'!H314="","",'[1]TCE - ANEXO III - Preencher'!H314)</f>
        <v>06/2024</v>
      </c>
      <c r="H305" s="14">
        <f>'[1]TCE - ANEXO III - Preencher'!I314</f>
        <v>0</v>
      </c>
      <c r="I305" s="14">
        <f>'[1]TCE - ANEXO III - Preencher'!J314</f>
        <v>197.68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2.7527150537634411</v>
      </c>
      <c r="O305" s="15">
        <f>'[1]TCE - ANEXO III - Preencher'!P314</f>
        <v>0</v>
      </c>
      <c r="P305" s="16">
        <f t="shared" si="26"/>
        <v>2.7527150537634411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200.43271505376345</v>
      </c>
    </row>
    <row r="306" spans="1:28" x14ac:dyDescent="0.25">
      <c r="A306" s="8">
        <f>IFERROR(VLOOKUP(B306,'[1]DADOS (OCULTAR)'!$Q$3:$S$136,3,0),"")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ELIESIDIA SOARES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5142-25</v>
      </c>
      <c r="G306" s="13" t="str">
        <f>IF('[1]TCE - ANEXO III - Preencher'!H315="","",'[1]TCE - ANEXO III - Preencher'!H315)</f>
        <v>06/2024</v>
      </c>
      <c r="H306" s="14">
        <f>'[1]TCE - ANEXO III - Preencher'!I315</f>
        <v>0</v>
      </c>
      <c r="I306" s="14">
        <f>'[1]TCE - ANEXO III - Preencher'!J315</f>
        <v>144.67599999999999</v>
      </c>
      <c r="J306" s="14">
        <f>'[1]TCE - ANEXO III - Preencher'!K315</f>
        <v>0</v>
      </c>
      <c r="K306" s="15">
        <f>'[1]TCE - ANEXO III - Preencher'!L315</f>
        <v>173.04322525597269</v>
      </c>
      <c r="L306" s="15">
        <f>'[1]TCE - ANEXO III - Preencher'!M315</f>
        <v>28.24</v>
      </c>
      <c r="M306" s="15">
        <f t="shared" si="25"/>
        <v>144.80322525597268</v>
      </c>
      <c r="N306" s="15">
        <f>'[1]TCE - ANEXO III - Preencher'!O315</f>
        <v>2.7527150537634411</v>
      </c>
      <c r="O306" s="15">
        <f>'[1]TCE - ANEXO III - Preencher'!P315</f>
        <v>0</v>
      </c>
      <c r="P306" s="16">
        <f t="shared" si="26"/>
        <v>2.7527150537634411</v>
      </c>
      <c r="Q306" s="15">
        <f>'[1]TCE - ANEXO III - Preencher'!R315</f>
        <v>327.30688405797099</v>
      </c>
      <c r="R306" s="15">
        <f>'[1]TCE - ANEXO III - Preencher'!S315</f>
        <v>74.13</v>
      </c>
      <c r="S306" s="16">
        <f t="shared" si="27"/>
        <v>253.17688405797099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545.4088243677071</v>
      </c>
    </row>
    <row r="307" spans="1:28" x14ac:dyDescent="0.25">
      <c r="A307" s="8">
        <f>IFERROR(VLOOKUP(B307,'[1]DADOS (OCULTAR)'!$Q$3:$S$136,3,0),"")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ELIETE MARIA DE SENA DOS SANTOS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5163-45</v>
      </c>
      <c r="G307" s="13" t="str">
        <f>IF('[1]TCE - ANEXO III - Preencher'!H316="","",'[1]TCE - ANEXO III - Preencher'!H316)</f>
        <v>06/2024</v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2.7527150537634411</v>
      </c>
      <c r="O307" s="15">
        <f>'[1]TCE - ANEXO III - Preencher'!P316</f>
        <v>0</v>
      </c>
      <c r="P307" s="16">
        <f t="shared" si="26"/>
        <v>2.7527150537634411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2.7527150537634411</v>
      </c>
    </row>
    <row r="308" spans="1:28" x14ac:dyDescent="0.25">
      <c r="A308" s="8">
        <f>IFERROR(VLOOKUP(B308,'[1]DADOS (OCULTAR)'!$Q$3:$S$136,3,0),"")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ELIEZER NOGUEIRA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5151-10</v>
      </c>
      <c r="G308" s="13" t="str">
        <f>IF('[1]TCE - ANEXO III - Preencher'!H317="","",'[1]TCE - ANEXO III - Preencher'!H317)</f>
        <v>06/2024</v>
      </c>
      <c r="H308" s="14">
        <f>'[1]TCE - ANEXO III - Preencher'!I317</f>
        <v>0</v>
      </c>
      <c r="I308" s="14">
        <f>'[1]TCE - ANEXO III - Preencher'!J317</f>
        <v>150.61359999999999</v>
      </c>
      <c r="J308" s="14">
        <f>'[1]TCE - ANEXO III - Preencher'!K317</f>
        <v>0</v>
      </c>
      <c r="K308" s="15">
        <f>'[1]TCE - ANEXO III - Preencher'!L317</f>
        <v>173.04322525597269</v>
      </c>
      <c r="L308" s="15">
        <f>'[1]TCE - ANEXO III - Preencher'!M317</f>
        <v>28.24</v>
      </c>
      <c r="M308" s="15">
        <f t="shared" si="25"/>
        <v>144.80322525597268</v>
      </c>
      <c r="N308" s="15">
        <f>'[1]TCE - ANEXO III - Preencher'!O317</f>
        <v>2.7527150537634411</v>
      </c>
      <c r="O308" s="15">
        <f>'[1]TCE - ANEXO III - Preencher'!P317</f>
        <v>0</v>
      </c>
      <c r="P308" s="16">
        <f t="shared" si="26"/>
        <v>2.7527150537634411</v>
      </c>
      <c r="Q308" s="15">
        <f>'[1]TCE - ANEXO III - Preencher'!R317</f>
        <v>327.30688405797099</v>
      </c>
      <c r="R308" s="15">
        <f>'[1]TCE - ANEXO III - Preencher'!S317</f>
        <v>84.72</v>
      </c>
      <c r="S308" s="16">
        <f t="shared" si="27"/>
        <v>242.58688405797099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540.75642436770704</v>
      </c>
    </row>
    <row r="309" spans="1:28" x14ac:dyDescent="0.25">
      <c r="A309" s="8">
        <f>IFERROR(VLOOKUP(B309,'[1]DADOS (OCULTAR)'!$Q$3:$S$136,3,0),"")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ELINALDA SANTANA DE CARVALHO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06/2024</v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193.08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2.7527150537634411</v>
      </c>
      <c r="O309" s="15">
        <f>'[1]TCE - ANEXO III - Preencher'!P318</f>
        <v>0</v>
      </c>
      <c r="P309" s="16">
        <f t="shared" si="26"/>
        <v>2.7527150537634411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195.83271505376345</v>
      </c>
    </row>
    <row r="310" spans="1:28" x14ac:dyDescent="0.25">
      <c r="A310" s="8">
        <f>IFERROR(VLOOKUP(B310,'[1]DADOS (OCULTAR)'!$Q$3:$S$136,3,0),"")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ELINALVA LOPES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5163-45</v>
      </c>
      <c r="G310" s="13" t="str">
        <f>IF('[1]TCE - ANEXO III - Preencher'!H319="","",'[1]TCE - ANEXO III - Preencher'!H319)</f>
        <v>06/2024</v>
      </c>
      <c r="H310" s="14">
        <f>'[1]TCE - ANEXO III - Preencher'!I319</f>
        <v>0</v>
      </c>
      <c r="I310" s="14">
        <f>'[1]TCE - ANEXO III - Preencher'!J319</f>
        <v>225.88319999999999</v>
      </c>
      <c r="J310" s="14">
        <f>'[1]TCE - ANEXO III - Preencher'!K319</f>
        <v>0</v>
      </c>
      <c r="K310" s="15">
        <f>'[1]TCE - ANEXO III - Preencher'!L319</f>
        <v>173.04322525597269</v>
      </c>
      <c r="L310" s="15">
        <f>'[1]TCE - ANEXO III - Preencher'!M319</f>
        <v>28.24</v>
      </c>
      <c r="M310" s="15">
        <f t="shared" si="25"/>
        <v>144.80322525597268</v>
      </c>
      <c r="N310" s="15">
        <f>'[1]TCE - ANEXO III - Preencher'!O319</f>
        <v>2.7527150537634411</v>
      </c>
      <c r="O310" s="15">
        <f>'[1]TCE - ANEXO III - Preencher'!P319</f>
        <v>0</v>
      </c>
      <c r="P310" s="16">
        <f t="shared" si="26"/>
        <v>2.7527150537634411</v>
      </c>
      <c r="Q310" s="15">
        <f>'[1]TCE - ANEXO III - Preencher'!R319</f>
        <v>327.30688405797099</v>
      </c>
      <c r="R310" s="15">
        <f>'[1]TCE - ANEXO III - Preencher'!S319</f>
        <v>84.72</v>
      </c>
      <c r="S310" s="16">
        <f t="shared" si="27"/>
        <v>242.58688405797099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616.02602436770712</v>
      </c>
    </row>
    <row r="311" spans="1:28" x14ac:dyDescent="0.25">
      <c r="A311" s="8">
        <f>IFERROR(VLOOKUP(B311,'[1]DADOS (OCULTAR)'!$Q$3:$S$136,3,0),"")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ELINEIDE MARIA DE LIRA NOJOSA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06/2024</v>
      </c>
      <c r="H311" s="14">
        <f>'[1]TCE - ANEXO III - Preencher'!I320</f>
        <v>0</v>
      </c>
      <c r="I311" s="14">
        <f>'[1]TCE - ANEXO III - Preencher'!J320</f>
        <v>388.63040000000001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2.7527150537634411</v>
      </c>
      <c r="O311" s="15">
        <f>'[1]TCE - ANEXO III - Preencher'!P320</f>
        <v>0</v>
      </c>
      <c r="P311" s="16">
        <f t="shared" si="26"/>
        <v>2.7527150537634411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391.38311505376345</v>
      </c>
    </row>
    <row r="312" spans="1:28" x14ac:dyDescent="0.25">
      <c r="A312" s="8">
        <f>IFERROR(VLOOKUP(B312,'[1]DADOS (OCULTAR)'!$Q$3:$S$136,3,0),"")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ELISABETH DA SILVA XAVIER MONTEIRO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06/2024</v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2.7527150537634411</v>
      </c>
      <c r="O312" s="15">
        <f>'[1]TCE - ANEXO III - Preencher'!P321</f>
        <v>0</v>
      </c>
      <c r="P312" s="16">
        <f t="shared" si="26"/>
        <v>2.7527150537634411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2.7527150537634411</v>
      </c>
    </row>
    <row r="313" spans="1:28" x14ac:dyDescent="0.25">
      <c r="A313" s="8">
        <f>IFERROR(VLOOKUP(B313,'[1]DADOS (OCULTAR)'!$Q$3:$S$136,3,0),"")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ELISANGELA CONCEICAO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06/2024</v>
      </c>
      <c r="H313" s="14">
        <f>'[1]TCE - ANEXO III - Preencher'!I322</f>
        <v>0</v>
      </c>
      <c r="I313" s="14">
        <f>'[1]TCE - ANEXO III - Preencher'!J322</f>
        <v>454.47359999999998</v>
      </c>
      <c r="J313" s="14">
        <f>'[1]TCE - ANEXO III - Preencher'!K322</f>
        <v>0</v>
      </c>
      <c r="K313" s="15">
        <f>'[1]TCE - ANEXO III - Preencher'!L322</f>
        <v>173.04322525597269</v>
      </c>
      <c r="L313" s="15">
        <f>'[1]TCE - ANEXO III - Preencher'!M322</f>
        <v>28.24</v>
      </c>
      <c r="M313" s="15">
        <f t="shared" si="25"/>
        <v>144.80322525597268</v>
      </c>
      <c r="N313" s="15">
        <f>'[1]TCE - ANEXO III - Preencher'!O322</f>
        <v>2.7527150537634411</v>
      </c>
      <c r="O313" s="15">
        <f>'[1]TCE - ANEXO III - Preencher'!P322</f>
        <v>0</v>
      </c>
      <c r="P313" s="16">
        <f t="shared" si="26"/>
        <v>2.7527150537634411</v>
      </c>
      <c r="Q313" s="15">
        <f>'[1]TCE - ANEXO III - Preencher'!R322</f>
        <v>327.30688405797099</v>
      </c>
      <c r="R313" s="15">
        <f>'[1]TCE - ANEXO III - Preencher'!S322</f>
        <v>3.53</v>
      </c>
      <c r="S313" s="16">
        <f t="shared" si="27"/>
        <v>323.77688405797102</v>
      </c>
      <c r="T313" s="15">
        <f>'[1]TCE - ANEXO III - Preencher'!U322</f>
        <v>2.31</v>
      </c>
      <c r="U313" s="15">
        <f>'[1]TCE - ANEXO III - Preencher'!V322</f>
        <v>0</v>
      </c>
      <c r="V313" s="16">
        <f t="shared" si="28"/>
        <v>2.31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928.11642436770717</v>
      </c>
    </row>
    <row r="314" spans="1:28" x14ac:dyDescent="0.25">
      <c r="A314" s="8">
        <f>IFERROR(VLOOKUP(B314,'[1]DADOS (OCULTAR)'!$Q$3:$S$136,3,0),"")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ELISANGELA CRISTINA ALVES DA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5143-20</v>
      </c>
      <c r="G314" s="13" t="str">
        <f>IF('[1]TCE - ANEXO III - Preencher'!H323="","",'[1]TCE - ANEXO III - Preencher'!H323)</f>
        <v>06/2024</v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407.83</v>
      </c>
      <c r="K314" s="15">
        <f>'[1]TCE - ANEXO III - Preencher'!L323</f>
        <v>173.04322525597269</v>
      </c>
      <c r="L314" s="15">
        <f>'[1]TCE - ANEXO III - Preencher'!M323</f>
        <v>28.24</v>
      </c>
      <c r="M314" s="15">
        <f t="shared" si="25"/>
        <v>144.80322525597268</v>
      </c>
      <c r="N314" s="15">
        <f>'[1]TCE - ANEXO III - Preencher'!O323</f>
        <v>2.7527150537634411</v>
      </c>
      <c r="O314" s="15">
        <f>'[1]TCE - ANEXO III - Preencher'!P323</f>
        <v>0</v>
      </c>
      <c r="P314" s="16">
        <f t="shared" si="26"/>
        <v>2.7527150537634411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555.38594030973616</v>
      </c>
    </row>
    <row r="315" spans="1:28" x14ac:dyDescent="0.25">
      <c r="A315" s="8">
        <f>IFERROR(VLOOKUP(B315,'[1]DADOS (OCULTAR)'!$Q$3:$S$136,3,0),"")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ELISANGELA JOSEFA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 t="str">
        <f>IF('[1]TCE - ANEXO III - Preencher'!H324="","",'[1]TCE - ANEXO III - Preencher'!H324)</f>
        <v>06/2024</v>
      </c>
      <c r="H315" s="14">
        <f>'[1]TCE - ANEXO III - Preencher'!I324</f>
        <v>0</v>
      </c>
      <c r="I315" s="14">
        <f>'[1]TCE - ANEXO III - Preencher'!J324</f>
        <v>790.30959999999993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2.7527150537634411</v>
      </c>
      <c r="O315" s="15">
        <f>'[1]TCE - ANEXO III - Preencher'!P324</f>
        <v>0</v>
      </c>
      <c r="P315" s="16">
        <f t="shared" si="26"/>
        <v>2.7527150537634411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793.06231505376343</v>
      </c>
    </row>
    <row r="316" spans="1:28" x14ac:dyDescent="0.25">
      <c r="A316" s="8">
        <f>IFERROR(VLOOKUP(B316,'[1]DADOS (OCULTAR)'!$Q$3:$S$136,3,0),"")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ELIWELTON DEMESIO DE SOUSA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5174-10</v>
      </c>
      <c r="G316" s="13" t="str">
        <f>IF('[1]TCE - ANEXO III - Preencher'!H325="","",'[1]TCE - ANEXO III - Preencher'!H325)</f>
        <v>06/2024</v>
      </c>
      <c r="H316" s="14">
        <f>'[1]TCE - ANEXO III - Preencher'!I325</f>
        <v>0</v>
      </c>
      <c r="I316" s="14">
        <f>'[1]TCE - ANEXO III - Preencher'!J325</f>
        <v>189.13200000000001</v>
      </c>
      <c r="J316" s="14">
        <f>'[1]TCE - ANEXO III - Preencher'!K325</f>
        <v>0</v>
      </c>
      <c r="K316" s="15">
        <f>'[1]TCE - ANEXO III - Preencher'!L325</f>
        <v>173.04322525597269</v>
      </c>
      <c r="L316" s="15">
        <f>'[1]TCE - ANEXO III - Preencher'!M325</f>
        <v>28.24</v>
      </c>
      <c r="M316" s="15">
        <f t="shared" si="25"/>
        <v>144.80322525597268</v>
      </c>
      <c r="N316" s="15">
        <f>'[1]TCE - ANEXO III - Preencher'!O325</f>
        <v>2.7527150537634411</v>
      </c>
      <c r="O316" s="15">
        <f>'[1]TCE - ANEXO III - Preencher'!P325</f>
        <v>0</v>
      </c>
      <c r="P316" s="16">
        <f t="shared" si="26"/>
        <v>2.7527150537634411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336.68794030973612</v>
      </c>
    </row>
    <row r="317" spans="1:28" x14ac:dyDescent="0.25">
      <c r="A317" s="8">
        <f>IFERROR(VLOOKUP(B317,'[1]DADOS (OCULTAR)'!$Q$3:$S$136,3,0),"")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ELIZ VIRGINIA LOPES DE AZEVEDO MUNIZ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06/2024</v>
      </c>
      <c r="H317" s="14">
        <f>'[1]TCE - ANEXO III - Preencher'!I326</f>
        <v>0</v>
      </c>
      <c r="I317" s="14">
        <f>'[1]TCE - ANEXO III - Preencher'!J326</f>
        <v>497.25520000000012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2.7527150537634411</v>
      </c>
      <c r="O317" s="15">
        <f>'[1]TCE - ANEXO III - Preencher'!P326</f>
        <v>0</v>
      </c>
      <c r="P317" s="16">
        <f t="shared" si="26"/>
        <v>2.7527150537634411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500.00791505376355</v>
      </c>
    </row>
    <row r="318" spans="1:28" x14ac:dyDescent="0.25">
      <c r="A318" s="8">
        <f>IFERROR(VLOOKUP(B318,'[1]DADOS (OCULTAR)'!$Q$3:$S$136,3,0),"")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ELIZABETE ALVES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06/2024</v>
      </c>
      <c r="H318" s="14">
        <f>'[1]TCE - ANEXO III - Preencher'!I327</f>
        <v>0</v>
      </c>
      <c r="I318" s="14">
        <f>'[1]TCE - ANEXO III - Preencher'!J327</f>
        <v>357.48079999999999</v>
      </c>
      <c r="J318" s="14">
        <f>'[1]TCE - ANEXO III - Preencher'!K327</f>
        <v>0</v>
      </c>
      <c r="K318" s="15">
        <f>'[1]TCE - ANEXO III - Preencher'!L327</f>
        <v>173.04322525597269</v>
      </c>
      <c r="L318" s="15">
        <f>'[1]TCE - ANEXO III - Preencher'!M327</f>
        <v>28.24</v>
      </c>
      <c r="M318" s="15">
        <f t="shared" si="25"/>
        <v>144.80322525597268</v>
      </c>
      <c r="N318" s="15">
        <f>'[1]TCE - ANEXO III - Preencher'!O327</f>
        <v>2.7527150537634411</v>
      </c>
      <c r="O318" s="15">
        <f>'[1]TCE - ANEXO III - Preencher'!P327</f>
        <v>0</v>
      </c>
      <c r="P318" s="16">
        <f t="shared" si="26"/>
        <v>2.7527150537634411</v>
      </c>
      <c r="Q318" s="15">
        <f>'[1]TCE - ANEXO III - Preencher'!R327</f>
        <v>327.30688405797099</v>
      </c>
      <c r="R318" s="15">
        <f>'[1]TCE - ANEXO III - Preencher'!S327</f>
        <v>79.209999999999994</v>
      </c>
      <c r="S318" s="16">
        <f t="shared" si="27"/>
        <v>248.09688405797101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753.13362436770717</v>
      </c>
    </row>
    <row r="319" spans="1:28" x14ac:dyDescent="0.25">
      <c r="A319" s="8">
        <f>IFERROR(VLOOKUP(B319,'[1]DADOS (OCULTAR)'!$Q$3:$S$136,3,0),"")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ELIZABETE BORGES DE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06/2024</v>
      </c>
      <c r="H319" s="14">
        <f>'[1]TCE - ANEXO III - Preencher'!I328</f>
        <v>0</v>
      </c>
      <c r="I319" s="14">
        <f>'[1]TCE - ANEXO III - Preencher'!J328</f>
        <v>377.036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2.7527150537634411</v>
      </c>
      <c r="O319" s="15">
        <f>'[1]TCE - ANEXO III - Preencher'!P328</f>
        <v>0</v>
      </c>
      <c r="P319" s="16">
        <f t="shared" si="26"/>
        <v>2.7527150537634411</v>
      </c>
      <c r="Q319" s="15">
        <f>'[1]TCE - ANEXO III - Preencher'!R328</f>
        <v>327.30688405797099</v>
      </c>
      <c r="R319" s="15">
        <f>'[1]TCE - ANEXO III - Preencher'!S328</f>
        <v>84.72</v>
      </c>
      <c r="S319" s="16">
        <f t="shared" si="27"/>
        <v>242.58688405797099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622.37559911173446</v>
      </c>
    </row>
    <row r="320" spans="1:28" x14ac:dyDescent="0.25">
      <c r="A320" s="8">
        <f>IFERROR(VLOOKUP(B320,'[1]DADOS (OCULTAR)'!$Q$3:$S$136,3,0),"")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ELIZABETE MARIA GONZAGA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06/2024</v>
      </c>
      <c r="H320" s="14">
        <f>'[1]TCE - ANEXO III - Preencher'!I329</f>
        <v>0</v>
      </c>
      <c r="I320" s="14">
        <f>'[1]TCE - ANEXO III - Preencher'!J329</f>
        <v>294.70960000000002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2.7527150537634411</v>
      </c>
      <c r="O320" s="15">
        <f>'[1]TCE - ANEXO III - Preencher'!P329</f>
        <v>0</v>
      </c>
      <c r="P320" s="16">
        <f t="shared" si="26"/>
        <v>2.7527150537634411</v>
      </c>
      <c r="Q320" s="15">
        <f>'[1]TCE - ANEXO III - Preencher'!R329</f>
        <v>327.30688405797099</v>
      </c>
      <c r="R320" s="15">
        <f>'[1]TCE - ANEXO III - Preencher'!S329</f>
        <v>84.72</v>
      </c>
      <c r="S320" s="16">
        <f t="shared" si="27"/>
        <v>242.58688405797099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540.04919911173442</v>
      </c>
    </row>
    <row r="321" spans="1:28" x14ac:dyDescent="0.25">
      <c r="A321" s="8">
        <f>IFERROR(VLOOKUP(B321,'[1]DADOS (OCULTAR)'!$Q$3:$S$136,3,0),"")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ELIZIETH BARATA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06/2024</v>
      </c>
      <c r="H321" s="14">
        <f>'[1]TCE - ANEXO III - Preencher'!I330</f>
        <v>0</v>
      </c>
      <c r="I321" s="14">
        <f>'[1]TCE - ANEXO III - Preencher'!J330</f>
        <v>279.68880000000001</v>
      </c>
      <c r="J321" s="14">
        <f>'[1]TCE - ANEXO III - Preencher'!K330</f>
        <v>0</v>
      </c>
      <c r="K321" s="15">
        <f>'[1]TCE - ANEXO III - Preencher'!L330</f>
        <v>173.04322525597269</v>
      </c>
      <c r="L321" s="15">
        <f>'[1]TCE - ANEXO III - Preencher'!M330</f>
        <v>28.24</v>
      </c>
      <c r="M321" s="15">
        <f t="shared" si="25"/>
        <v>144.80322525597268</v>
      </c>
      <c r="N321" s="15">
        <f>'[1]TCE - ANEXO III - Preencher'!O330</f>
        <v>2.7527150537634411</v>
      </c>
      <c r="O321" s="15">
        <f>'[1]TCE - ANEXO III - Preencher'!P330</f>
        <v>0</v>
      </c>
      <c r="P321" s="16">
        <f t="shared" si="26"/>
        <v>2.7527150537634411</v>
      </c>
      <c r="Q321" s="15">
        <f>'[1]TCE - ANEXO III - Preencher'!R330</f>
        <v>327.30688405797099</v>
      </c>
      <c r="R321" s="15">
        <f>'[1]TCE - ANEXO III - Preencher'!S330</f>
        <v>82.6</v>
      </c>
      <c r="S321" s="16">
        <f t="shared" si="27"/>
        <v>244.706884057971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671.95162436770715</v>
      </c>
    </row>
    <row r="322" spans="1:28" x14ac:dyDescent="0.25">
      <c r="A322" s="8">
        <f>IFERROR(VLOOKUP(B322,'[1]DADOS (OCULTAR)'!$Q$3:$S$136,3,0),"")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ELLEN DIANA SILVA DAS NEVES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06/2024</v>
      </c>
      <c r="H322" s="14">
        <f>'[1]TCE - ANEXO III - Preencher'!I331</f>
        <v>0</v>
      </c>
      <c r="I322" s="14">
        <f>'[1]TCE - ANEXO III - Preencher'!J331</f>
        <v>351.82479999999998</v>
      </c>
      <c r="J322" s="14">
        <f>'[1]TCE - ANEXO III - Preencher'!K331</f>
        <v>0</v>
      </c>
      <c r="K322" s="15">
        <f>'[1]TCE - ANEXO III - Preencher'!L331</f>
        <v>173.04322525597269</v>
      </c>
      <c r="L322" s="15">
        <f>'[1]TCE - ANEXO III - Preencher'!M331</f>
        <v>28.24</v>
      </c>
      <c r="M322" s="15">
        <f t="shared" si="25"/>
        <v>144.80322525597268</v>
      </c>
      <c r="N322" s="15">
        <f>'[1]TCE - ANEXO III - Preencher'!O331</f>
        <v>2.7527150537634411</v>
      </c>
      <c r="O322" s="15">
        <f>'[1]TCE - ANEXO III - Preencher'!P331</f>
        <v>0</v>
      </c>
      <c r="P322" s="16">
        <f t="shared" si="26"/>
        <v>2.7527150537634411</v>
      </c>
      <c r="Q322" s="15">
        <f>'[1]TCE - ANEXO III - Preencher'!R331</f>
        <v>327.30688405797099</v>
      </c>
      <c r="R322" s="15">
        <f>'[1]TCE - ANEXO III - Preencher'!S331</f>
        <v>84.72</v>
      </c>
      <c r="S322" s="16">
        <f t="shared" si="27"/>
        <v>242.58688405797099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741.96762436770712</v>
      </c>
    </row>
    <row r="323" spans="1:28" x14ac:dyDescent="0.25">
      <c r="A323" s="8">
        <f>IFERROR(VLOOKUP(B323,'[1]DADOS (OCULTAR)'!$Q$3:$S$136,3,0),"")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ELLEN DIANA SILVA DE SOUZA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2237-10</v>
      </c>
      <c r="G323" s="13" t="str">
        <f>IF('[1]TCE - ANEXO III - Preencher'!H332="","",'[1]TCE - ANEXO III - Preencher'!H332)</f>
        <v>06/2024</v>
      </c>
      <c r="H323" s="14">
        <f>'[1]TCE - ANEXO III - Preencher'!I332</f>
        <v>0</v>
      </c>
      <c r="I323" s="14">
        <f>'[1]TCE - ANEXO III - Preencher'!J332</f>
        <v>562.7704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2.7527150537634411</v>
      </c>
      <c r="O323" s="15">
        <f>'[1]TCE - ANEXO III - Preencher'!P332</f>
        <v>0</v>
      </c>
      <c r="P323" s="16">
        <f t="shared" si="26"/>
        <v>2.7527150537634411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565.52311505376349</v>
      </c>
    </row>
    <row r="324" spans="1:28" x14ac:dyDescent="0.25">
      <c r="A324" s="8">
        <f>IFERROR(VLOOKUP(B324,'[1]DADOS (OCULTAR)'!$Q$3:$S$136,3,0),"")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ELLIS KAROLINE RODRIGUES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2234-05</v>
      </c>
      <c r="G324" s="13" t="str">
        <f>IF('[1]TCE - ANEXO III - Preencher'!H333="","",'[1]TCE - ANEXO III - Preencher'!H333)</f>
        <v>06/2024</v>
      </c>
      <c r="H324" s="14">
        <f>'[1]TCE - ANEXO III - Preencher'!I333</f>
        <v>0</v>
      </c>
      <c r="I324" s="14">
        <f>'[1]TCE - ANEXO III - Preencher'!J333</f>
        <v>584.47120000000007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2.7527150537634411</v>
      </c>
      <c r="O324" s="15">
        <f>'[1]TCE - ANEXO III - Preencher'!P333</f>
        <v>0</v>
      </c>
      <c r="P324" s="16">
        <f t="shared" ref="P324:P387" si="32">N324-O324</f>
        <v>2.7527150537634411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587.22391505376356</v>
      </c>
    </row>
    <row r="325" spans="1:28" x14ac:dyDescent="0.25">
      <c r="A325" s="8">
        <f>IFERROR(VLOOKUP(B325,'[1]DADOS (OCULTAR)'!$Q$3:$S$136,3,0),"")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ELOINA PAULINA DE LIMA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06/2024</v>
      </c>
      <c r="H325" s="14">
        <f>'[1]TCE - ANEXO III - Preencher'!I334</f>
        <v>0</v>
      </c>
      <c r="I325" s="14">
        <f>'[1]TCE - ANEXO III - Preencher'!J334</f>
        <v>597.05039999999997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2.7527150537634411</v>
      </c>
      <c r="O325" s="15">
        <f>'[1]TCE - ANEXO III - Preencher'!P334</f>
        <v>0</v>
      </c>
      <c r="P325" s="16">
        <f t="shared" si="32"/>
        <v>2.7527150537634411</v>
      </c>
      <c r="Q325" s="15">
        <f>'[1]TCE - ANEXO III - Preencher'!R334</f>
        <v>327.30688405797099</v>
      </c>
      <c r="R325" s="15">
        <f>'[1]TCE - ANEXO III - Preencher'!S334</f>
        <v>82</v>
      </c>
      <c r="S325" s="16">
        <f t="shared" si="33"/>
        <v>245.30688405797099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845.1099991117344</v>
      </c>
    </row>
    <row r="326" spans="1:28" x14ac:dyDescent="0.25">
      <c r="A326" s="8">
        <f>IFERROR(VLOOKUP(B326,'[1]DADOS (OCULTAR)'!$Q$3:$S$136,3,0),"")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ELOISE DO NASCIMENTO HOLANDA COSTA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3226-05</v>
      </c>
      <c r="G326" s="13" t="str">
        <f>IF('[1]TCE - ANEXO III - Preencher'!H335="","",'[1]TCE - ANEXO III - Preencher'!H335)</f>
        <v>06/2024</v>
      </c>
      <c r="H326" s="14">
        <f>'[1]TCE - ANEXO III - Preencher'!I335</f>
        <v>0</v>
      </c>
      <c r="I326" s="14">
        <f>'[1]TCE - ANEXO III - Preencher'!J335</f>
        <v>174.9504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2.7527150537634411</v>
      </c>
      <c r="O326" s="15">
        <f>'[1]TCE - ANEXO III - Preencher'!P335</f>
        <v>0</v>
      </c>
      <c r="P326" s="16">
        <f t="shared" si="32"/>
        <v>2.7527150537634411</v>
      </c>
      <c r="Q326" s="15">
        <f>'[1]TCE - ANEXO III - Preencher'!R335</f>
        <v>327.30688405797099</v>
      </c>
      <c r="R326" s="15">
        <f>'[1]TCE - ANEXO III - Preencher'!S335</f>
        <v>84.72</v>
      </c>
      <c r="S326" s="16">
        <f t="shared" si="33"/>
        <v>242.58688405797099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420.28999911173446</v>
      </c>
    </row>
    <row r="327" spans="1:28" x14ac:dyDescent="0.25">
      <c r="A327" s="8">
        <f>IFERROR(VLOOKUP(B327,'[1]DADOS (OCULTAR)'!$Q$3:$S$136,3,0),"")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ELVA MILLENA CHAGAS DA CUNHA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4110-10</v>
      </c>
      <c r="G327" s="13" t="str">
        <f>IF('[1]TCE - ANEXO III - Preencher'!H336="","",'[1]TCE - ANEXO III - Preencher'!H336)</f>
        <v>06/2024</v>
      </c>
      <c r="H327" s="14">
        <f>'[1]TCE - ANEXO III - Preencher'!I336</f>
        <v>0</v>
      </c>
      <c r="I327" s="14">
        <f>'[1]TCE - ANEXO III - Preencher'!J336</f>
        <v>109.164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2.7527150537634411</v>
      </c>
      <c r="O327" s="15">
        <f>'[1]TCE - ANEXO III - Preencher'!P336</f>
        <v>0</v>
      </c>
      <c r="P327" s="16">
        <f t="shared" si="32"/>
        <v>2.7527150537634411</v>
      </c>
      <c r="Q327" s="15">
        <f>'[1]TCE - ANEXO III - Preencher'!R336</f>
        <v>327.30688405797099</v>
      </c>
      <c r="R327" s="15">
        <f>'[1]TCE - ANEXO III - Preencher'!S336</f>
        <v>77.66</v>
      </c>
      <c r="S327" s="16">
        <f t="shared" si="33"/>
        <v>249.64688405797099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361.56359911173445</v>
      </c>
    </row>
    <row r="328" spans="1:28" x14ac:dyDescent="0.25">
      <c r="A328" s="8">
        <f>IFERROR(VLOOKUP(B328,'[1]DADOS (OCULTAR)'!$Q$3:$S$136,3,0),"")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ELVIS DA SILVA PINO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5151-10</v>
      </c>
      <c r="G328" s="13" t="str">
        <f>IF('[1]TCE - ANEXO III - Preencher'!H337="","",'[1]TCE - ANEXO III - Preencher'!H337)</f>
        <v>06/2024</v>
      </c>
      <c r="H328" s="14">
        <f>'[1]TCE - ANEXO III - Preencher'!I337</f>
        <v>0</v>
      </c>
      <c r="I328" s="14">
        <f>'[1]TCE - ANEXO III - Preencher'!J337</f>
        <v>298.80720000000002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2.7527150537634411</v>
      </c>
      <c r="O328" s="15">
        <f>'[1]TCE - ANEXO III - Preencher'!P337</f>
        <v>0</v>
      </c>
      <c r="P328" s="16">
        <f t="shared" si="32"/>
        <v>2.7527150537634411</v>
      </c>
      <c r="Q328" s="15">
        <f>'[1]TCE - ANEXO III - Preencher'!R337</f>
        <v>327.30688405797099</v>
      </c>
      <c r="R328" s="15">
        <f>'[1]TCE - ANEXO III - Preencher'!S337</f>
        <v>84.72</v>
      </c>
      <c r="S328" s="16">
        <f t="shared" si="33"/>
        <v>242.58688405797099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544.14679911173448</v>
      </c>
    </row>
    <row r="329" spans="1:28" x14ac:dyDescent="0.25">
      <c r="A329" s="8">
        <f>IFERROR(VLOOKUP(B329,'[1]DADOS (OCULTAR)'!$Q$3:$S$136,3,0),"")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EMANUELLI EVELYN SOARES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5211-30</v>
      </c>
      <c r="G329" s="13" t="str">
        <f>IF('[1]TCE - ANEXO III - Preencher'!H338="","",'[1]TCE - ANEXO III - Preencher'!H338)</f>
        <v>06/2024</v>
      </c>
      <c r="H329" s="14">
        <f>'[1]TCE - ANEXO III - Preencher'!I338</f>
        <v>0</v>
      </c>
      <c r="I329" s="14">
        <f>'[1]TCE - ANEXO III - Preencher'!J338</f>
        <v>193.09200000000001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2.7527150537634411</v>
      </c>
      <c r="O329" s="15">
        <f>'[1]TCE - ANEXO III - Preencher'!P338</f>
        <v>0</v>
      </c>
      <c r="P329" s="16">
        <f t="shared" si="32"/>
        <v>2.7527150537634411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195.84471505376345</v>
      </c>
    </row>
    <row r="330" spans="1:28" x14ac:dyDescent="0.25">
      <c r="A330" s="8">
        <f>IFERROR(VLOOKUP(B330,'[1]DADOS (OCULTAR)'!$Q$3:$S$136,3,0),"")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EMERSOM DE MELO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3241-15</v>
      </c>
      <c r="G330" s="13" t="str">
        <f>IF('[1]TCE - ANEXO III - Preencher'!H339="","",'[1]TCE - ANEXO III - Preencher'!H339)</f>
        <v>06/2024</v>
      </c>
      <c r="H330" s="14">
        <f>'[1]TCE - ANEXO III - Preencher'!I339</f>
        <v>0</v>
      </c>
      <c r="I330" s="14">
        <f>'[1]TCE - ANEXO III - Preencher'!J339</f>
        <v>454.56400000000002</v>
      </c>
      <c r="J330" s="14">
        <f>'[1]TCE - ANEXO III - Preencher'!K339</f>
        <v>0</v>
      </c>
      <c r="K330" s="15">
        <f>'[1]TCE - ANEXO III - Preencher'!L339</f>
        <v>173.04322525597269</v>
      </c>
      <c r="L330" s="15">
        <f>'[1]TCE - ANEXO III - Preencher'!M339</f>
        <v>40.159999999999997</v>
      </c>
      <c r="M330" s="15">
        <f t="shared" si="31"/>
        <v>132.88322525597269</v>
      </c>
      <c r="N330" s="15">
        <f>'[1]TCE - ANEXO III - Preencher'!O339</f>
        <v>2.7527150537634411</v>
      </c>
      <c r="O330" s="15">
        <f>'[1]TCE - ANEXO III - Preencher'!P339</f>
        <v>0</v>
      </c>
      <c r="P330" s="16">
        <f t="shared" si="32"/>
        <v>2.7527150537634411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590.19994030973623</v>
      </c>
    </row>
    <row r="331" spans="1:28" x14ac:dyDescent="0.25">
      <c r="A331" s="8">
        <f>IFERROR(VLOOKUP(B331,'[1]DADOS (OCULTAR)'!$Q$3:$S$136,3,0),"")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EMERSON BARBOSA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 t="str">
        <f>IF('[1]TCE - ANEXO III - Preencher'!H340="","",'[1]TCE - ANEXO III - Preencher'!H340)</f>
        <v>06/2024</v>
      </c>
      <c r="H331" s="14">
        <f>'[1]TCE - ANEXO III - Preencher'!I340</f>
        <v>0</v>
      </c>
      <c r="I331" s="14">
        <f>'[1]TCE - ANEXO III - Preencher'!J340</f>
        <v>197.68</v>
      </c>
      <c r="J331" s="14">
        <f>'[1]TCE - ANEXO III - Preencher'!K340</f>
        <v>0</v>
      </c>
      <c r="K331" s="15">
        <f>'[1]TCE - ANEXO III - Preencher'!L340</f>
        <v>173.04322525597269</v>
      </c>
      <c r="L331" s="15">
        <f>'[1]TCE - ANEXO III - Preencher'!M340</f>
        <v>28.24</v>
      </c>
      <c r="M331" s="15">
        <f t="shared" si="31"/>
        <v>144.80322525597268</v>
      </c>
      <c r="N331" s="15">
        <f>'[1]TCE - ANEXO III - Preencher'!O340</f>
        <v>2.7527150537634411</v>
      </c>
      <c r="O331" s="15">
        <f>'[1]TCE - ANEXO III - Preencher'!P340</f>
        <v>0</v>
      </c>
      <c r="P331" s="16">
        <f t="shared" si="32"/>
        <v>2.7527150537634411</v>
      </c>
      <c r="Q331" s="15">
        <f>'[1]TCE - ANEXO III - Preencher'!R340</f>
        <v>327.30688405797099</v>
      </c>
      <c r="R331" s="15">
        <f>'[1]TCE - ANEXO III - Preencher'!S340</f>
        <v>84.72</v>
      </c>
      <c r="S331" s="16">
        <f t="shared" si="33"/>
        <v>242.58688405797099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587.82282436770709</v>
      </c>
    </row>
    <row r="332" spans="1:28" x14ac:dyDescent="0.25">
      <c r="A332" s="8">
        <f>IFERROR(VLOOKUP(B332,'[1]DADOS (OCULTAR)'!$Q$3:$S$136,3,0),"")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EMERSON HENRIQUE BENTO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9511-05</v>
      </c>
      <c r="G332" s="13" t="str">
        <f>IF('[1]TCE - ANEXO III - Preencher'!H341="","",'[1]TCE - ANEXO III - Preencher'!H341)</f>
        <v>06/2024</v>
      </c>
      <c r="H332" s="14">
        <f>'[1]TCE - ANEXO III - Preencher'!I341</f>
        <v>0</v>
      </c>
      <c r="I332" s="14">
        <f>'[1]TCE - ANEXO III - Preencher'!J341</f>
        <v>230.81360000000001</v>
      </c>
      <c r="J332" s="14">
        <f>'[1]TCE - ANEXO III - Preencher'!K341</f>
        <v>0</v>
      </c>
      <c r="K332" s="15">
        <f>'[1]TCE - ANEXO III - Preencher'!L341</f>
        <v>173.04322525597269</v>
      </c>
      <c r="L332" s="15">
        <f>'[1]TCE - ANEXO III - Preencher'!M341</f>
        <v>32.17</v>
      </c>
      <c r="M332" s="15">
        <f t="shared" si="31"/>
        <v>140.87322525597267</v>
      </c>
      <c r="N332" s="15">
        <f>'[1]TCE - ANEXO III - Preencher'!O341</f>
        <v>2.7527150537634411</v>
      </c>
      <c r="O332" s="15">
        <f>'[1]TCE - ANEXO III - Preencher'!P341</f>
        <v>0</v>
      </c>
      <c r="P332" s="16">
        <f t="shared" si="32"/>
        <v>2.7527150537634411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374.43954030973612</v>
      </c>
    </row>
    <row r="333" spans="1:28" x14ac:dyDescent="0.25">
      <c r="A333" s="8">
        <f>IFERROR(VLOOKUP(B333,'[1]DADOS (OCULTAR)'!$Q$3:$S$136,3,0),"")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EMILLY DAYANNE SANTOS FARIAS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06/2024</v>
      </c>
      <c r="H333" s="14">
        <f>'[1]TCE - ANEXO III - Preencher'!I342</f>
        <v>0</v>
      </c>
      <c r="I333" s="14">
        <f>'[1]TCE - ANEXO III - Preencher'!J342</f>
        <v>278.95999999999998</v>
      </c>
      <c r="J333" s="14">
        <f>'[1]TCE - ANEXO III - Preencher'!K342</f>
        <v>0</v>
      </c>
      <c r="K333" s="15">
        <f>'[1]TCE - ANEXO III - Preencher'!L342</f>
        <v>173.04322525597269</v>
      </c>
      <c r="L333" s="15">
        <f>'[1]TCE - ANEXO III - Preencher'!M342</f>
        <v>28.24</v>
      </c>
      <c r="M333" s="15">
        <f t="shared" si="31"/>
        <v>144.80322525597268</v>
      </c>
      <c r="N333" s="15">
        <f>'[1]TCE - ANEXO III - Preencher'!O342</f>
        <v>2.7527150537634411</v>
      </c>
      <c r="O333" s="15">
        <f>'[1]TCE - ANEXO III - Preencher'!P342</f>
        <v>0</v>
      </c>
      <c r="P333" s="16">
        <f t="shared" si="32"/>
        <v>2.7527150537634411</v>
      </c>
      <c r="Q333" s="15">
        <f>'[1]TCE - ANEXO III - Preencher'!R342</f>
        <v>327.30688405797099</v>
      </c>
      <c r="R333" s="15">
        <f>'[1]TCE - ANEXO III - Preencher'!S342</f>
        <v>77.94</v>
      </c>
      <c r="S333" s="16">
        <f t="shared" si="33"/>
        <v>249.36688405797099</v>
      </c>
      <c r="T333" s="15">
        <f>'[1]TCE - ANEXO III - Preencher'!U342</f>
        <v>62.47</v>
      </c>
      <c r="U333" s="15">
        <f>'[1]TCE - ANEXO III - Preencher'!V342</f>
        <v>0</v>
      </c>
      <c r="V333" s="16">
        <f t="shared" si="34"/>
        <v>62.47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738.35282436770717</v>
      </c>
    </row>
    <row r="334" spans="1:28" x14ac:dyDescent="0.25">
      <c r="A334" s="8">
        <f>IFERROR(VLOOKUP(B334,'[1]DADOS (OCULTAR)'!$Q$3:$S$136,3,0),"")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EMILLY EMMANUELLY DOS SANTOS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1423-40</v>
      </c>
      <c r="G334" s="13" t="str">
        <f>IF('[1]TCE - ANEXO III - Preencher'!H343="","",'[1]TCE - ANEXO III - Preencher'!H343)</f>
        <v>06/2024</v>
      </c>
      <c r="H334" s="14">
        <f>'[1]TCE - ANEXO III - Preencher'!I343</f>
        <v>0</v>
      </c>
      <c r="I334" s="14">
        <f>'[1]TCE - ANEXO III - Preencher'!J343</f>
        <v>359.07119999999998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2.7527150537634411</v>
      </c>
      <c r="O334" s="15">
        <f>'[1]TCE - ANEXO III - Preencher'!P343</f>
        <v>0</v>
      </c>
      <c r="P334" s="16">
        <f t="shared" si="32"/>
        <v>2.7527150537634411</v>
      </c>
      <c r="Q334" s="15">
        <f>'[1]TCE - ANEXO III - Preencher'!R343</f>
        <v>327.30688405797099</v>
      </c>
      <c r="R334" s="15">
        <f>'[1]TCE - ANEXO III - Preencher'!S343</f>
        <v>155.80000000000001</v>
      </c>
      <c r="S334" s="16">
        <f t="shared" si="33"/>
        <v>171.50688405797098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533.33079911173445</v>
      </c>
    </row>
    <row r="335" spans="1:28" x14ac:dyDescent="0.25">
      <c r="A335" s="8">
        <f>IFERROR(VLOOKUP(B335,'[1]DADOS (OCULTAR)'!$Q$3:$S$136,3,0),"")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EMMANUELACHRYS DA SILVA BOMFIM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 t="str">
        <f>IF('[1]TCE - ANEXO III - Preencher'!H344="","",'[1]TCE - ANEXO III - Preencher'!H344)</f>
        <v>06/2024</v>
      </c>
      <c r="H335" s="14">
        <f>'[1]TCE - ANEXO III - Preencher'!I344</f>
        <v>0</v>
      </c>
      <c r="I335" s="14">
        <f>'[1]TCE - ANEXO III - Preencher'!J344</f>
        <v>513.50560000000007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2.7527150537634411</v>
      </c>
      <c r="O335" s="15">
        <f>'[1]TCE - ANEXO III - Preencher'!P344</f>
        <v>0</v>
      </c>
      <c r="P335" s="16">
        <f t="shared" si="32"/>
        <v>2.7527150537634411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516.25831505376357</v>
      </c>
    </row>
    <row r="336" spans="1:28" x14ac:dyDescent="0.25">
      <c r="A336" s="8">
        <f>IFERROR(VLOOKUP(B336,'[1]DADOS (OCULTAR)'!$Q$3:$S$136,3,0),"")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ENAISA MIRELE DA SILVA BENIZIO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2234-05</v>
      </c>
      <c r="G336" s="13" t="str">
        <f>IF('[1]TCE - ANEXO III - Preencher'!H345="","",'[1]TCE - ANEXO III - Preencher'!H345)</f>
        <v>06/2024</v>
      </c>
      <c r="H336" s="14">
        <f>'[1]TCE - ANEXO III - Preencher'!I345</f>
        <v>0</v>
      </c>
      <c r="I336" s="14">
        <f>'[1]TCE - ANEXO III - Preencher'!J345</f>
        <v>682.82320000000004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2.7527150537634411</v>
      </c>
      <c r="O336" s="15">
        <f>'[1]TCE - ANEXO III - Preencher'!P345</f>
        <v>0</v>
      </c>
      <c r="P336" s="16">
        <f t="shared" si="32"/>
        <v>2.7527150537634411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685.57591505376354</v>
      </c>
    </row>
    <row r="337" spans="1:28" x14ac:dyDescent="0.25">
      <c r="A337" s="8">
        <f>IFERROR(VLOOKUP(B337,'[1]DADOS (OCULTAR)'!$Q$3:$S$136,3,0),"")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ENANDA ALINE REIS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06/2024</v>
      </c>
      <c r="H337" s="14">
        <f>'[1]TCE - ANEXO III - Preencher'!I346</f>
        <v>0</v>
      </c>
      <c r="I337" s="14">
        <f>'[1]TCE - ANEXO III - Preencher'!J346</f>
        <v>299.83600000000001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2.7527150537634411</v>
      </c>
      <c r="O337" s="15">
        <f>'[1]TCE - ANEXO III - Preencher'!P346</f>
        <v>0</v>
      </c>
      <c r="P337" s="16">
        <f t="shared" si="32"/>
        <v>2.7527150537634411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302.58871505376345</v>
      </c>
    </row>
    <row r="338" spans="1:28" x14ac:dyDescent="0.25">
      <c r="A338" s="8">
        <f>IFERROR(VLOOKUP(B338,'[1]DADOS (OCULTAR)'!$Q$3:$S$136,3,0),"")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ENIVI ALIK DE BARROS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5211-30</v>
      </c>
      <c r="G338" s="13" t="str">
        <f>IF('[1]TCE - ANEXO III - Preencher'!H347="","",'[1]TCE - ANEXO III - Preencher'!H347)</f>
        <v>06/2024</v>
      </c>
      <c r="H338" s="14">
        <f>'[1]TCE - ANEXO III - Preencher'!I347</f>
        <v>0</v>
      </c>
      <c r="I338" s="14">
        <f>'[1]TCE - ANEXO III - Preencher'!J347</f>
        <v>238.0136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2.7527150537634411</v>
      </c>
      <c r="O338" s="15">
        <f>'[1]TCE - ANEXO III - Preencher'!P347</f>
        <v>0</v>
      </c>
      <c r="P338" s="16">
        <f t="shared" si="32"/>
        <v>2.7527150537634411</v>
      </c>
      <c r="Q338" s="15">
        <f>'[1]TCE - ANEXO III - Preencher'!R347</f>
        <v>327.30688405797099</v>
      </c>
      <c r="R338" s="15">
        <f>'[1]TCE - ANEXO III - Preencher'!S347</f>
        <v>1.54</v>
      </c>
      <c r="S338" s="16">
        <f t="shared" si="33"/>
        <v>325.76688405797097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566.53319911173435</v>
      </c>
    </row>
    <row r="339" spans="1:28" x14ac:dyDescent="0.25">
      <c r="A339" s="8">
        <f>IFERROR(VLOOKUP(B339,'[1]DADOS (OCULTAR)'!$Q$3:$S$136,3,0),"")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EPAMELA SULAMITA VITOR DE CARVALHO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2236-05</v>
      </c>
      <c r="G339" s="13" t="str">
        <f>IF('[1]TCE - ANEXO III - Preencher'!H348="","",'[1]TCE - ANEXO III - Preencher'!H348)</f>
        <v>06/2024</v>
      </c>
      <c r="H339" s="14">
        <f>'[1]TCE - ANEXO III - Preencher'!I348</f>
        <v>0</v>
      </c>
      <c r="I339" s="14">
        <f>'[1]TCE - ANEXO III - Preencher'!J348</f>
        <v>335.16879999999998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2.7527150537634411</v>
      </c>
      <c r="O339" s="15">
        <f>'[1]TCE - ANEXO III - Preencher'!P348</f>
        <v>0</v>
      </c>
      <c r="P339" s="16">
        <f t="shared" si="32"/>
        <v>2.7527150537634411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337.92151505376341</v>
      </c>
    </row>
    <row r="340" spans="1:28" x14ac:dyDescent="0.25">
      <c r="A340" s="8">
        <f>IFERROR(VLOOKUP(B340,'[1]DADOS (OCULTAR)'!$Q$3:$S$136,3,0),"")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ERICA CRISTINA LOPES DE SANTANA COSTA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 t="str">
        <f>IF('[1]TCE - ANEXO III - Preencher'!H349="","",'[1]TCE - ANEXO III - Preencher'!H349)</f>
        <v>06/2024</v>
      </c>
      <c r="H340" s="14">
        <f>'[1]TCE - ANEXO III - Preencher'!I349</f>
        <v>0</v>
      </c>
      <c r="I340" s="14">
        <f>'[1]TCE - ANEXO III - Preencher'!J349</f>
        <v>623.60080000000005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2.7527150537634411</v>
      </c>
      <c r="O340" s="15">
        <f>'[1]TCE - ANEXO III - Preencher'!P349</f>
        <v>0</v>
      </c>
      <c r="P340" s="16">
        <f t="shared" si="32"/>
        <v>2.7527150537634411</v>
      </c>
      <c r="Q340" s="15">
        <f>'[1]TCE - ANEXO III - Preencher'!R349</f>
        <v>327.30688405797099</v>
      </c>
      <c r="R340" s="15">
        <f>'[1]TCE - ANEXO III - Preencher'!S349</f>
        <v>141.66</v>
      </c>
      <c r="S340" s="16">
        <f t="shared" si="33"/>
        <v>185.64688405797099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812.00039911173451</v>
      </c>
    </row>
    <row r="341" spans="1:28" x14ac:dyDescent="0.25">
      <c r="A341" s="8">
        <f>IFERROR(VLOOKUP(B341,'[1]DADOS (OCULTAR)'!$Q$3:$S$136,3,0),"")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ERICA MARIA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5211-30</v>
      </c>
      <c r="G341" s="13" t="str">
        <f>IF('[1]TCE - ANEXO III - Preencher'!H350="","",'[1]TCE - ANEXO III - Preencher'!H350)</f>
        <v>06/2024</v>
      </c>
      <c r="H341" s="14">
        <f>'[1]TCE - ANEXO III - Preencher'!I350</f>
        <v>0</v>
      </c>
      <c r="I341" s="14">
        <f>'[1]TCE - ANEXO III - Preencher'!J350</f>
        <v>199.15440000000001</v>
      </c>
      <c r="J341" s="14">
        <f>'[1]TCE - ANEXO III - Preencher'!K350</f>
        <v>0</v>
      </c>
      <c r="K341" s="15">
        <f>'[1]TCE - ANEXO III - Preencher'!L350</f>
        <v>173.04322525597269</v>
      </c>
      <c r="L341" s="15">
        <f>'[1]TCE - ANEXO III - Preencher'!M350</f>
        <v>31.14</v>
      </c>
      <c r="M341" s="15">
        <f t="shared" si="31"/>
        <v>141.9032252559727</v>
      </c>
      <c r="N341" s="15">
        <f>'[1]TCE - ANEXO III - Preencher'!O350</f>
        <v>2.7527150537634411</v>
      </c>
      <c r="O341" s="15">
        <f>'[1]TCE - ANEXO III - Preencher'!P350</f>
        <v>0</v>
      </c>
      <c r="P341" s="16">
        <f t="shared" si="32"/>
        <v>2.7527150537634411</v>
      </c>
      <c r="Q341" s="15">
        <f>'[1]TCE - ANEXO III - Preencher'!R350</f>
        <v>327.30688405797099</v>
      </c>
      <c r="R341" s="15">
        <f>'[1]TCE - ANEXO III - Preencher'!S350</f>
        <v>87.81</v>
      </c>
      <c r="S341" s="16">
        <f t="shared" si="33"/>
        <v>239.49688405797099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583.30722436770714</v>
      </c>
    </row>
    <row r="342" spans="1:28" x14ac:dyDescent="0.25">
      <c r="A342" s="8">
        <f>IFERROR(VLOOKUP(B342,'[1]DADOS (OCULTAR)'!$Q$3:$S$136,3,0),"")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ERICA MARIA DE LIMA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06/2024</v>
      </c>
      <c r="H342" s="14">
        <f>'[1]TCE - ANEXO III - Preencher'!I351</f>
        <v>0</v>
      </c>
      <c r="I342" s="14">
        <f>'[1]TCE - ANEXO III - Preencher'!J351</f>
        <v>364.90800000000002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2.7527150537634411</v>
      </c>
      <c r="O342" s="15">
        <f>'[1]TCE - ANEXO III - Preencher'!P351</f>
        <v>0</v>
      </c>
      <c r="P342" s="16">
        <f t="shared" si="32"/>
        <v>2.7527150537634411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367.66071505376345</v>
      </c>
    </row>
    <row r="343" spans="1:28" x14ac:dyDescent="0.25">
      <c r="A343" s="8">
        <f>IFERROR(VLOOKUP(B343,'[1]DADOS (OCULTAR)'!$Q$3:$S$136,3,0),"")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ERICK MATHEUS MENDES DE HOLANDA SOUZA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5211-30</v>
      </c>
      <c r="G343" s="13" t="str">
        <f>IF('[1]TCE - ANEXO III - Preencher'!H352="","",'[1]TCE - ANEXO III - Preencher'!H352)</f>
        <v>06/2024</v>
      </c>
      <c r="H343" s="14">
        <f>'[1]TCE - ANEXO III - Preencher'!I352</f>
        <v>0</v>
      </c>
      <c r="I343" s="14">
        <f>'[1]TCE - ANEXO III - Preencher'!J352</f>
        <v>205.36879999999999</v>
      </c>
      <c r="J343" s="14">
        <f>'[1]TCE - ANEXO III - Preencher'!K352</f>
        <v>0</v>
      </c>
      <c r="K343" s="15">
        <f>'[1]TCE - ANEXO III - Preencher'!L352</f>
        <v>173.04322525597269</v>
      </c>
      <c r="L343" s="15">
        <f>'[1]TCE - ANEXO III - Preencher'!M352</f>
        <v>31.14</v>
      </c>
      <c r="M343" s="15">
        <f t="shared" si="31"/>
        <v>141.9032252559727</v>
      </c>
      <c r="N343" s="15">
        <f>'[1]TCE - ANEXO III - Preencher'!O352</f>
        <v>2.7527150537634411</v>
      </c>
      <c r="O343" s="15">
        <f>'[1]TCE - ANEXO III - Preencher'!P352</f>
        <v>0</v>
      </c>
      <c r="P343" s="16">
        <f t="shared" si="32"/>
        <v>2.7527150537634411</v>
      </c>
      <c r="Q343" s="15">
        <f>'[1]TCE - ANEXO III - Preencher'!R352</f>
        <v>327.30688405797099</v>
      </c>
      <c r="R343" s="15">
        <f>'[1]TCE - ANEXO III - Preencher'!S352</f>
        <v>6.23</v>
      </c>
      <c r="S343" s="16">
        <f t="shared" si="33"/>
        <v>321.07688405797097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671.10162436770713</v>
      </c>
    </row>
    <row r="344" spans="1:28" x14ac:dyDescent="0.25">
      <c r="A344" s="8">
        <f>IFERROR(VLOOKUP(B344,'[1]DADOS (OCULTAR)'!$Q$3:$S$136,3,0),"")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ERICLES FELLIPE DA SILVA ACYOLE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06/2024</v>
      </c>
      <c r="H344" s="14">
        <f>'[1]TCE - ANEXO III - Preencher'!I353</f>
        <v>0</v>
      </c>
      <c r="I344" s="14">
        <f>'[1]TCE - ANEXO III - Preencher'!J353</f>
        <v>376.65839999999997</v>
      </c>
      <c r="J344" s="14">
        <f>'[1]TCE - ANEXO III - Preencher'!K353</f>
        <v>0</v>
      </c>
      <c r="K344" s="15">
        <f>'[1]TCE - ANEXO III - Preencher'!L353</f>
        <v>173.04322525597269</v>
      </c>
      <c r="L344" s="15">
        <f>'[1]TCE - ANEXO III - Preencher'!M353</f>
        <v>28.24</v>
      </c>
      <c r="M344" s="15">
        <f t="shared" si="31"/>
        <v>144.80322525597268</v>
      </c>
      <c r="N344" s="15">
        <f>'[1]TCE - ANEXO III - Preencher'!O353</f>
        <v>2.7527150537634411</v>
      </c>
      <c r="O344" s="15">
        <f>'[1]TCE - ANEXO III - Preencher'!P353</f>
        <v>0</v>
      </c>
      <c r="P344" s="16">
        <f t="shared" si="32"/>
        <v>2.7527150537634411</v>
      </c>
      <c r="Q344" s="15">
        <f>'[1]TCE - ANEXO III - Preencher'!R353</f>
        <v>327.30688405797099</v>
      </c>
      <c r="R344" s="15">
        <f>'[1]TCE - ANEXO III - Preencher'!S353</f>
        <v>82.6</v>
      </c>
      <c r="S344" s="16">
        <f t="shared" si="33"/>
        <v>244.706884057971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768.92122436770717</v>
      </c>
    </row>
    <row r="345" spans="1:28" x14ac:dyDescent="0.25">
      <c r="A345" s="8">
        <f>IFERROR(VLOOKUP(B345,'[1]DADOS (OCULTAR)'!$Q$3:$S$136,3,0),"")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ERIK SAIMAR DE MORAIS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3542-05</v>
      </c>
      <c r="G345" s="13" t="str">
        <f>IF('[1]TCE - ANEXO III - Preencher'!H354="","",'[1]TCE - ANEXO III - Preencher'!H354)</f>
        <v>06/2024</v>
      </c>
      <c r="H345" s="14">
        <f>'[1]TCE - ANEXO III - Preencher'!I354</f>
        <v>0</v>
      </c>
      <c r="I345" s="14">
        <f>'[1]TCE - ANEXO III - Preencher'!J354</f>
        <v>294.83280000000002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2.7527150537634411</v>
      </c>
      <c r="O345" s="15">
        <f>'[1]TCE - ANEXO III - Preencher'!P354</f>
        <v>0</v>
      </c>
      <c r="P345" s="16">
        <f t="shared" si="32"/>
        <v>2.7527150537634411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297.58551505376346</v>
      </c>
    </row>
    <row r="346" spans="1:28" x14ac:dyDescent="0.25">
      <c r="A346" s="8">
        <f>IFERROR(VLOOKUP(B346,'[1]DADOS (OCULTAR)'!$Q$3:$S$136,3,0),"")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ERIKA MARIA DE OLIVEIRA MAIA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06/2024</v>
      </c>
      <c r="H346" s="14">
        <f>'[1]TCE - ANEXO III - Preencher'!I355</f>
        <v>0</v>
      </c>
      <c r="I346" s="14">
        <f>'[1]TCE - ANEXO III - Preencher'!J355</f>
        <v>586.25839999999994</v>
      </c>
      <c r="J346" s="14">
        <f>'[1]TCE - ANEXO III - Preencher'!K355</f>
        <v>0</v>
      </c>
      <c r="K346" s="15">
        <f>'[1]TCE - ANEXO III - Preencher'!L355</f>
        <v>173.04322525597269</v>
      </c>
      <c r="L346" s="15">
        <f>'[1]TCE - ANEXO III - Preencher'!M355</f>
        <v>3.59</v>
      </c>
      <c r="M346" s="15">
        <f t="shared" si="31"/>
        <v>169.45322525597268</v>
      </c>
      <c r="N346" s="15">
        <f>'[1]TCE - ANEXO III - Preencher'!O355</f>
        <v>2.7527150537634411</v>
      </c>
      <c r="O346" s="15">
        <f>'[1]TCE - ANEXO III - Preencher'!P355</f>
        <v>0</v>
      </c>
      <c r="P346" s="16">
        <f t="shared" si="32"/>
        <v>2.7527150537634411</v>
      </c>
      <c r="Q346" s="15">
        <f>'[1]TCE - ANEXO III - Preencher'!R355</f>
        <v>327.30688405797099</v>
      </c>
      <c r="R346" s="15">
        <f>'[1]TCE - ANEXO III - Preencher'!S355</f>
        <v>98.4</v>
      </c>
      <c r="S346" s="16">
        <f t="shared" si="33"/>
        <v>228.90688405797098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987.3712243677071</v>
      </c>
    </row>
    <row r="347" spans="1:28" x14ac:dyDescent="0.25">
      <c r="A347" s="8">
        <f>IFERROR(VLOOKUP(B347,'[1]DADOS (OCULTAR)'!$Q$3:$S$136,3,0),"")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ERINELZA RAMOS DE ARAUJO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06/2024</v>
      </c>
      <c r="H347" s="14">
        <f>'[1]TCE - ANEXO III - Preencher'!I356</f>
        <v>0</v>
      </c>
      <c r="I347" s="14">
        <f>'[1]TCE - ANEXO III - Preencher'!J356</f>
        <v>309.5856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2.7527150537634411</v>
      </c>
      <c r="O347" s="15">
        <f>'[1]TCE - ANEXO III - Preencher'!P356</f>
        <v>0</v>
      </c>
      <c r="P347" s="16">
        <f t="shared" si="32"/>
        <v>2.7527150537634411</v>
      </c>
      <c r="Q347" s="15">
        <f>'[1]TCE - ANEXO III - Preencher'!R356</f>
        <v>327.30688405797099</v>
      </c>
      <c r="R347" s="15">
        <f>'[1]TCE - ANEXO III - Preencher'!S356</f>
        <v>84.72</v>
      </c>
      <c r="S347" s="16">
        <f t="shared" si="33"/>
        <v>242.58688405797099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554.9251991117344</v>
      </c>
    </row>
    <row r="348" spans="1:28" x14ac:dyDescent="0.25">
      <c r="A348" s="8">
        <f>IFERROR(VLOOKUP(B348,'[1]DADOS (OCULTAR)'!$Q$3:$S$136,3,0),"")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ERONILDO DOS SANTOS LIMA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5142-25</v>
      </c>
      <c r="G348" s="13" t="str">
        <f>IF('[1]TCE - ANEXO III - Preencher'!H357="","",'[1]TCE - ANEXO III - Preencher'!H357)</f>
        <v>06/2024</v>
      </c>
      <c r="H348" s="14">
        <f>'[1]TCE - ANEXO III - Preencher'!I357</f>
        <v>0</v>
      </c>
      <c r="I348" s="14">
        <f>'[1]TCE - ANEXO III - Preencher'!J357</f>
        <v>142.5976</v>
      </c>
      <c r="J348" s="14">
        <f>'[1]TCE - ANEXO III - Preencher'!K357</f>
        <v>0</v>
      </c>
      <c r="K348" s="15">
        <f>'[1]TCE - ANEXO III - Preencher'!L357</f>
        <v>173.04322525597269</v>
      </c>
      <c r="L348" s="15">
        <f>'[1]TCE - ANEXO III - Preencher'!M357</f>
        <v>28.24</v>
      </c>
      <c r="M348" s="15">
        <f t="shared" si="31"/>
        <v>144.80322525597268</v>
      </c>
      <c r="N348" s="15">
        <f>'[1]TCE - ANEXO III - Preencher'!O357</f>
        <v>2.7527150537634411</v>
      </c>
      <c r="O348" s="15">
        <f>'[1]TCE - ANEXO III - Preencher'!P357</f>
        <v>0</v>
      </c>
      <c r="P348" s="16">
        <f t="shared" si="32"/>
        <v>2.7527150537634411</v>
      </c>
      <c r="Q348" s="15">
        <f>'[1]TCE - ANEXO III - Preencher'!R357</f>
        <v>327.30688405797099</v>
      </c>
      <c r="R348" s="15">
        <f>'[1]TCE - ANEXO III - Preencher'!S357</f>
        <v>81.900000000000006</v>
      </c>
      <c r="S348" s="16">
        <f t="shared" si="33"/>
        <v>245.40688405797098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535.56042436770713</v>
      </c>
    </row>
    <row r="349" spans="1:28" x14ac:dyDescent="0.25">
      <c r="A349" s="8">
        <f>IFERROR(VLOOKUP(B349,'[1]DADOS (OCULTAR)'!$Q$3:$S$136,3,0),"")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ERONILDO JOSE RAMOS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5142-25</v>
      </c>
      <c r="G349" s="13" t="str">
        <f>IF('[1]TCE - ANEXO III - Preencher'!H358="","",'[1]TCE - ANEXO III - Preencher'!H358)</f>
        <v>06/2024</v>
      </c>
      <c r="H349" s="14">
        <f>'[1]TCE - ANEXO III - Preencher'!I358</f>
        <v>0</v>
      </c>
      <c r="I349" s="14">
        <f>'[1]TCE - ANEXO III - Preencher'!J358</f>
        <v>146.84800000000001</v>
      </c>
      <c r="J349" s="14">
        <f>'[1]TCE - ANEXO III - Preencher'!K358</f>
        <v>0</v>
      </c>
      <c r="K349" s="15">
        <f>'[1]TCE - ANEXO III - Preencher'!L358</f>
        <v>173.04322525597269</v>
      </c>
      <c r="L349" s="15">
        <f>'[1]TCE - ANEXO III - Preencher'!M358</f>
        <v>28.24</v>
      </c>
      <c r="M349" s="15">
        <f t="shared" si="31"/>
        <v>144.80322525597268</v>
      </c>
      <c r="N349" s="15">
        <f>'[1]TCE - ANEXO III - Preencher'!O358</f>
        <v>2.7527150537634411</v>
      </c>
      <c r="O349" s="15">
        <f>'[1]TCE - ANEXO III - Preencher'!P358</f>
        <v>0</v>
      </c>
      <c r="P349" s="16">
        <f t="shared" si="32"/>
        <v>2.7527150537634411</v>
      </c>
      <c r="Q349" s="15">
        <f>'[1]TCE - ANEXO III - Preencher'!R358</f>
        <v>327.30688405797099</v>
      </c>
      <c r="R349" s="15">
        <f>'[1]TCE - ANEXO III - Preencher'!S358</f>
        <v>84.72</v>
      </c>
      <c r="S349" s="16">
        <f t="shared" si="33"/>
        <v>242.58688405797099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536.99082436770709</v>
      </c>
    </row>
    <row r="350" spans="1:28" x14ac:dyDescent="0.25">
      <c r="A350" s="8">
        <f>IFERROR(VLOOKUP(B350,'[1]DADOS (OCULTAR)'!$Q$3:$S$136,3,0),"")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ERYCK EVERTON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06/2024</v>
      </c>
      <c r="H350" s="14">
        <f>'[1]TCE - ANEXO III - Preencher'!I359</f>
        <v>0</v>
      </c>
      <c r="I350" s="14">
        <f>'[1]TCE - ANEXO III - Preencher'!J359</f>
        <v>355.69200000000001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2.7527150537634411</v>
      </c>
      <c r="O350" s="15">
        <f>'[1]TCE - ANEXO III - Preencher'!P359</f>
        <v>0</v>
      </c>
      <c r="P350" s="16">
        <f t="shared" si="32"/>
        <v>2.7527150537634411</v>
      </c>
      <c r="Q350" s="15">
        <f>'[1]TCE - ANEXO III - Preencher'!R359</f>
        <v>327.30688405797099</v>
      </c>
      <c r="R350" s="15">
        <f>'[1]TCE - ANEXO III - Preencher'!S359</f>
        <v>84.72</v>
      </c>
      <c r="S350" s="16">
        <f t="shared" si="33"/>
        <v>242.58688405797099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601.03159911173441</v>
      </c>
    </row>
    <row r="351" spans="1:28" x14ac:dyDescent="0.25">
      <c r="A351" s="8">
        <f>IFERROR(VLOOKUP(B351,'[1]DADOS (OCULTAR)'!$Q$3:$S$136,3,0),"")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ESDRIENE DE ALMEIDA CUNHA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06/2024</v>
      </c>
      <c r="H351" s="14">
        <f>'[1]TCE - ANEXO III - Preencher'!I360</f>
        <v>0</v>
      </c>
      <c r="I351" s="14">
        <f>'[1]TCE - ANEXO III - Preencher'!J360</f>
        <v>375.74160000000012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2.7527150537634411</v>
      </c>
      <c r="O351" s="15">
        <f>'[1]TCE - ANEXO III - Preencher'!P360</f>
        <v>0</v>
      </c>
      <c r="P351" s="16">
        <f t="shared" si="32"/>
        <v>2.7527150537634411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67.099999999999994</v>
      </c>
      <c r="U351" s="15">
        <f>'[1]TCE - ANEXO III - Preencher'!V360</f>
        <v>0</v>
      </c>
      <c r="V351" s="16">
        <f t="shared" si="34"/>
        <v>67.099999999999994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445.59431505376358</v>
      </c>
    </row>
    <row r="352" spans="1:28" x14ac:dyDescent="0.25">
      <c r="A352" s="8">
        <f>IFERROR(VLOOKUP(B352,'[1]DADOS (OCULTAR)'!$Q$3:$S$136,3,0),"")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ESTHER DOS SANTOS LEAL ALMEIDA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3242-05</v>
      </c>
      <c r="G352" s="13" t="str">
        <f>IF('[1]TCE - ANEXO III - Preencher'!H361="","",'[1]TCE - ANEXO III - Preencher'!H361)</f>
        <v>06/2024</v>
      </c>
      <c r="H352" s="14">
        <f>'[1]TCE - ANEXO III - Preencher'!I361</f>
        <v>0</v>
      </c>
      <c r="I352" s="14">
        <f>'[1]TCE - ANEXO III - Preencher'!J361</f>
        <v>237.9392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2.7527150537634411</v>
      </c>
      <c r="O352" s="15">
        <f>'[1]TCE - ANEXO III - Preencher'!P361</f>
        <v>0</v>
      </c>
      <c r="P352" s="16">
        <f t="shared" si="32"/>
        <v>2.7527150537634411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240.69191505376344</v>
      </c>
    </row>
    <row r="353" spans="1:28" x14ac:dyDescent="0.25">
      <c r="A353" s="8">
        <f>IFERROR(VLOOKUP(B353,'[1]DADOS (OCULTAR)'!$Q$3:$S$136,3,0),"")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EVA MARIA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5143-20</v>
      </c>
      <c r="G353" s="13" t="str">
        <f>IF('[1]TCE - ANEXO III - Preencher'!H362="","",'[1]TCE - ANEXO III - Preencher'!H362)</f>
        <v>06/2024</v>
      </c>
      <c r="H353" s="14">
        <f>'[1]TCE - ANEXO III - Preencher'!I362</f>
        <v>0</v>
      </c>
      <c r="I353" s="14">
        <f>'[1]TCE - ANEXO III - Preencher'!J362</f>
        <v>197.68</v>
      </c>
      <c r="J353" s="14">
        <f>'[1]TCE - ANEXO III - Preencher'!K362</f>
        <v>0</v>
      </c>
      <c r="K353" s="15">
        <f>'[1]TCE - ANEXO III - Preencher'!L362</f>
        <v>173.04322525597269</v>
      </c>
      <c r="L353" s="15">
        <f>'[1]TCE - ANEXO III - Preencher'!M362</f>
        <v>28.24</v>
      </c>
      <c r="M353" s="15">
        <f t="shared" si="31"/>
        <v>144.80322525597268</v>
      </c>
      <c r="N353" s="15">
        <f>'[1]TCE - ANEXO III - Preencher'!O362</f>
        <v>2.7527150537634411</v>
      </c>
      <c r="O353" s="15">
        <f>'[1]TCE - ANEXO III - Preencher'!P362</f>
        <v>0</v>
      </c>
      <c r="P353" s="16">
        <f t="shared" si="32"/>
        <v>2.7527150537634411</v>
      </c>
      <c r="Q353" s="15">
        <f>'[1]TCE - ANEXO III - Preencher'!R362</f>
        <v>327.30688405797099</v>
      </c>
      <c r="R353" s="15">
        <f>'[1]TCE - ANEXO III - Preencher'!S362</f>
        <v>61.5</v>
      </c>
      <c r="S353" s="16">
        <f t="shared" si="33"/>
        <v>265.80688405797099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611.04282436770711</v>
      </c>
    </row>
    <row r="354" spans="1:28" x14ac:dyDescent="0.25">
      <c r="A354" s="8">
        <f>IFERROR(VLOOKUP(B354,'[1]DADOS (OCULTAR)'!$Q$3:$S$136,3,0),"")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EVANGELA CRISTINA DIAS DE SOUZA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4131-15</v>
      </c>
      <c r="G354" s="13" t="str">
        <f>IF('[1]TCE - ANEXO III - Preencher'!H363="","",'[1]TCE - ANEXO III - Preencher'!H363)</f>
        <v>06/2024</v>
      </c>
      <c r="H354" s="14">
        <f>'[1]TCE - ANEXO III - Preencher'!I363</f>
        <v>0</v>
      </c>
      <c r="I354" s="14">
        <f>'[1]TCE - ANEXO III - Preencher'!J363</f>
        <v>278.54399999999998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2.7527150537634411</v>
      </c>
      <c r="O354" s="15">
        <f>'[1]TCE - ANEXO III - Preencher'!P363</f>
        <v>0</v>
      </c>
      <c r="P354" s="16">
        <f t="shared" si="32"/>
        <v>2.7527150537634411</v>
      </c>
      <c r="Q354" s="15">
        <f>'[1]TCE - ANEXO III - Preencher'!R363</f>
        <v>327.30688405797099</v>
      </c>
      <c r="R354" s="15">
        <f>'[1]TCE - ANEXO III - Preencher'!S363</f>
        <v>126.61</v>
      </c>
      <c r="S354" s="16">
        <f t="shared" si="33"/>
        <v>200.69688405797098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481.9935991117344</v>
      </c>
    </row>
    <row r="355" spans="1:28" x14ac:dyDescent="0.25">
      <c r="A355" s="8">
        <f>IFERROR(VLOOKUP(B355,'[1]DADOS (OCULTAR)'!$Q$3:$S$136,3,0),"")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EVELEN ROQUE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06/2024</v>
      </c>
      <c r="H355" s="14">
        <f>'[1]TCE - ANEXO III - Preencher'!I364</f>
        <v>0</v>
      </c>
      <c r="I355" s="14">
        <f>'[1]TCE - ANEXO III - Preencher'!J364</f>
        <v>263.98719999999997</v>
      </c>
      <c r="J355" s="14">
        <f>'[1]TCE - ANEXO III - Preencher'!K364</f>
        <v>0</v>
      </c>
      <c r="K355" s="15">
        <f>'[1]TCE - ANEXO III - Preencher'!L364</f>
        <v>173.04322525597269</v>
      </c>
      <c r="L355" s="15">
        <f>'[1]TCE - ANEXO III - Preencher'!M364</f>
        <v>28.24</v>
      </c>
      <c r="M355" s="15">
        <f t="shared" si="31"/>
        <v>144.80322525597268</v>
      </c>
      <c r="N355" s="15">
        <f>'[1]TCE - ANEXO III - Preencher'!O364</f>
        <v>2.7527150537634411</v>
      </c>
      <c r="O355" s="15">
        <f>'[1]TCE - ANEXO III - Preencher'!P364</f>
        <v>0</v>
      </c>
      <c r="P355" s="16">
        <f t="shared" si="32"/>
        <v>2.7527150537634411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411.54314030973609</v>
      </c>
    </row>
    <row r="356" spans="1:28" x14ac:dyDescent="0.25">
      <c r="A356" s="8">
        <f>IFERROR(VLOOKUP(B356,'[1]DADOS (OCULTAR)'!$Q$3:$S$136,3,0),"")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EVELLYN PEREIRA DO NASCIMENTO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06/2024</v>
      </c>
      <c r="H356" s="14">
        <f>'[1]TCE - ANEXO III - Preencher'!I365</f>
        <v>0</v>
      </c>
      <c r="I356" s="14">
        <f>'[1]TCE - ANEXO III - Preencher'!J365</f>
        <v>296.39679999999998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2.7527150537634411</v>
      </c>
      <c r="O356" s="15">
        <f>'[1]TCE - ANEXO III - Preencher'!P365</f>
        <v>0</v>
      </c>
      <c r="P356" s="16">
        <f t="shared" si="32"/>
        <v>2.7527150537634411</v>
      </c>
      <c r="Q356" s="15">
        <f>'[1]TCE - ANEXO III - Preencher'!R365</f>
        <v>327.30688405797099</v>
      </c>
      <c r="R356" s="15">
        <f>'[1]TCE - ANEXO III - Preencher'!S365</f>
        <v>77.94</v>
      </c>
      <c r="S356" s="16">
        <f t="shared" si="33"/>
        <v>249.36688405797099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548.51639911173447</v>
      </c>
    </row>
    <row r="357" spans="1:28" x14ac:dyDescent="0.25">
      <c r="A357" s="8">
        <f>IFERROR(VLOOKUP(B357,'[1]DADOS (OCULTAR)'!$Q$3:$S$136,3,0),"")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 xml:space="preserve">EVERSON BATISTA DA SILVA 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3241-15</v>
      </c>
      <c r="G357" s="13" t="str">
        <f>IF('[1]TCE - ANEXO III - Preencher'!H366="","",'[1]TCE - ANEXO III - Preencher'!H366)</f>
        <v>06/2024</v>
      </c>
      <c r="H357" s="14">
        <f>'[1]TCE - ANEXO III - Preencher'!I366</f>
        <v>0</v>
      </c>
      <c r="I357" s="14">
        <f>'[1]TCE - ANEXO III - Preencher'!J366</f>
        <v>453.27600000000001</v>
      </c>
      <c r="J357" s="14">
        <f>'[1]TCE - ANEXO III - Preencher'!K366</f>
        <v>0</v>
      </c>
      <c r="K357" s="15">
        <f>'[1]TCE - ANEXO III - Preencher'!L366</f>
        <v>173.04322525597269</v>
      </c>
      <c r="L357" s="15">
        <f>'[1]TCE - ANEXO III - Preencher'!M366</f>
        <v>40.159999999999997</v>
      </c>
      <c r="M357" s="15">
        <f t="shared" si="31"/>
        <v>132.88322525597269</v>
      </c>
      <c r="N357" s="15">
        <f>'[1]TCE - ANEXO III - Preencher'!O366</f>
        <v>2.7527150537634411</v>
      </c>
      <c r="O357" s="15">
        <f>'[1]TCE - ANEXO III - Preencher'!P366</f>
        <v>0</v>
      </c>
      <c r="P357" s="16">
        <f t="shared" si="32"/>
        <v>2.7527150537634411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588.91194030973622</v>
      </c>
    </row>
    <row r="358" spans="1:28" x14ac:dyDescent="0.25">
      <c r="A358" s="8">
        <f>IFERROR(VLOOKUP(B358,'[1]DADOS (OCULTAR)'!$Q$3:$S$136,3,0),"")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EVERSON WENDEL DE ARAUJO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5151-10</v>
      </c>
      <c r="G358" s="13" t="str">
        <f>IF('[1]TCE - ANEXO III - Preencher'!H367="","",'[1]TCE - ANEXO III - Preencher'!H367)</f>
        <v>06/2024</v>
      </c>
      <c r="H358" s="14">
        <f>'[1]TCE - ANEXO III - Preencher'!I367</f>
        <v>0</v>
      </c>
      <c r="I358" s="14">
        <f>'[1]TCE - ANEXO III - Preencher'!J367</f>
        <v>203.16720000000001</v>
      </c>
      <c r="J358" s="14">
        <f>'[1]TCE - ANEXO III - Preencher'!K367</f>
        <v>0</v>
      </c>
      <c r="K358" s="15">
        <f>'[1]TCE - ANEXO III - Preencher'!L367</f>
        <v>173.04322525597269</v>
      </c>
      <c r="L358" s="15">
        <f>'[1]TCE - ANEXO III - Preencher'!M367</f>
        <v>28.24</v>
      </c>
      <c r="M358" s="15">
        <f t="shared" si="31"/>
        <v>144.80322525597268</v>
      </c>
      <c r="N358" s="15">
        <f>'[1]TCE - ANEXO III - Preencher'!O367</f>
        <v>2.7527150537634411</v>
      </c>
      <c r="O358" s="15">
        <f>'[1]TCE - ANEXO III - Preencher'!P367</f>
        <v>0</v>
      </c>
      <c r="P358" s="16">
        <f t="shared" si="32"/>
        <v>2.7527150537634411</v>
      </c>
      <c r="Q358" s="15">
        <f>'[1]TCE - ANEXO III - Preencher'!R367</f>
        <v>327.30688405797099</v>
      </c>
      <c r="R358" s="15">
        <f>'[1]TCE - ANEXO III - Preencher'!S367</f>
        <v>84.72</v>
      </c>
      <c r="S358" s="16">
        <f t="shared" si="33"/>
        <v>242.58688405797099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593.31002436770711</v>
      </c>
    </row>
    <row r="359" spans="1:28" x14ac:dyDescent="0.25">
      <c r="A359" s="8">
        <f>IFERROR(VLOOKUP(B359,'[1]DADOS (OCULTAR)'!$Q$3:$S$136,3,0),"")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EVILASIO NOVAES GOMINHO NETO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3241-15</v>
      </c>
      <c r="G359" s="13" t="str">
        <f>IF('[1]TCE - ANEXO III - Preencher'!H368="","",'[1]TCE - ANEXO III - Preencher'!H368)</f>
        <v>06/2024</v>
      </c>
      <c r="H359" s="14">
        <f>'[1]TCE - ANEXO III - Preencher'!I368</f>
        <v>0</v>
      </c>
      <c r="I359" s="14">
        <f>'[1]TCE - ANEXO III - Preencher'!J368</f>
        <v>469.52719999999999</v>
      </c>
      <c r="J359" s="14">
        <f>'[1]TCE - ANEXO III - Preencher'!K368</f>
        <v>0</v>
      </c>
      <c r="K359" s="15">
        <f>'[1]TCE - ANEXO III - Preencher'!L368</f>
        <v>173.04322525597269</v>
      </c>
      <c r="L359" s="15">
        <f>'[1]TCE - ANEXO III - Preencher'!M368</f>
        <v>40.159999999999997</v>
      </c>
      <c r="M359" s="15">
        <f t="shared" si="31"/>
        <v>132.88322525597269</v>
      </c>
      <c r="N359" s="15">
        <f>'[1]TCE - ANEXO III - Preencher'!O368</f>
        <v>2.7527150537634411</v>
      </c>
      <c r="O359" s="15">
        <f>'[1]TCE - ANEXO III - Preencher'!P368</f>
        <v>0</v>
      </c>
      <c r="P359" s="16">
        <f t="shared" si="32"/>
        <v>2.7527150537634411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605.16314030973615</v>
      </c>
    </row>
    <row r="360" spans="1:28" x14ac:dyDescent="0.25">
      <c r="A360" s="8">
        <f>IFERROR(VLOOKUP(B360,'[1]DADOS (OCULTAR)'!$Q$3:$S$136,3,0),"")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EWELEN DALYANY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06/2024</v>
      </c>
      <c r="H360" s="14">
        <f>'[1]TCE - ANEXO III - Preencher'!I369</f>
        <v>0</v>
      </c>
      <c r="I360" s="14">
        <f>'[1]TCE - ANEXO III - Preencher'!J369</f>
        <v>348.83120000000002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2.7527150537634411</v>
      </c>
      <c r="O360" s="15">
        <f>'[1]TCE - ANEXO III - Preencher'!P369</f>
        <v>0</v>
      </c>
      <c r="P360" s="16">
        <f t="shared" si="32"/>
        <v>2.7527150537634411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351.58391505376346</v>
      </c>
    </row>
    <row r="361" spans="1:28" x14ac:dyDescent="0.25">
      <c r="A361" s="8">
        <f>IFERROR(VLOOKUP(B361,'[1]DADOS (OCULTAR)'!$Q$3:$S$136,3,0),"")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EZEQUIEL SILVA DE SANTANA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5151-10</v>
      </c>
      <c r="G361" s="13" t="str">
        <f>IF('[1]TCE - ANEXO III - Preencher'!H370="","",'[1]TCE - ANEXO III - Preencher'!H370)</f>
        <v>06/2024</v>
      </c>
      <c r="H361" s="14">
        <f>'[1]TCE - ANEXO III - Preencher'!I370</f>
        <v>0</v>
      </c>
      <c r="I361" s="14">
        <f>'[1]TCE - ANEXO III - Preencher'!J370</f>
        <v>222.0264</v>
      </c>
      <c r="J361" s="14">
        <f>'[1]TCE - ANEXO III - Preencher'!K370</f>
        <v>0</v>
      </c>
      <c r="K361" s="15">
        <f>'[1]TCE - ANEXO III - Preencher'!L370</f>
        <v>173.04322525597269</v>
      </c>
      <c r="L361" s="15">
        <f>'[1]TCE - ANEXO III - Preencher'!M370</f>
        <v>28.24</v>
      </c>
      <c r="M361" s="15">
        <f t="shared" si="31"/>
        <v>144.80322525597268</v>
      </c>
      <c r="N361" s="15">
        <f>'[1]TCE - ANEXO III - Preencher'!O370</f>
        <v>2.7527150537634411</v>
      </c>
      <c r="O361" s="15">
        <f>'[1]TCE - ANEXO III - Preencher'!P370</f>
        <v>0</v>
      </c>
      <c r="P361" s="16">
        <f t="shared" si="32"/>
        <v>2.7527150537634411</v>
      </c>
      <c r="Q361" s="15">
        <f>'[1]TCE - ANEXO III - Preencher'!R370</f>
        <v>327.30688405797099</v>
      </c>
      <c r="R361" s="15">
        <f>'[1]TCE - ANEXO III - Preencher'!S370</f>
        <v>84.72</v>
      </c>
      <c r="S361" s="16">
        <f t="shared" si="33"/>
        <v>242.58688405797099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612.1692243677071</v>
      </c>
    </row>
    <row r="362" spans="1:28" x14ac:dyDescent="0.25">
      <c r="A362" s="8">
        <f>IFERROR(VLOOKUP(B362,'[1]DADOS (OCULTAR)'!$Q$3:$S$136,3,0),"")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FABIANA CRISTINA CAVALCANTI DE MACEDO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4110-10</v>
      </c>
      <c r="G362" s="13" t="str">
        <f>IF('[1]TCE - ANEXO III - Preencher'!H371="","",'[1]TCE - ANEXO III - Preencher'!H371)</f>
        <v>06/2024</v>
      </c>
      <c r="H362" s="14">
        <f>'[1]TCE - ANEXO III - Preencher'!I371</f>
        <v>0</v>
      </c>
      <c r="I362" s="14">
        <f>'[1]TCE - ANEXO III - Preencher'!J371</f>
        <v>209.19919999999999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2.7527150537634411</v>
      </c>
      <c r="O362" s="15">
        <f>'[1]TCE - ANEXO III - Preencher'!P371</f>
        <v>0</v>
      </c>
      <c r="P362" s="16">
        <f t="shared" si="32"/>
        <v>2.7527150537634411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211.95191505376343</v>
      </c>
    </row>
    <row r="363" spans="1:28" x14ac:dyDescent="0.25">
      <c r="A363" s="8">
        <f>IFERROR(VLOOKUP(B363,'[1]DADOS (OCULTAR)'!$Q$3:$S$136,3,0),"")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 xml:space="preserve">FABIANA DA SILVA RAMOS 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06/2024</v>
      </c>
      <c r="H363" s="14">
        <f>'[1]TCE - ANEXO III - Preencher'!I372</f>
        <v>0</v>
      </c>
      <c r="I363" s="14">
        <f>'[1]TCE - ANEXO III - Preencher'!J372</f>
        <v>364.90800000000002</v>
      </c>
      <c r="J363" s="14">
        <f>'[1]TCE - ANEXO III - Preencher'!K372</f>
        <v>0</v>
      </c>
      <c r="K363" s="15">
        <f>'[1]TCE - ANEXO III - Preencher'!L372</f>
        <v>173.04322525597269</v>
      </c>
      <c r="L363" s="15">
        <f>'[1]TCE - ANEXO III - Preencher'!M372</f>
        <v>28.24</v>
      </c>
      <c r="M363" s="15">
        <f t="shared" si="31"/>
        <v>144.80322525597268</v>
      </c>
      <c r="N363" s="15">
        <f>'[1]TCE - ANEXO III - Preencher'!O372</f>
        <v>2.7527150537634411</v>
      </c>
      <c r="O363" s="15">
        <f>'[1]TCE - ANEXO III - Preencher'!P372</f>
        <v>0</v>
      </c>
      <c r="P363" s="16">
        <f t="shared" si="32"/>
        <v>2.7527150537634411</v>
      </c>
      <c r="Q363" s="15">
        <f>'[1]TCE - ANEXO III - Preencher'!R372</f>
        <v>327.30688405797099</v>
      </c>
      <c r="R363" s="15">
        <f>'[1]TCE - ANEXO III - Preencher'!S372</f>
        <v>84.72</v>
      </c>
      <c r="S363" s="16">
        <f t="shared" si="33"/>
        <v>242.58688405797099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755.05082436770715</v>
      </c>
    </row>
    <row r="364" spans="1:28" x14ac:dyDescent="0.25">
      <c r="A364" s="8">
        <f>IFERROR(VLOOKUP(B364,'[1]DADOS (OCULTAR)'!$Q$3:$S$136,3,0),"")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FABIANA MARIA DE SOUZA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4110-10</v>
      </c>
      <c r="G364" s="13" t="str">
        <f>IF('[1]TCE - ANEXO III - Preencher'!H373="","",'[1]TCE - ANEXO III - Preencher'!H373)</f>
        <v>06/2024</v>
      </c>
      <c r="H364" s="14">
        <f>'[1]TCE - ANEXO III - Preencher'!I373</f>
        <v>0</v>
      </c>
      <c r="I364" s="14">
        <f>'[1]TCE - ANEXO III - Preencher'!J373</f>
        <v>187.78559999999999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2.7527150537634411</v>
      </c>
      <c r="O364" s="15">
        <f>'[1]TCE - ANEXO III - Preencher'!P373</f>
        <v>0</v>
      </c>
      <c r="P364" s="16">
        <f t="shared" si="32"/>
        <v>2.7527150537634411</v>
      </c>
      <c r="Q364" s="15">
        <f>'[1]TCE - ANEXO III - Preencher'!R373</f>
        <v>327.30688405797099</v>
      </c>
      <c r="R364" s="15">
        <f>'[1]TCE - ANEXO III - Preencher'!S373</f>
        <v>84.72</v>
      </c>
      <c r="S364" s="16">
        <f t="shared" si="33"/>
        <v>242.58688405797099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433.12519911173445</v>
      </c>
    </row>
    <row r="365" spans="1:28" x14ac:dyDescent="0.25">
      <c r="A365" s="8">
        <f>IFERROR(VLOOKUP(B365,'[1]DADOS (OCULTAR)'!$Q$3:$S$136,3,0),"")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FABIANA MORAES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06/2024</v>
      </c>
      <c r="H365" s="14">
        <f>'[1]TCE - ANEXO III - Preencher'!I374</f>
        <v>0</v>
      </c>
      <c r="I365" s="14">
        <f>'[1]TCE - ANEXO III - Preencher'!J374</f>
        <v>379.8768</v>
      </c>
      <c r="J365" s="14">
        <f>'[1]TCE - ANEXO III - Preencher'!K374</f>
        <v>0</v>
      </c>
      <c r="K365" s="15">
        <f>'[1]TCE - ANEXO III - Preencher'!L374</f>
        <v>173.04322525597269</v>
      </c>
      <c r="L365" s="15">
        <f>'[1]TCE - ANEXO III - Preencher'!M374</f>
        <v>28.24</v>
      </c>
      <c r="M365" s="15">
        <f t="shared" si="31"/>
        <v>144.80322525597268</v>
      </c>
      <c r="N365" s="15">
        <f>'[1]TCE - ANEXO III - Preencher'!O374</f>
        <v>2.7527150537634411</v>
      </c>
      <c r="O365" s="15">
        <f>'[1]TCE - ANEXO III - Preencher'!P374</f>
        <v>0</v>
      </c>
      <c r="P365" s="16">
        <f t="shared" si="32"/>
        <v>2.7527150537634411</v>
      </c>
      <c r="Q365" s="15">
        <f>'[1]TCE - ANEXO III - Preencher'!R374</f>
        <v>327.30688405797099</v>
      </c>
      <c r="R365" s="15">
        <f>'[1]TCE - ANEXO III - Preencher'!S374</f>
        <v>82.46</v>
      </c>
      <c r="S365" s="16">
        <f t="shared" si="33"/>
        <v>244.84688405797101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772.27962436770713</v>
      </c>
    </row>
    <row r="366" spans="1:28" x14ac:dyDescent="0.25">
      <c r="A366" s="8">
        <f>IFERROR(VLOOKUP(B366,'[1]DADOS (OCULTAR)'!$Q$3:$S$136,3,0),"")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FABIANA SILVA DE ARAUJO DE LEMOS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06/2024</v>
      </c>
      <c r="H366" s="14">
        <f>'[1]TCE - ANEXO III - Preencher'!I375</f>
        <v>0</v>
      </c>
      <c r="I366" s="14">
        <f>'[1]TCE - ANEXO III - Preencher'!J375</f>
        <v>368.31840000000011</v>
      </c>
      <c r="J366" s="14">
        <f>'[1]TCE - ANEXO III - Preencher'!K375</f>
        <v>0</v>
      </c>
      <c r="K366" s="15">
        <f>'[1]TCE - ANEXO III - Preencher'!L375</f>
        <v>173.04322525597269</v>
      </c>
      <c r="L366" s="15">
        <f>'[1]TCE - ANEXO III - Preencher'!M375</f>
        <v>28.24</v>
      </c>
      <c r="M366" s="15">
        <f t="shared" si="31"/>
        <v>144.80322525597268</v>
      </c>
      <c r="N366" s="15">
        <f>'[1]TCE - ANEXO III - Preencher'!O375</f>
        <v>2.7527150537634411</v>
      </c>
      <c r="O366" s="15">
        <f>'[1]TCE - ANEXO III - Preencher'!P375</f>
        <v>0</v>
      </c>
      <c r="P366" s="16">
        <f t="shared" si="32"/>
        <v>2.7527150537634411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106.43</v>
      </c>
      <c r="U366" s="15">
        <f>'[1]TCE - ANEXO III - Preencher'!V375</f>
        <v>0</v>
      </c>
      <c r="V366" s="16">
        <f t="shared" si="34"/>
        <v>106.43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622.30434030973629</v>
      </c>
    </row>
    <row r="367" spans="1:28" x14ac:dyDescent="0.25">
      <c r="A367" s="8">
        <f>IFERROR(VLOOKUP(B367,'[1]DADOS (OCULTAR)'!$Q$3:$S$136,3,0),"")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FABIANO ALCOFORADO SALGUES VASCONCELOS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 t="str">
        <f>IF('[1]TCE - ANEXO III - Preencher'!H376="","",'[1]TCE - ANEXO III - Preencher'!H376)</f>
        <v>06/2024</v>
      </c>
      <c r="H367" s="14">
        <f>'[1]TCE - ANEXO III - Preencher'!I376</f>
        <v>0</v>
      </c>
      <c r="I367" s="14">
        <f>'[1]TCE - ANEXO III - Preencher'!J376</f>
        <v>667.3048</v>
      </c>
      <c r="J367" s="14">
        <f>'[1]TCE - ANEXO III - Preencher'!K376</f>
        <v>0</v>
      </c>
      <c r="K367" s="15">
        <f>'[1]TCE - ANEXO III - Preencher'!L376</f>
        <v>173.04322525597269</v>
      </c>
      <c r="L367" s="15">
        <f>'[1]TCE - ANEXO III - Preencher'!M376</f>
        <v>3.59</v>
      </c>
      <c r="M367" s="15">
        <f t="shared" si="31"/>
        <v>169.45322525597268</v>
      </c>
      <c r="N367" s="15">
        <f>'[1]TCE - ANEXO III - Preencher'!O376</f>
        <v>2.7527150537634411</v>
      </c>
      <c r="O367" s="15">
        <f>'[1]TCE - ANEXO III - Preencher'!P376</f>
        <v>0</v>
      </c>
      <c r="P367" s="16">
        <f t="shared" si="32"/>
        <v>2.7527150537634411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839.51074030973621</v>
      </c>
    </row>
    <row r="368" spans="1:28" x14ac:dyDescent="0.25">
      <c r="A368" s="8">
        <f>IFERROR(VLOOKUP(B368,'[1]DADOS (OCULTAR)'!$Q$3:$S$136,3,0),"")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FABIANO JOSE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3242-05</v>
      </c>
      <c r="G368" s="13" t="str">
        <f>IF('[1]TCE - ANEXO III - Preencher'!H377="","",'[1]TCE - ANEXO III - Preencher'!H377)</f>
        <v>06/2024</v>
      </c>
      <c r="H368" s="14">
        <f>'[1]TCE - ANEXO III - Preencher'!I377</f>
        <v>0</v>
      </c>
      <c r="I368" s="14">
        <f>'[1]TCE - ANEXO III - Preencher'!J377</f>
        <v>163.8784</v>
      </c>
      <c r="J368" s="14">
        <f>'[1]TCE - ANEXO III - Preencher'!K377</f>
        <v>0</v>
      </c>
      <c r="K368" s="15">
        <f>'[1]TCE - ANEXO III - Preencher'!L377</f>
        <v>173.04322525597269</v>
      </c>
      <c r="L368" s="15">
        <f>'[1]TCE - ANEXO III - Preencher'!M377</f>
        <v>33.5</v>
      </c>
      <c r="M368" s="15">
        <f t="shared" si="31"/>
        <v>139.54322525597269</v>
      </c>
      <c r="N368" s="15">
        <f>'[1]TCE - ANEXO III - Preencher'!O377</f>
        <v>2.7527150537634411</v>
      </c>
      <c r="O368" s="15">
        <f>'[1]TCE - ANEXO III - Preencher'!P377</f>
        <v>0</v>
      </c>
      <c r="P368" s="16">
        <f t="shared" si="32"/>
        <v>2.7527150537634411</v>
      </c>
      <c r="Q368" s="15">
        <f>'[1]TCE - ANEXO III - Preencher'!R377</f>
        <v>327.30688405797099</v>
      </c>
      <c r="R368" s="15">
        <f>'[1]TCE - ANEXO III - Preencher'!S377</f>
        <v>98.4</v>
      </c>
      <c r="S368" s="16">
        <f t="shared" si="33"/>
        <v>228.90688405797098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535.08122436770714</v>
      </c>
    </row>
    <row r="369" spans="1:28" x14ac:dyDescent="0.25">
      <c r="A369" s="8">
        <f>IFERROR(VLOOKUP(B369,'[1]DADOS (OCULTAR)'!$Q$3:$S$136,3,0),"")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FABIO DE MELO ALVES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2236-05</v>
      </c>
      <c r="G369" s="13" t="str">
        <f>IF('[1]TCE - ANEXO III - Preencher'!H378="","",'[1]TCE - ANEXO III - Preencher'!H378)</f>
        <v>06/2024</v>
      </c>
      <c r="H369" s="14">
        <f>'[1]TCE - ANEXO III - Preencher'!I378</f>
        <v>0</v>
      </c>
      <c r="I369" s="14">
        <f>'[1]TCE - ANEXO III - Preencher'!J378</f>
        <v>374.69279999999998</v>
      </c>
      <c r="J369" s="14">
        <f>'[1]TCE - ANEXO III - Preencher'!K378</f>
        <v>0</v>
      </c>
      <c r="K369" s="15">
        <f>'[1]TCE - ANEXO III - Preencher'!L378</f>
        <v>173.04322525597269</v>
      </c>
      <c r="L369" s="15">
        <f>'[1]TCE - ANEXO III - Preencher'!M378</f>
        <v>2.95</v>
      </c>
      <c r="M369" s="15">
        <f t="shared" si="31"/>
        <v>170.0932252559727</v>
      </c>
      <c r="N369" s="15">
        <f>'[1]TCE - ANEXO III - Preencher'!O378</f>
        <v>2.7527150537634411</v>
      </c>
      <c r="O369" s="15">
        <f>'[1]TCE - ANEXO III - Preencher'!P378</f>
        <v>0</v>
      </c>
      <c r="P369" s="16">
        <f t="shared" si="32"/>
        <v>2.7527150537634411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547.53874030973611</v>
      </c>
    </row>
    <row r="370" spans="1:28" x14ac:dyDescent="0.25">
      <c r="A370" s="8">
        <f>IFERROR(VLOOKUP(B370,'[1]DADOS (OCULTAR)'!$Q$3:$S$136,3,0),"")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FABIO HENRIQUE SOUZA DA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3172-10</v>
      </c>
      <c r="G370" s="13" t="str">
        <f>IF('[1]TCE - ANEXO III - Preencher'!H379="","",'[1]TCE - ANEXO III - Preencher'!H379)</f>
        <v>06/2024</v>
      </c>
      <c r="H370" s="14">
        <f>'[1]TCE - ANEXO III - Preencher'!I379</f>
        <v>0</v>
      </c>
      <c r="I370" s="14">
        <f>'[1]TCE - ANEXO III - Preencher'!J379</f>
        <v>192.43440000000001</v>
      </c>
      <c r="J370" s="14">
        <f>'[1]TCE - ANEXO III - Preencher'!K379</f>
        <v>0</v>
      </c>
      <c r="K370" s="15">
        <f>'[1]TCE - ANEXO III - Preencher'!L379</f>
        <v>173.04322525597269</v>
      </c>
      <c r="L370" s="15">
        <f>'[1]TCE - ANEXO III - Preencher'!M379</f>
        <v>43.74</v>
      </c>
      <c r="M370" s="15">
        <f t="shared" si="31"/>
        <v>129.30322525597268</v>
      </c>
      <c r="N370" s="15">
        <f>'[1]TCE - ANEXO III - Preencher'!O379</f>
        <v>2.7527150537634411</v>
      </c>
      <c r="O370" s="15">
        <f>'[1]TCE - ANEXO III - Preencher'!P379</f>
        <v>0</v>
      </c>
      <c r="P370" s="16">
        <f t="shared" si="32"/>
        <v>2.7527150537634411</v>
      </c>
      <c r="Q370" s="15">
        <f>'[1]TCE - ANEXO III - Preencher'!R379</f>
        <v>327.30688405797099</v>
      </c>
      <c r="R370" s="15">
        <f>'[1]TCE - ANEXO III - Preencher'!S379</f>
        <v>99.72</v>
      </c>
      <c r="S370" s="16">
        <f t="shared" si="33"/>
        <v>227.58688405797099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552.07722436770712</v>
      </c>
    </row>
    <row r="371" spans="1:28" x14ac:dyDescent="0.25">
      <c r="A371" s="8">
        <f>IFERROR(VLOOKUP(B371,'[1]DADOS (OCULTAR)'!$Q$3:$S$136,3,0),"")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FABIO JOSE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7711-05</v>
      </c>
      <c r="G371" s="13" t="str">
        <f>IF('[1]TCE - ANEXO III - Preencher'!H380="","",'[1]TCE - ANEXO III - Preencher'!H380)</f>
        <v>06/2024</v>
      </c>
      <c r="H371" s="14">
        <f>'[1]TCE - ANEXO III - Preencher'!I380</f>
        <v>0</v>
      </c>
      <c r="I371" s="14">
        <f>'[1]TCE - ANEXO III - Preencher'!J380</f>
        <v>249.85679999999999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2.7527150537634411</v>
      </c>
      <c r="O371" s="15">
        <f>'[1]TCE - ANEXO III - Preencher'!P380</f>
        <v>0</v>
      </c>
      <c r="P371" s="16">
        <f t="shared" si="32"/>
        <v>2.7527150537634411</v>
      </c>
      <c r="Q371" s="15">
        <f>'[1]TCE - ANEXO III - Preencher'!R380</f>
        <v>327.30688405797099</v>
      </c>
      <c r="R371" s="15">
        <f>'[1]TCE - ANEXO III - Preencher'!S380</f>
        <v>6.43</v>
      </c>
      <c r="S371" s="16">
        <f t="shared" si="33"/>
        <v>320.87688405797098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573.48639911173439</v>
      </c>
    </row>
    <row r="372" spans="1:28" x14ac:dyDescent="0.25">
      <c r="A372" s="8">
        <f>IFERROR(VLOOKUP(B372,'[1]DADOS (OCULTAR)'!$Q$3:$S$136,3,0),"")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FABIO VIEIRA DO NASCIMENTO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4110-10</v>
      </c>
      <c r="G372" s="13" t="str">
        <f>IF('[1]TCE - ANEXO III - Preencher'!H381="","",'[1]TCE - ANEXO III - Preencher'!H381)</f>
        <v>06/2024</v>
      </c>
      <c r="H372" s="14">
        <f>'[1]TCE - ANEXO III - Preencher'!I381</f>
        <v>0</v>
      </c>
      <c r="I372" s="14">
        <f>'[1]TCE - ANEXO III - Preencher'!J381</f>
        <v>112.96</v>
      </c>
      <c r="J372" s="14">
        <f>'[1]TCE - ANEXO III - Preencher'!K381</f>
        <v>0</v>
      </c>
      <c r="K372" s="15">
        <f>'[1]TCE - ANEXO III - Preencher'!L381</f>
        <v>173.04322525597269</v>
      </c>
      <c r="L372" s="15">
        <f>'[1]TCE - ANEXO III - Preencher'!M381</f>
        <v>28.24</v>
      </c>
      <c r="M372" s="15">
        <f t="shared" si="31"/>
        <v>144.80322525597268</v>
      </c>
      <c r="N372" s="15">
        <f>'[1]TCE - ANEXO III - Preencher'!O381</f>
        <v>2.7527150537634411</v>
      </c>
      <c r="O372" s="15">
        <f>'[1]TCE - ANEXO III - Preencher'!P381</f>
        <v>0</v>
      </c>
      <c r="P372" s="16">
        <f t="shared" si="32"/>
        <v>2.7527150537634411</v>
      </c>
      <c r="Q372" s="15">
        <f>'[1]TCE - ANEXO III - Preencher'!R381</f>
        <v>327.30688405797099</v>
      </c>
      <c r="R372" s="15">
        <f>'[1]TCE - ANEXO III - Preencher'!S381</f>
        <v>84.72</v>
      </c>
      <c r="S372" s="16">
        <f t="shared" si="33"/>
        <v>242.58688405797099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503.10282436770706</v>
      </c>
    </row>
    <row r="373" spans="1:28" x14ac:dyDescent="0.25">
      <c r="A373" s="8">
        <f>IFERROR(VLOOKUP(B373,'[1]DADOS (OCULTAR)'!$Q$3:$S$136,3,0),"")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FABIOLA ARAUJO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2516-05</v>
      </c>
      <c r="G373" s="13" t="str">
        <f>IF('[1]TCE - ANEXO III - Preencher'!H382="","",'[1]TCE - ANEXO III - Preencher'!H382)</f>
        <v>06/2024</v>
      </c>
      <c r="H373" s="14">
        <f>'[1]TCE - ANEXO III - Preencher'!I382</f>
        <v>0</v>
      </c>
      <c r="I373" s="14">
        <f>'[1]TCE - ANEXO III - Preencher'!J382</f>
        <v>398.7704</v>
      </c>
      <c r="J373" s="14">
        <f>'[1]TCE - ANEXO III - Preencher'!K382</f>
        <v>0</v>
      </c>
      <c r="K373" s="15">
        <f>'[1]TCE - ANEXO III - Preencher'!L382</f>
        <v>173.04322525597269</v>
      </c>
      <c r="L373" s="15">
        <f>'[1]TCE - ANEXO III - Preencher'!M382</f>
        <v>47.92</v>
      </c>
      <c r="M373" s="15">
        <f t="shared" si="31"/>
        <v>125.12322525597268</v>
      </c>
      <c r="N373" s="15">
        <f>'[1]TCE - ANEXO III - Preencher'!O382</f>
        <v>2.7527150537634411</v>
      </c>
      <c r="O373" s="15">
        <f>'[1]TCE - ANEXO III - Preencher'!P382</f>
        <v>0</v>
      </c>
      <c r="P373" s="16">
        <f t="shared" si="32"/>
        <v>2.7527150537634411</v>
      </c>
      <c r="Q373" s="15">
        <f>'[1]TCE - ANEXO III - Preencher'!R382</f>
        <v>327.30688405797099</v>
      </c>
      <c r="R373" s="15">
        <f>'[1]TCE - ANEXO III - Preencher'!S382</f>
        <v>41</v>
      </c>
      <c r="S373" s="16">
        <f t="shared" si="33"/>
        <v>286.30688405797099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812.95322436770721</v>
      </c>
    </row>
    <row r="374" spans="1:28" x14ac:dyDescent="0.25">
      <c r="A374" s="8">
        <f>IFERROR(VLOOKUP(B374,'[1]DADOS (OCULTAR)'!$Q$3:$S$136,3,0),"")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FABIOLA KARINE BATISTA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2236-05</v>
      </c>
      <c r="G374" s="13" t="str">
        <f>IF('[1]TCE - ANEXO III - Preencher'!H383="","",'[1]TCE - ANEXO III - Preencher'!H383)</f>
        <v>06/2024</v>
      </c>
      <c r="H374" s="14">
        <f>'[1]TCE - ANEXO III - Preencher'!I383</f>
        <v>0</v>
      </c>
      <c r="I374" s="14">
        <f>'[1]TCE - ANEXO III - Preencher'!J383</f>
        <v>425.64319999999998</v>
      </c>
      <c r="J374" s="14">
        <f>'[1]TCE - ANEXO III - Preencher'!K383</f>
        <v>0</v>
      </c>
      <c r="K374" s="15">
        <f>'[1]TCE - ANEXO III - Preencher'!L383</f>
        <v>173.04322525597269</v>
      </c>
      <c r="L374" s="15">
        <f>'[1]TCE - ANEXO III - Preencher'!M383</f>
        <v>2.95</v>
      </c>
      <c r="M374" s="15">
        <f t="shared" si="31"/>
        <v>170.0932252559727</v>
      </c>
      <c r="N374" s="15">
        <f>'[1]TCE - ANEXO III - Preencher'!O383</f>
        <v>2.7527150537634411</v>
      </c>
      <c r="O374" s="15">
        <f>'[1]TCE - ANEXO III - Preencher'!P383</f>
        <v>0</v>
      </c>
      <c r="P374" s="16">
        <f t="shared" si="32"/>
        <v>2.7527150537634411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598.48914030973617</v>
      </c>
    </row>
    <row r="375" spans="1:28" x14ac:dyDescent="0.25">
      <c r="A375" s="8">
        <f>IFERROR(VLOOKUP(B375,'[1]DADOS (OCULTAR)'!$Q$3:$S$136,3,0),"")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FABIOLA MARIA FERREIRA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5134-30</v>
      </c>
      <c r="G375" s="13" t="str">
        <f>IF('[1]TCE - ANEXO III - Preencher'!H384="","",'[1]TCE - ANEXO III - Preencher'!H384)</f>
        <v>06/2024</v>
      </c>
      <c r="H375" s="14">
        <f>'[1]TCE - ANEXO III - Preencher'!I384</f>
        <v>0</v>
      </c>
      <c r="I375" s="14">
        <f>'[1]TCE - ANEXO III - Preencher'!J384</f>
        <v>175.0976</v>
      </c>
      <c r="J375" s="14">
        <f>'[1]TCE - ANEXO III - Preencher'!K384</f>
        <v>0</v>
      </c>
      <c r="K375" s="15">
        <f>'[1]TCE - ANEXO III - Preencher'!L384</f>
        <v>173.04322525597269</v>
      </c>
      <c r="L375" s="15">
        <f>'[1]TCE - ANEXO III - Preencher'!M384</f>
        <v>28.24</v>
      </c>
      <c r="M375" s="15">
        <f t="shared" si="31"/>
        <v>144.80322525597268</v>
      </c>
      <c r="N375" s="15">
        <f>'[1]TCE - ANEXO III - Preencher'!O384</f>
        <v>2.7527150537634411</v>
      </c>
      <c r="O375" s="15">
        <f>'[1]TCE - ANEXO III - Preencher'!P384</f>
        <v>0</v>
      </c>
      <c r="P375" s="16">
        <f t="shared" si="32"/>
        <v>2.7527150537634411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322.65354030973612</v>
      </c>
    </row>
    <row r="376" spans="1:28" x14ac:dyDescent="0.25">
      <c r="A376" s="8">
        <f>IFERROR(VLOOKUP(B376,'[1]DADOS (OCULTAR)'!$Q$3:$S$136,3,0),"")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FABIOLA MARIA PEREIRA ALEXANDRE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 t="str">
        <f>IF('[1]TCE - ANEXO III - Preencher'!H385="","",'[1]TCE - ANEXO III - Preencher'!H385)</f>
        <v>06/2024</v>
      </c>
      <c r="H376" s="14">
        <f>'[1]TCE - ANEXO III - Preencher'!I385</f>
        <v>0</v>
      </c>
      <c r="I376" s="14">
        <f>'[1]TCE - ANEXO III - Preencher'!J385</f>
        <v>590.072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2.7527150537634411</v>
      </c>
      <c r="O376" s="15">
        <f>'[1]TCE - ANEXO III - Preencher'!P385</f>
        <v>0</v>
      </c>
      <c r="P376" s="16">
        <f t="shared" si="32"/>
        <v>2.7527150537634411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592.8247150537635</v>
      </c>
    </row>
    <row r="377" spans="1:28" x14ac:dyDescent="0.25">
      <c r="A377" s="8">
        <f>IFERROR(VLOOKUP(B377,'[1]DADOS (OCULTAR)'!$Q$3:$S$136,3,0),"")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FABRICIA ANICETO URBANO MONTEIRO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5211-30</v>
      </c>
      <c r="G377" s="13" t="str">
        <f>IF('[1]TCE - ANEXO III - Preencher'!H386="","",'[1]TCE - ANEXO III - Preencher'!H386)</f>
        <v>06/2024</v>
      </c>
      <c r="H377" s="14">
        <f>'[1]TCE - ANEXO III - Preencher'!I386</f>
        <v>0</v>
      </c>
      <c r="I377" s="14">
        <f>'[1]TCE - ANEXO III - Preencher'!J386</f>
        <v>181.2552</v>
      </c>
      <c r="J377" s="14">
        <f>'[1]TCE - ANEXO III - Preencher'!K386</f>
        <v>0</v>
      </c>
      <c r="K377" s="15">
        <f>'[1]TCE - ANEXO III - Preencher'!L386</f>
        <v>173.04322525597269</v>
      </c>
      <c r="L377" s="15">
        <f>'[1]TCE - ANEXO III - Preencher'!M386</f>
        <v>31.14</v>
      </c>
      <c r="M377" s="15">
        <f t="shared" si="31"/>
        <v>141.9032252559727</v>
      </c>
      <c r="N377" s="15">
        <f>'[1]TCE - ANEXO III - Preencher'!O386</f>
        <v>2.7527150537634411</v>
      </c>
      <c r="O377" s="15">
        <f>'[1]TCE - ANEXO III - Preencher'!P386</f>
        <v>0</v>
      </c>
      <c r="P377" s="16">
        <f t="shared" si="32"/>
        <v>2.7527150537634411</v>
      </c>
      <c r="Q377" s="15">
        <f>'[1]TCE - ANEXO III - Preencher'!R386</f>
        <v>327.30688405797099</v>
      </c>
      <c r="R377" s="15">
        <f>'[1]TCE - ANEXO III - Preencher'!S386</f>
        <v>61.5</v>
      </c>
      <c r="S377" s="16">
        <f t="shared" si="33"/>
        <v>265.80688405797099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591.71802436770713</v>
      </c>
    </row>
    <row r="378" spans="1:28" x14ac:dyDescent="0.25">
      <c r="A378" s="8">
        <f>IFERROR(VLOOKUP(B378,'[1]DADOS (OCULTAR)'!$Q$3:$S$136,3,0),"")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FABRICY JULIANNY AMORIM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2237-10</v>
      </c>
      <c r="G378" s="13" t="str">
        <f>IF('[1]TCE - ANEXO III - Preencher'!H387="","",'[1]TCE - ANEXO III - Preencher'!H387)</f>
        <v>06/2024</v>
      </c>
      <c r="H378" s="14">
        <f>'[1]TCE - ANEXO III - Preencher'!I387</f>
        <v>0</v>
      </c>
      <c r="I378" s="14">
        <f>'[1]TCE - ANEXO III - Preencher'!J387</f>
        <v>557.26800000000003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2.7527150537634411</v>
      </c>
      <c r="O378" s="15">
        <f>'[1]TCE - ANEXO III - Preencher'!P387</f>
        <v>0</v>
      </c>
      <c r="P378" s="16">
        <f t="shared" si="32"/>
        <v>2.7527150537634411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560.02071505376352</v>
      </c>
    </row>
    <row r="379" spans="1:28" x14ac:dyDescent="0.25">
      <c r="A379" s="8">
        <f>IFERROR(VLOOKUP(B379,'[1]DADOS (OCULTAR)'!$Q$3:$S$136,3,0),"")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FABRIELE GABRIELA FERREIRA NASCIMENTO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 t="str">
        <f>IF('[1]TCE - ANEXO III - Preencher'!H388="","",'[1]TCE - ANEXO III - Preencher'!H388)</f>
        <v>06/2024</v>
      </c>
      <c r="H379" s="14">
        <f>'[1]TCE - ANEXO III - Preencher'!I388</f>
        <v>0</v>
      </c>
      <c r="I379" s="14">
        <f>'[1]TCE - ANEXO III - Preencher'!J388</f>
        <v>168.85839999999999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2.7527150537634411</v>
      </c>
      <c r="O379" s="15">
        <f>'[1]TCE - ANEXO III - Preencher'!P388</f>
        <v>0</v>
      </c>
      <c r="P379" s="16">
        <f t="shared" si="32"/>
        <v>2.7527150537634411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80.95</v>
      </c>
      <c r="U379" s="15">
        <f>'[1]TCE - ANEXO III - Preencher'!V388</f>
        <v>0</v>
      </c>
      <c r="V379" s="16">
        <f t="shared" si="34"/>
        <v>80.95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252.56111505376344</v>
      </c>
    </row>
    <row r="380" spans="1:28" x14ac:dyDescent="0.25">
      <c r="A380" s="8">
        <f>IFERROR(VLOOKUP(B380,'[1]DADOS (OCULTAR)'!$Q$3:$S$136,3,0),"")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FATIMA SEVEREINA DE LIMA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5143-20</v>
      </c>
      <c r="G380" s="13" t="str">
        <f>IF('[1]TCE - ANEXO III - Preencher'!H389="","",'[1]TCE - ANEXO III - Preencher'!H389)</f>
        <v>06/2024</v>
      </c>
      <c r="H380" s="14">
        <f>'[1]TCE - ANEXO III - Preencher'!I389</f>
        <v>0</v>
      </c>
      <c r="I380" s="14">
        <f>'[1]TCE - ANEXO III - Preencher'!J389</f>
        <v>201.44560000000001</v>
      </c>
      <c r="J380" s="14">
        <f>'[1]TCE - ANEXO III - Preencher'!K389</f>
        <v>0</v>
      </c>
      <c r="K380" s="15">
        <f>'[1]TCE - ANEXO III - Preencher'!L389</f>
        <v>173.04322525597269</v>
      </c>
      <c r="L380" s="15">
        <f>'[1]TCE - ANEXO III - Preencher'!M389</f>
        <v>28.24</v>
      </c>
      <c r="M380" s="15">
        <f t="shared" si="31"/>
        <v>144.80322525597268</v>
      </c>
      <c r="N380" s="15">
        <f>'[1]TCE - ANEXO III - Preencher'!O389</f>
        <v>2.7527150537634411</v>
      </c>
      <c r="O380" s="15">
        <f>'[1]TCE - ANEXO III - Preencher'!P389</f>
        <v>0</v>
      </c>
      <c r="P380" s="16">
        <f t="shared" si="32"/>
        <v>2.7527150537634411</v>
      </c>
      <c r="Q380" s="15">
        <f>'[1]TCE - ANEXO III - Preencher'!R389</f>
        <v>327.30688405797099</v>
      </c>
      <c r="R380" s="15">
        <f>'[1]TCE - ANEXO III - Preencher'!S389</f>
        <v>75.680000000000007</v>
      </c>
      <c r="S380" s="16">
        <f t="shared" si="33"/>
        <v>251.62688405797098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600.62842436770711</v>
      </c>
    </row>
    <row r="381" spans="1:28" x14ac:dyDescent="0.25">
      <c r="A381" s="8">
        <f>IFERROR(VLOOKUP(B381,'[1]DADOS (OCULTAR)'!$Q$3:$S$136,3,0),"")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FELIPE LUIZ DE FARIAS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5143-20</v>
      </c>
      <c r="G381" s="13" t="str">
        <f>IF('[1]TCE - ANEXO III - Preencher'!H390="","",'[1]TCE - ANEXO III - Preencher'!H390)</f>
        <v>06/2024</v>
      </c>
      <c r="H381" s="14">
        <f>'[1]TCE - ANEXO III - Preencher'!I390</f>
        <v>0</v>
      </c>
      <c r="I381" s="14">
        <f>'[1]TCE - ANEXO III - Preencher'!J390</f>
        <v>207.12799999999999</v>
      </c>
      <c r="J381" s="14">
        <f>'[1]TCE - ANEXO III - Preencher'!K390</f>
        <v>0</v>
      </c>
      <c r="K381" s="15">
        <f>'[1]TCE - ANEXO III - Preencher'!L390</f>
        <v>173.04322525597269</v>
      </c>
      <c r="L381" s="15">
        <f>'[1]TCE - ANEXO III - Preencher'!M390</f>
        <v>28.24</v>
      </c>
      <c r="M381" s="15">
        <f t="shared" si="31"/>
        <v>144.80322525597268</v>
      </c>
      <c r="N381" s="15">
        <f>'[1]TCE - ANEXO III - Preencher'!O390</f>
        <v>2.7527150537634411</v>
      </c>
      <c r="O381" s="15">
        <f>'[1]TCE - ANEXO III - Preencher'!P390</f>
        <v>0</v>
      </c>
      <c r="P381" s="16">
        <f t="shared" si="32"/>
        <v>2.7527150537634411</v>
      </c>
      <c r="Q381" s="15">
        <f>'[1]TCE - ANEXO III - Preencher'!R390</f>
        <v>327.30688405797099</v>
      </c>
      <c r="R381" s="15">
        <f>'[1]TCE - ANEXO III - Preencher'!S390</f>
        <v>84.72</v>
      </c>
      <c r="S381" s="16">
        <f t="shared" si="33"/>
        <v>242.58688405797099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597.27082436770706</v>
      </c>
    </row>
    <row r="382" spans="1:28" x14ac:dyDescent="0.25">
      <c r="A382" s="8">
        <f>IFERROR(VLOOKUP(B382,'[1]DADOS (OCULTAR)'!$Q$3:$S$136,3,0),"")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FELLIPE JOSE LINS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5151-10</v>
      </c>
      <c r="G382" s="13" t="str">
        <f>IF('[1]TCE - ANEXO III - Preencher'!H391="","",'[1]TCE - ANEXO III - Preencher'!H391)</f>
        <v>06/2024</v>
      </c>
      <c r="H382" s="14">
        <f>'[1]TCE - ANEXO III - Preencher'!I391</f>
        <v>0</v>
      </c>
      <c r="I382" s="14">
        <f>'[1]TCE - ANEXO III - Preencher'!J391</f>
        <v>133.0872</v>
      </c>
      <c r="J382" s="14">
        <f>'[1]TCE - ANEXO III - Preencher'!K391</f>
        <v>0</v>
      </c>
      <c r="K382" s="15">
        <f>'[1]TCE - ANEXO III - Preencher'!L391</f>
        <v>173.04322525597269</v>
      </c>
      <c r="L382" s="15">
        <f>'[1]TCE - ANEXO III - Preencher'!M391</f>
        <v>28.24</v>
      </c>
      <c r="M382" s="15">
        <f t="shared" si="31"/>
        <v>144.80322525597268</v>
      </c>
      <c r="N382" s="15">
        <f>'[1]TCE - ANEXO III - Preencher'!O391</f>
        <v>2.7527150537634411</v>
      </c>
      <c r="O382" s="15">
        <f>'[1]TCE - ANEXO III - Preencher'!P391</f>
        <v>0</v>
      </c>
      <c r="P382" s="16">
        <f t="shared" si="32"/>
        <v>2.7527150537634411</v>
      </c>
      <c r="Q382" s="15">
        <f>'[1]TCE - ANEXO III - Preencher'!R391</f>
        <v>327.30688405797099</v>
      </c>
      <c r="R382" s="15">
        <f>'[1]TCE - ANEXO III - Preencher'!S391</f>
        <v>82.87</v>
      </c>
      <c r="S382" s="16">
        <f t="shared" si="33"/>
        <v>244.43688405797099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525.0800243677071</v>
      </c>
    </row>
    <row r="383" spans="1:28" x14ac:dyDescent="0.25">
      <c r="A383" s="8">
        <f>IFERROR(VLOOKUP(B383,'[1]DADOS (OCULTAR)'!$Q$3:$S$136,3,0),"")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FERNANDA ANDREA DAS NEVES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06/2024</v>
      </c>
      <c r="H383" s="14">
        <f>'[1]TCE - ANEXO III - Preencher'!I392</f>
        <v>0</v>
      </c>
      <c r="I383" s="14">
        <f>'[1]TCE - ANEXO III - Preencher'!J392</f>
        <v>367.52719999999999</v>
      </c>
      <c r="J383" s="14">
        <f>'[1]TCE - ANEXO III - Preencher'!K392</f>
        <v>0</v>
      </c>
      <c r="K383" s="15">
        <f>'[1]TCE - ANEXO III - Preencher'!L392</f>
        <v>173.04322525597269</v>
      </c>
      <c r="L383" s="15">
        <f>'[1]TCE - ANEXO III - Preencher'!M392</f>
        <v>28.24</v>
      </c>
      <c r="M383" s="15">
        <f t="shared" si="31"/>
        <v>144.80322525597268</v>
      </c>
      <c r="N383" s="15">
        <f>'[1]TCE - ANEXO III - Preencher'!O392</f>
        <v>2.7527150537634411</v>
      </c>
      <c r="O383" s="15">
        <f>'[1]TCE - ANEXO III - Preencher'!P392</f>
        <v>0</v>
      </c>
      <c r="P383" s="16">
        <f t="shared" si="32"/>
        <v>2.7527150537634411</v>
      </c>
      <c r="Q383" s="15">
        <f>'[1]TCE - ANEXO III - Preencher'!R392</f>
        <v>327.30688405797099</v>
      </c>
      <c r="R383" s="15">
        <f>'[1]TCE - ANEXO III - Preencher'!S392</f>
        <v>77.94</v>
      </c>
      <c r="S383" s="16">
        <f t="shared" si="33"/>
        <v>249.36688405797099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764.4500243677071</v>
      </c>
    </row>
    <row r="384" spans="1:28" x14ac:dyDescent="0.25">
      <c r="A384" s="8">
        <f>IFERROR(VLOOKUP(B384,'[1]DADOS (OCULTAR)'!$Q$3:$S$136,3,0),"")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FERNANDA BARBOSA DE SOUZA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2234-05</v>
      </c>
      <c r="G384" s="13" t="str">
        <f>IF('[1]TCE - ANEXO III - Preencher'!H393="","",'[1]TCE - ANEXO III - Preencher'!H393)</f>
        <v>06/2024</v>
      </c>
      <c r="H384" s="14">
        <f>'[1]TCE - ANEXO III - Preencher'!I393</f>
        <v>0</v>
      </c>
      <c r="I384" s="14">
        <f>'[1]TCE - ANEXO III - Preencher'!J393</f>
        <v>668.30399999999997</v>
      </c>
      <c r="J384" s="14">
        <f>'[1]TCE - ANEXO III - Preencher'!K393</f>
        <v>0</v>
      </c>
      <c r="K384" s="15">
        <f>'[1]TCE - ANEXO III - Preencher'!L393</f>
        <v>173.04322525597269</v>
      </c>
      <c r="L384" s="15">
        <f>'[1]TCE - ANEXO III - Preencher'!M393</f>
        <v>20.079999999999998</v>
      </c>
      <c r="M384" s="15">
        <f t="shared" si="31"/>
        <v>152.9632252559727</v>
      </c>
      <c r="N384" s="15">
        <f>'[1]TCE - ANEXO III - Preencher'!O393</f>
        <v>2.7527150537634411</v>
      </c>
      <c r="O384" s="15">
        <f>'[1]TCE - ANEXO III - Preencher'!P393</f>
        <v>0</v>
      </c>
      <c r="P384" s="16">
        <f t="shared" si="32"/>
        <v>2.7527150537634411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824.01994030973617</v>
      </c>
    </row>
    <row r="385" spans="1:28" x14ac:dyDescent="0.25">
      <c r="A385" s="8">
        <f>IFERROR(VLOOKUP(B385,'[1]DADOS (OCULTAR)'!$Q$3:$S$136,3,0),"")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FERNANDA ROBERTA PEREIRA PIMENTEL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 t="str">
        <f>IF('[1]TCE - ANEXO III - Preencher'!H394="","",'[1]TCE - ANEXO III - Preencher'!H394)</f>
        <v>06/2024</v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336.08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2.7527150537634411</v>
      </c>
      <c r="O385" s="15">
        <f>'[1]TCE - ANEXO III - Preencher'!P394</f>
        <v>0</v>
      </c>
      <c r="P385" s="16">
        <f t="shared" si="32"/>
        <v>2.7527150537634411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338.83271505376342</v>
      </c>
    </row>
    <row r="386" spans="1:28" x14ac:dyDescent="0.25">
      <c r="A386" s="8">
        <f>IFERROR(VLOOKUP(B386,'[1]DADOS (OCULTAR)'!$Q$3:$S$136,3,0),"")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FERNANDA SIMONE BELO DE SIQUEIRA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06/2024</v>
      </c>
      <c r="H386" s="14">
        <f>'[1]TCE - ANEXO III - Preencher'!I395</f>
        <v>0</v>
      </c>
      <c r="I386" s="14">
        <f>'[1]TCE - ANEXO III - Preencher'!J395</f>
        <v>666.34</v>
      </c>
      <c r="J386" s="14">
        <f>'[1]TCE - ANEXO III - Preencher'!K395</f>
        <v>0</v>
      </c>
      <c r="K386" s="15">
        <f>'[1]TCE - ANEXO III - Preencher'!L395</f>
        <v>173.04322525597269</v>
      </c>
      <c r="L386" s="15">
        <f>'[1]TCE - ANEXO III - Preencher'!M395</f>
        <v>3.59</v>
      </c>
      <c r="M386" s="15">
        <f t="shared" si="31"/>
        <v>169.45322525597268</v>
      </c>
      <c r="N386" s="15">
        <f>'[1]TCE - ANEXO III - Preencher'!O395</f>
        <v>2.7527150537634411</v>
      </c>
      <c r="O386" s="15">
        <f>'[1]TCE - ANEXO III - Preencher'!P395</f>
        <v>0</v>
      </c>
      <c r="P386" s="16">
        <f t="shared" si="32"/>
        <v>2.7527150537634411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838.54594030973624</v>
      </c>
    </row>
    <row r="387" spans="1:28" x14ac:dyDescent="0.25">
      <c r="A387" s="8">
        <f>IFERROR(VLOOKUP(B387,'[1]DADOS (OCULTAR)'!$Q$3:$S$136,3,0),"")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FERNANDO ANTONIO BALTAR RAMOS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2236-05</v>
      </c>
      <c r="G387" s="13" t="str">
        <f>IF('[1]TCE - ANEXO III - Preencher'!H396="","",'[1]TCE - ANEXO III - Preencher'!H396)</f>
        <v>06/2024</v>
      </c>
      <c r="H387" s="14">
        <f>'[1]TCE - ANEXO III - Preencher'!I396</f>
        <v>0</v>
      </c>
      <c r="I387" s="14">
        <f>'[1]TCE - ANEXO III - Preencher'!J396</f>
        <v>544.9</v>
      </c>
      <c r="J387" s="14">
        <f>'[1]TCE - ANEXO III - Preencher'!K396</f>
        <v>0</v>
      </c>
      <c r="K387" s="15">
        <f>'[1]TCE - ANEXO III - Preencher'!L396</f>
        <v>173.04322525597269</v>
      </c>
      <c r="L387" s="15">
        <f>'[1]TCE - ANEXO III - Preencher'!M396</f>
        <v>3.68</v>
      </c>
      <c r="M387" s="15">
        <f t="shared" si="31"/>
        <v>169.36322525597268</v>
      </c>
      <c r="N387" s="15">
        <f>'[1]TCE - ANEXO III - Preencher'!O396</f>
        <v>2.7527150537634411</v>
      </c>
      <c r="O387" s="15">
        <f>'[1]TCE - ANEXO III - Preencher'!P396</f>
        <v>0</v>
      </c>
      <c r="P387" s="16">
        <f t="shared" si="32"/>
        <v>2.7527150537634411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717.01594030973615</v>
      </c>
    </row>
    <row r="388" spans="1:28" x14ac:dyDescent="0.25">
      <c r="A388" s="8">
        <f>IFERROR(VLOOKUP(B388,'[1]DADOS (OCULTAR)'!$Q$3:$S$136,3,0),"")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FERNANDO JOSE GONDIM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5151-10</v>
      </c>
      <c r="G388" s="13" t="str">
        <f>IF('[1]TCE - ANEXO III - Preencher'!H397="","",'[1]TCE - ANEXO III - Preencher'!H397)</f>
        <v>06/2024</v>
      </c>
      <c r="H388" s="14">
        <f>'[1]TCE - ANEXO III - Preencher'!I397</f>
        <v>0</v>
      </c>
      <c r="I388" s="14">
        <f>'[1]TCE - ANEXO III - Preencher'!J397</f>
        <v>197.916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2.7527150537634411</v>
      </c>
      <c r="O388" s="15">
        <f>'[1]TCE - ANEXO III - Preencher'!P397</f>
        <v>0</v>
      </c>
      <c r="P388" s="16">
        <f t="shared" ref="P388:P451" si="38">N388-O388</f>
        <v>2.7527150537634411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200.66871505376344</v>
      </c>
    </row>
    <row r="389" spans="1:28" x14ac:dyDescent="0.25">
      <c r="A389" s="8">
        <f>IFERROR(VLOOKUP(B389,'[1]DADOS (OCULTAR)'!$Q$3:$S$136,3,0),"")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FERNANDO MIRANDA FILHO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5143-20</v>
      </c>
      <c r="G389" s="13" t="str">
        <f>IF('[1]TCE - ANEXO III - Preencher'!H398="","",'[1]TCE - ANEXO III - Preencher'!H398)</f>
        <v>06/2024</v>
      </c>
      <c r="H389" s="14">
        <f>'[1]TCE - ANEXO III - Preencher'!I398</f>
        <v>0</v>
      </c>
      <c r="I389" s="14">
        <f>'[1]TCE - ANEXO III - Preencher'!J398</f>
        <v>213.7816</v>
      </c>
      <c r="J389" s="14">
        <f>'[1]TCE - ANEXO III - Preencher'!K398</f>
        <v>0</v>
      </c>
      <c r="K389" s="15">
        <f>'[1]TCE - ANEXO III - Preencher'!L398</f>
        <v>173.04322525597269</v>
      </c>
      <c r="L389" s="15">
        <f>'[1]TCE - ANEXO III - Preencher'!M398</f>
        <v>28.24</v>
      </c>
      <c r="M389" s="15">
        <f t="shared" si="37"/>
        <v>144.80322525597268</v>
      </c>
      <c r="N389" s="15">
        <f>'[1]TCE - ANEXO III - Preencher'!O398</f>
        <v>2.7527150537634411</v>
      </c>
      <c r="O389" s="15">
        <f>'[1]TCE - ANEXO III - Preencher'!P398</f>
        <v>0</v>
      </c>
      <c r="P389" s="16">
        <f t="shared" si="38"/>
        <v>2.7527150537634411</v>
      </c>
      <c r="Q389" s="15">
        <f>'[1]TCE - ANEXO III - Preencher'!R398</f>
        <v>327.30688405797099</v>
      </c>
      <c r="R389" s="15">
        <f>'[1]TCE - ANEXO III - Preencher'!S398</f>
        <v>84.72</v>
      </c>
      <c r="S389" s="16">
        <f t="shared" si="39"/>
        <v>242.58688405797099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603.92442436770705</v>
      </c>
    </row>
    <row r="390" spans="1:28" x14ac:dyDescent="0.25">
      <c r="A390" s="8">
        <f>IFERROR(VLOOKUP(B390,'[1]DADOS (OCULTAR)'!$Q$3:$S$136,3,0),"")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FILIPE SOUZA DE LIMA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5143-20</v>
      </c>
      <c r="G390" s="13" t="str">
        <f>IF('[1]TCE - ANEXO III - Preencher'!H399="","",'[1]TCE - ANEXO III - Preencher'!H399)</f>
        <v>06/2024</v>
      </c>
      <c r="H390" s="14">
        <f>'[1]TCE - ANEXO III - Preencher'!I399</f>
        <v>0</v>
      </c>
      <c r="I390" s="14">
        <f>'[1]TCE - ANEXO III - Preencher'!J399</f>
        <v>201.44560000000001</v>
      </c>
      <c r="J390" s="14">
        <f>'[1]TCE - ANEXO III - Preencher'!K399</f>
        <v>0</v>
      </c>
      <c r="K390" s="15">
        <f>'[1]TCE - ANEXO III - Preencher'!L399</f>
        <v>173.04322525597269</v>
      </c>
      <c r="L390" s="15">
        <f>'[1]TCE - ANEXO III - Preencher'!M399</f>
        <v>28.24</v>
      </c>
      <c r="M390" s="15">
        <f t="shared" si="37"/>
        <v>144.80322525597268</v>
      </c>
      <c r="N390" s="15">
        <f>'[1]TCE - ANEXO III - Preencher'!O399</f>
        <v>2.7527150537634411</v>
      </c>
      <c r="O390" s="15">
        <f>'[1]TCE - ANEXO III - Preencher'!P399</f>
        <v>0</v>
      </c>
      <c r="P390" s="16">
        <f t="shared" si="38"/>
        <v>2.7527150537634411</v>
      </c>
      <c r="Q390" s="15">
        <f>'[1]TCE - ANEXO III - Preencher'!R399</f>
        <v>327.30688405797099</v>
      </c>
      <c r="R390" s="15">
        <f>'[1]TCE - ANEXO III - Preencher'!S399</f>
        <v>84.72</v>
      </c>
      <c r="S390" s="16">
        <f t="shared" si="39"/>
        <v>242.58688405797099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591.58842436770715</v>
      </c>
    </row>
    <row r="391" spans="1:28" x14ac:dyDescent="0.25">
      <c r="A391" s="8">
        <f>IFERROR(VLOOKUP(B391,'[1]DADOS (OCULTAR)'!$Q$3:$S$136,3,0),"")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FLAVIA COSTA DE ANDRADE RIBEIRO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 t="str">
        <f>IF('[1]TCE - ANEXO III - Preencher'!H400="","",'[1]TCE - ANEXO III - Preencher'!H400)</f>
        <v>06/2024</v>
      </c>
      <c r="H391" s="14">
        <f>'[1]TCE - ANEXO III - Preencher'!I400</f>
        <v>0</v>
      </c>
      <c r="I391" s="14">
        <f>'[1]TCE - ANEXO III - Preencher'!J400</f>
        <v>469.16080000000011</v>
      </c>
      <c r="J391" s="14">
        <f>'[1]TCE - ANEXO III - Preencher'!K400</f>
        <v>0</v>
      </c>
      <c r="K391" s="15">
        <f>'[1]TCE - ANEXO III - Preencher'!L400</f>
        <v>173.04322525597269</v>
      </c>
      <c r="L391" s="15">
        <f>'[1]TCE - ANEXO III - Preencher'!M400</f>
        <v>3.33</v>
      </c>
      <c r="M391" s="15">
        <f t="shared" si="37"/>
        <v>169.71322525597267</v>
      </c>
      <c r="N391" s="15">
        <f>'[1]TCE - ANEXO III - Preencher'!O400</f>
        <v>2.7527150537634411</v>
      </c>
      <c r="O391" s="15">
        <f>'[1]TCE - ANEXO III - Preencher'!P400</f>
        <v>0</v>
      </c>
      <c r="P391" s="16">
        <f t="shared" si="38"/>
        <v>2.7527150537634411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641.62674030973631</v>
      </c>
    </row>
    <row r="392" spans="1:28" x14ac:dyDescent="0.25">
      <c r="A392" s="8">
        <f>IFERROR(VLOOKUP(B392,'[1]DADOS (OCULTAR)'!$Q$3:$S$136,3,0),"")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FLAVIA DE LIMA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 t="str">
        <f>IF('[1]TCE - ANEXO III - Preencher'!H401="","",'[1]TCE - ANEXO III - Preencher'!H401)</f>
        <v>06/2024</v>
      </c>
      <c r="H392" s="14">
        <f>'[1]TCE - ANEXO III - Preencher'!I401</f>
        <v>0</v>
      </c>
      <c r="I392" s="14">
        <f>'[1]TCE - ANEXO III - Preencher'!J401</f>
        <v>525.60960000000011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2.7527150537634411</v>
      </c>
      <c r="O392" s="15">
        <f>'[1]TCE - ANEXO III - Preencher'!P401</f>
        <v>0</v>
      </c>
      <c r="P392" s="16">
        <f t="shared" si="38"/>
        <v>2.7527150537634411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528.36231505376361</v>
      </c>
    </row>
    <row r="393" spans="1:28" x14ac:dyDescent="0.25">
      <c r="A393" s="8">
        <f>IFERROR(VLOOKUP(B393,'[1]DADOS (OCULTAR)'!$Q$3:$S$136,3,0),"")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FLAVIA ELIZABETE LOURENCO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06/2024</v>
      </c>
      <c r="H393" s="14">
        <f>'[1]TCE - ANEXO III - Preencher'!I402</f>
        <v>0</v>
      </c>
      <c r="I393" s="14">
        <f>'[1]TCE - ANEXO III - Preencher'!J402</f>
        <v>306.30079999999998</v>
      </c>
      <c r="J393" s="14">
        <f>'[1]TCE - ANEXO III - Preencher'!K402</f>
        <v>0</v>
      </c>
      <c r="K393" s="15">
        <f>'[1]TCE - ANEXO III - Preencher'!L402</f>
        <v>173.04322525597269</v>
      </c>
      <c r="L393" s="15">
        <f>'[1]TCE - ANEXO III - Preencher'!M402</f>
        <v>28.24</v>
      </c>
      <c r="M393" s="15">
        <f t="shared" si="37"/>
        <v>144.80322525597268</v>
      </c>
      <c r="N393" s="15">
        <f>'[1]TCE - ANEXO III - Preencher'!O402</f>
        <v>2.7527150537634411</v>
      </c>
      <c r="O393" s="15">
        <f>'[1]TCE - ANEXO III - Preencher'!P402</f>
        <v>0</v>
      </c>
      <c r="P393" s="16">
        <f t="shared" si="38"/>
        <v>2.7527150537634411</v>
      </c>
      <c r="Q393" s="15">
        <f>'[1]TCE - ANEXO III - Preencher'!R402</f>
        <v>327.30688405797099</v>
      </c>
      <c r="R393" s="15">
        <f>'[1]TCE - ANEXO III - Preencher'!S402</f>
        <v>84.72</v>
      </c>
      <c r="S393" s="16">
        <f t="shared" si="39"/>
        <v>242.58688405797099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696.44362436770712</v>
      </c>
    </row>
    <row r="394" spans="1:28" x14ac:dyDescent="0.25">
      <c r="A394" s="8">
        <f>IFERROR(VLOOKUP(B394,'[1]DADOS (OCULTAR)'!$Q$3:$S$136,3,0),"")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FLAVIA FERREIRA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06/2024</v>
      </c>
      <c r="H394" s="14">
        <f>'[1]TCE - ANEXO III - Preencher'!I403</f>
        <v>0</v>
      </c>
      <c r="I394" s="14">
        <f>'[1]TCE - ANEXO III - Preencher'!J403</f>
        <v>307.91199999999998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2.7527150537634411</v>
      </c>
      <c r="O394" s="15">
        <f>'[1]TCE - ANEXO III - Preencher'!P403</f>
        <v>0</v>
      </c>
      <c r="P394" s="16">
        <f t="shared" si="38"/>
        <v>2.7527150537634411</v>
      </c>
      <c r="Q394" s="15">
        <f>'[1]TCE - ANEXO III - Preencher'!R403</f>
        <v>327.30688405797099</v>
      </c>
      <c r="R394" s="15">
        <f>'[1]TCE - ANEXO III - Preencher'!S403</f>
        <v>78.790000000000006</v>
      </c>
      <c r="S394" s="16">
        <f t="shared" si="39"/>
        <v>248.51688405797097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559.18159911173439</v>
      </c>
    </row>
    <row r="395" spans="1:28" x14ac:dyDescent="0.25">
      <c r="A395" s="8">
        <f>IFERROR(VLOOKUP(B395,'[1]DADOS (OCULTAR)'!$Q$3:$S$136,3,0),"")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FLAVIA OLIVEIRA DANTAS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06/2024</v>
      </c>
      <c r="H395" s="14">
        <f>'[1]TCE - ANEXO III - Preencher'!I404</f>
        <v>0</v>
      </c>
      <c r="I395" s="14">
        <f>'[1]TCE - ANEXO III - Preencher'!J404</f>
        <v>307.37360000000001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2.7527150537634411</v>
      </c>
      <c r="O395" s="15">
        <f>'[1]TCE - ANEXO III - Preencher'!P404</f>
        <v>0</v>
      </c>
      <c r="P395" s="16">
        <f t="shared" si="38"/>
        <v>2.7527150537634411</v>
      </c>
      <c r="Q395" s="15">
        <f>'[1]TCE - ANEXO III - Preencher'!R404</f>
        <v>327.30688405797099</v>
      </c>
      <c r="R395" s="15">
        <f>'[1]TCE - ANEXO III - Preencher'!S404</f>
        <v>84.72</v>
      </c>
      <c r="S395" s="16">
        <f t="shared" si="39"/>
        <v>242.58688405797099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552.71319911173441</v>
      </c>
    </row>
    <row r="396" spans="1:28" x14ac:dyDescent="0.25">
      <c r="A396" s="8">
        <f>IFERROR(VLOOKUP(B396,'[1]DADOS (OCULTAR)'!$Q$3:$S$136,3,0),"")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FLAVIA REGINA ALVES FEITOZA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5142-25</v>
      </c>
      <c r="G396" s="13" t="str">
        <f>IF('[1]TCE - ANEXO III - Preencher'!H405="","",'[1]TCE - ANEXO III - Preencher'!H405)</f>
        <v>06/2024</v>
      </c>
      <c r="H396" s="14">
        <f>'[1]TCE - ANEXO III - Preencher'!I405</f>
        <v>0</v>
      </c>
      <c r="I396" s="14">
        <f>'[1]TCE - ANEXO III - Preencher'!J405</f>
        <v>146.84800000000001</v>
      </c>
      <c r="J396" s="14">
        <f>'[1]TCE - ANEXO III - Preencher'!K405</f>
        <v>0</v>
      </c>
      <c r="K396" s="15">
        <f>'[1]TCE - ANEXO III - Preencher'!L405</f>
        <v>173.04322525597269</v>
      </c>
      <c r="L396" s="15">
        <f>'[1]TCE - ANEXO III - Preencher'!M405</f>
        <v>28.24</v>
      </c>
      <c r="M396" s="15">
        <f t="shared" si="37"/>
        <v>144.80322525597268</v>
      </c>
      <c r="N396" s="15">
        <f>'[1]TCE - ANEXO III - Preencher'!O405</f>
        <v>2.7527150537634411</v>
      </c>
      <c r="O396" s="15">
        <f>'[1]TCE - ANEXO III - Preencher'!P405</f>
        <v>0</v>
      </c>
      <c r="P396" s="16">
        <f t="shared" si="38"/>
        <v>2.7527150537634411</v>
      </c>
      <c r="Q396" s="15">
        <f>'[1]TCE - ANEXO III - Preencher'!R405</f>
        <v>327.30688405797099</v>
      </c>
      <c r="R396" s="15">
        <f>'[1]TCE - ANEXO III - Preencher'!S405</f>
        <v>84.72</v>
      </c>
      <c r="S396" s="16">
        <f t="shared" si="39"/>
        <v>242.58688405797099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536.99082436770709</v>
      </c>
    </row>
    <row r="397" spans="1:28" x14ac:dyDescent="0.25">
      <c r="A397" s="8">
        <f>IFERROR(VLOOKUP(B397,'[1]DADOS (OCULTAR)'!$Q$3:$S$136,3,0),"")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FLAVIO DANTAS GONCALVES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 t="str">
        <f>IF('[1]TCE - ANEXO III - Preencher'!H406="","",'[1]TCE - ANEXO III - Preencher'!H406)</f>
        <v>06/2024</v>
      </c>
      <c r="H397" s="14">
        <f>'[1]TCE - ANEXO III - Preencher'!I406</f>
        <v>0</v>
      </c>
      <c r="I397" s="14">
        <f>'[1]TCE - ANEXO III - Preencher'!J406</f>
        <v>186.38399999999999</v>
      </c>
      <c r="J397" s="14">
        <f>'[1]TCE - ANEXO III - Preencher'!K406</f>
        <v>0</v>
      </c>
      <c r="K397" s="15">
        <f>'[1]TCE - ANEXO III - Preencher'!L406</f>
        <v>173.04322525597269</v>
      </c>
      <c r="L397" s="15">
        <f>'[1]TCE - ANEXO III - Preencher'!M406</f>
        <v>28.24</v>
      </c>
      <c r="M397" s="15">
        <f t="shared" si="37"/>
        <v>144.80322525597268</v>
      </c>
      <c r="N397" s="15">
        <f>'[1]TCE - ANEXO III - Preencher'!O406</f>
        <v>2.7527150537634411</v>
      </c>
      <c r="O397" s="15">
        <f>'[1]TCE - ANEXO III - Preencher'!P406</f>
        <v>0</v>
      </c>
      <c r="P397" s="16">
        <f t="shared" si="38"/>
        <v>2.7527150537634411</v>
      </c>
      <c r="Q397" s="15">
        <f>'[1]TCE - ANEXO III - Preencher'!R406</f>
        <v>327.30688405797099</v>
      </c>
      <c r="R397" s="15">
        <f>'[1]TCE - ANEXO III - Preencher'!S406</f>
        <v>84.72</v>
      </c>
      <c r="S397" s="16">
        <f t="shared" si="39"/>
        <v>242.58688405797099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576.52682436770704</v>
      </c>
    </row>
    <row r="398" spans="1:28" x14ac:dyDescent="0.25">
      <c r="A398" s="8">
        <f>IFERROR(VLOOKUP(B398,'[1]DADOS (OCULTAR)'!$Q$3:$S$136,3,0),"")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FLAVIO ROBERTO AZEVEDO DE OLIVEIRA</v>
      </c>
      <c r="E398" s="9" t="str">
        <f>IF('[1]TCE - ANEXO III - Preencher'!F407="4 - Assistência Odontológica","2 - Outros Profissionais da Saúde",'[1]TCE - ANEXO III - Preencher'!F407)</f>
        <v>1 - Médico</v>
      </c>
      <c r="F398" s="12" t="str">
        <f>'[1]TCE - ANEXO III - Preencher'!G407</f>
        <v>2251-25</v>
      </c>
      <c r="G398" s="13" t="str">
        <f>IF('[1]TCE - ANEXO III - Preencher'!H407="","",'[1]TCE - ANEXO III - Preencher'!H407)</f>
        <v>06/2024</v>
      </c>
      <c r="H398" s="14">
        <f>'[1]TCE - ANEXO III - Preencher'!I407</f>
        <v>0</v>
      </c>
      <c r="I398" s="14">
        <f>'[1]TCE - ANEXO III - Preencher'!J407</f>
        <v>802.48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2.7527150537634411</v>
      </c>
      <c r="O398" s="15">
        <f>'[1]TCE - ANEXO III - Preencher'!P407</f>
        <v>0</v>
      </c>
      <c r="P398" s="16">
        <f t="shared" si="38"/>
        <v>2.7527150537634411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805.23271505376351</v>
      </c>
    </row>
    <row r="399" spans="1:28" x14ac:dyDescent="0.25">
      <c r="A399" s="8">
        <f>IFERROR(VLOOKUP(B399,'[1]DADOS (OCULTAR)'!$Q$3:$S$136,3,0),"")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FLAVIO TENORIO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5151-10</v>
      </c>
      <c r="G399" s="13" t="str">
        <f>IF('[1]TCE - ANEXO III - Preencher'!H408="","",'[1]TCE - ANEXO III - Preencher'!H408)</f>
        <v>06/2024</v>
      </c>
      <c r="H399" s="14">
        <f>'[1]TCE - ANEXO III - Preencher'!I408</f>
        <v>0</v>
      </c>
      <c r="I399" s="14">
        <f>'[1]TCE - ANEXO III - Preencher'!J408</f>
        <v>259.40320000000003</v>
      </c>
      <c r="J399" s="14">
        <f>'[1]TCE - ANEXO III - Preencher'!K408</f>
        <v>0</v>
      </c>
      <c r="K399" s="15">
        <f>'[1]TCE - ANEXO III - Preencher'!L408</f>
        <v>173.04322525597269</v>
      </c>
      <c r="L399" s="15">
        <f>'[1]TCE - ANEXO III - Preencher'!M408</f>
        <v>28.24</v>
      </c>
      <c r="M399" s="15">
        <f t="shared" si="37"/>
        <v>144.80322525597268</v>
      </c>
      <c r="N399" s="15">
        <f>'[1]TCE - ANEXO III - Preencher'!O408</f>
        <v>2.7527150537634411</v>
      </c>
      <c r="O399" s="15">
        <f>'[1]TCE - ANEXO III - Preencher'!P408</f>
        <v>0</v>
      </c>
      <c r="P399" s="16">
        <f t="shared" si="38"/>
        <v>2.7527150537634411</v>
      </c>
      <c r="Q399" s="15">
        <f>'[1]TCE - ANEXO III - Preencher'!R408</f>
        <v>327.30688405797099</v>
      </c>
      <c r="R399" s="15">
        <f>'[1]TCE - ANEXO III - Preencher'!S408</f>
        <v>84.72</v>
      </c>
      <c r="S399" s="16">
        <f t="shared" si="39"/>
        <v>242.58688405797099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649.5460243677071</v>
      </c>
    </row>
    <row r="400" spans="1:28" x14ac:dyDescent="0.25">
      <c r="A400" s="8">
        <f>IFERROR(VLOOKUP(B400,'[1]DADOS (OCULTAR)'!$Q$3:$S$136,3,0),"")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FRANCISCA SILVA DO NASCIMENTO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06/2024</v>
      </c>
      <c r="H400" s="14">
        <f>'[1]TCE - ANEXO III - Preencher'!I409</f>
        <v>0</v>
      </c>
      <c r="I400" s="14">
        <f>'[1]TCE - ANEXO III - Preencher'!J409</f>
        <v>322.62880000000001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2.7527150537634411</v>
      </c>
      <c r="O400" s="15">
        <f>'[1]TCE - ANEXO III - Preencher'!P409</f>
        <v>0</v>
      </c>
      <c r="P400" s="16">
        <f t="shared" si="38"/>
        <v>2.7527150537634411</v>
      </c>
      <c r="Q400" s="15">
        <f>'[1]TCE - ANEXO III - Preencher'!R409</f>
        <v>327.30688405797099</v>
      </c>
      <c r="R400" s="15">
        <f>'[1]TCE - ANEXO III - Preencher'!S409</f>
        <v>82.46</v>
      </c>
      <c r="S400" s="16">
        <f t="shared" si="39"/>
        <v>244.84688405797101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570.22839911173446</v>
      </c>
    </row>
    <row r="401" spans="1:28" x14ac:dyDescent="0.25">
      <c r="A401" s="8">
        <f>IFERROR(VLOOKUP(B401,'[1]DADOS (OCULTAR)'!$Q$3:$S$136,3,0),"")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FRANCISCO DE ASSIS LIMA BRITO XERITA MAUX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2236-05</v>
      </c>
      <c r="G401" s="13" t="str">
        <f>IF('[1]TCE - ANEXO III - Preencher'!H410="","",'[1]TCE - ANEXO III - Preencher'!H410)</f>
        <v>06/2024</v>
      </c>
      <c r="H401" s="14">
        <f>'[1]TCE - ANEXO III - Preencher'!I410</f>
        <v>0</v>
      </c>
      <c r="I401" s="14">
        <f>'[1]TCE - ANEXO III - Preencher'!J410</f>
        <v>326.9264</v>
      </c>
      <c r="J401" s="14">
        <f>'[1]TCE - ANEXO III - Preencher'!K410</f>
        <v>0</v>
      </c>
      <c r="K401" s="15">
        <f>'[1]TCE - ANEXO III - Preencher'!L410</f>
        <v>173.04322525597269</v>
      </c>
      <c r="L401" s="15">
        <f>'[1]TCE - ANEXO III - Preencher'!M410</f>
        <v>2.95</v>
      </c>
      <c r="M401" s="15">
        <f t="shared" si="37"/>
        <v>170.0932252559727</v>
      </c>
      <c r="N401" s="15">
        <f>'[1]TCE - ANEXO III - Preencher'!O410</f>
        <v>2.7527150537634411</v>
      </c>
      <c r="O401" s="15">
        <f>'[1]TCE - ANEXO III - Preencher'!P410</f>
        <v>0</v>
      </c>
      <c r="P401" s="16">
        <f t="shared" si="38"/>
        <v>2.7527150537634411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499.77234030973614</v>
      </c>
    </row>
    <row r="402" spans="1:28" x14ac:dyDescent="0.25">
      <c r="A402" s="8">
        <f>IFERROR(VLOOKUP(B402,'[1]DADOS (OCULTAR)'!$Q$3:$S$136,3,0),"")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FRANCISCO HARRISON DE BRITO PEREIRA</v>
      </c>
      <c r="E402" s="9" t="str">
        <f>IF('[1]TCE - ANEXO III - Preencher'!F411="4 - Assistência Odontológica","2 - Outros Profissionais da Saúde",'[1]TCE - ANEXO III - Preencher'!F411)</f>
        <v>1 - Médico</v>
      </c>
      <c r="F402" s="12" t="str">
        <f>'[1]TCE - ANEXO III - Preencher'!G411</f>
        <v>2252-03</v>
      </c>
      <c r="G402" s="13" t="str">
        <f>IF('[1]TCE - ANEXO III - Preencher'!H411="","",'[1]TCE - ANEXO III - Preencher'!H411)</f>
        <v>06/2024</v>
      </c>
      <c r="H402" s="14">
        <f>'[1]TCE - ANEXO III - Preencher'!I411</f>
        <v>0</v>
      </c>
      <c r="I402" s="14">
        <f>'[1]TCE - ANEXO III - Preencher'!J411</f>
        <v>575.45600000000002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2.7527150537634411</v>
      </c>
      <c r="O402" s="15">
        <f>'[1]TCE - ANEXO III - Preencher'!P411</f>
        <v>0</v>
      </c>
      <c r="P402" s="16">
        <f t="shared" si="38"/>
        <v>2.7527150537634411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578.20871505376351</v>
      </c>
    </row>
    <row r="403" spans="1:28" x14ac:dyDescent="0.25">
      <c r="A403" s="8">
        <f>IFERROR(VLOOKUP(B403,'[1]DADOS (OCULTAR)'!$Q$3:$S$136,3,0),"")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FRANCISCO LOPES AMAZONAS PIRES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2236-05</v>
      </c>
      <c r="G403" s="13" t="str">
        <f>IF('[1]TCE - ANEXO III - Preencher'!H412="","",'[1]TCE - ANEXO III - Preencher'!H412)</f>
        <v>06/2024</v>
      </c>
      <c r="H403" s="14">
        <f>'[1]TCE - ANEXO III - Preencher'!I412</f>
        <v>0</v>
      </c>
      <c r="I403" s="14">
        <f>'[1]TCE - ANEXO III - Preencher'!J412</f>
        <v>262.6456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2.7527150537634411</v>
      </c>
      <c r="O403" s="15">
        <f>'[1]TCE - ANEXO III - Preencher'!P412</f>
        <v>0</v>
      </c>
      <c r="P403" s="16">
        <f t="shared" si="38"/>
        <v>2.7527150537634411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265.39831505376344</v>
      </c>
    </row>
    <row r="404" spans="1:28" x14ac:dyDescent="0.25">
      <c r="A404" s="8">
        <f>IFERROR(VLOOKUP(B404,'[1]DADOS (OCULTAR)'!$Q$3:$S$136,3,0),"")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GABRIEL NUNES DE MESQUITA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1426-05</v>
      </c>
      <c r="G404" s="13" t="str">
        <f>IF('[1]TCE - ANEXO III - Preencher'!H413="","",'[1]TCE - ANEXO III - Preencher'!H413)</f>
        <v>06/2024</v>
      </c>
      <c r="H404" s="14">
        <f>'[1]TCE - ANEXO III - Preencher'!I413</f>
        <v>0</v>
      </c>
      <c r="I404" s="14">
        <f>'[1]TCE - ANEXO III - Preencher'!J413</f>
        <v>2455.9832000000001</v>
      </c>
      <c r="J404" s="14">
        <f>'[1]TCE - ANEXO III - Preencher'!K413</f>
        <v>0</v>
      </c>
      <c r="K404" s="15">
        <f>'[1]TCE - ANEXO III - Preencher'!L413</f>
        <v>173.04322525597269</v>
      </c>
      <c r="L404" s="15">
        <f>'[1]TCE - ANEXO III - Preencher'!M413</f>
        <v>339.02</v>
      </c>
      <c r="M404" s="15">
        <f t="shared" si="37"/>
        <v>-165.9767747440273</v>
      </c>
      <c r="N404" s="15">
        <f>'[1]TCE - ANEXO III - Preencher'!O413</f>
        <v>2.7527150537634411</v>
      </c>
      <c r="O404" s="15">
        <f>'[1]TCE - ANEXO III - Preencher'!P413</f>
        <v>0</v>
      </c>
      <c r="P404" s="16">
        <f t="shared" si="38"/>
        <v>2.7527150537634411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2292.7591403097363</v>
      </c>
    </row>
    <row r="405" spans="1:28" x14ac:dyDescent="0.25">
      <c r="A405" s="8">
        <f>IFERROR(VLOOKUP(B405,'[1]DADOS (OCULTAR)'!$Q$3:$S$136,3,0),"")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GABRIEL RUGHERE BANDEIRA DA CRUZ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4110-10</v>
      </c>
      <c r="G405" s="13" t="str">
        <f>IF('[1]TCE - ANEXO III - Preencher'!H414="","",'[1]TCE - ANEXO III - Preencher'!H414)</f>
        <v>06/2024</v>
      </c>
      <c r="H405" s="14">
        <f>'[1]TCE - ANEXO III - Preencher'!I414</f>
        <v>0</v>
      </c>
      <c r="I405" s="14">
        <f>'[1]TCE - ANEXO III - Preencher'!J414</f>
        <v>109.1944</v>
      </c>
      <c r="J405" s="14">
        <f>'[1]TCE - ANEXO III - Preencher'!K414</f>
        <v>0</v>
      </c>
      <c r="K405" s="15">
        <f>'[1]TCE - ANEXO III - Preencher'!L414</f>
        <v>173.04322525597269</v>
      </c>
      <c r="L405" s="15">
        <f>'[1]TCE - ANEXO III - Preencher'!M414</f>
        <v>28.24</v>
      </c>
      <c r="M405" s="15">
        <f t="shared" si="37"/>
        <v>144.80322525597268</v>
      </c>
      <c r="N405" s="15">
        <f>'[1]TCE - ANEXO III - Preencher'!O414</f>
        <v>2.7527150537634411</v>
      </c>
      <c r="O405" s="15">
        <f>'[1]TCE - ANEXO III - Preencher'!P414</f>
        <v>0</v>
      </c>
      <c r="P405" s="16">
        <f t="shared" si="38"/>
        <v>2.7527150537634411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256.75034030973615</v>
      </c>
    </row>
    <row r="406" spans="1:28" x14ac:dyDescent="0.25">
      <c r="A406" s="8">
        <f>IFERROR(VLOOKUP(B406,'[1]DADOS (OCULTAR)'!$Q$3:$S$136,3,0),"")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GABRIEL SILVA DA LUZ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4110-10</v>
      </c>
      <c r="G406" s="13" t="str">
        <f>IF('[1]TCE - ANEXO III - Preencher'!H415="","",'[1]TCE - ANEXO III - Preencher'!H415)</f>
        <v>06/2024</v>
      </c>
      <c r="H406" s="14">
        <f>'[1]TCE - ANEXO III - Preencher'!I415</f>
        <v>0</v>
      </c>
      <c r="I406" s="14">
        <f>'[1]TCE - ANEXO III - Preencher'!J415</f>
        <v>169.44</v>
      </c>
      <c r="J406" s="14">
        <f>'[1]TCE - ANEXO III - Preencher'!K415</f>
        <v>0</v>
      </c>
      <c r="K406" s="15">
        <f>'[1]TCE - ANEXO III - Preencher'!L415</f>
        <v>173.04322525597269</v>
      </c>
      <c r="L406" s="15">
        <f>'[1]TCE - ANEXO III - Preencher'!M415</f>
        <v>28.24</v>
      </c>
      <c r="M406" s="15">
        <f t="shared" si="37"/>
        <v>144.80322525597268</v>
      </c>
      <c r="N406" s="15">
        <f>'[1]TCE - ANEXO III - Preencher'!O415</f>
        <v>2.7527150537634411</v>
      </c>
      <c r="O406" s="15">
        <f>'[1]TCE - ANEXO III - Preencher'!P415</f>
        <v>0</v>
      </c>
      <c r="P406" s="16">
        <f t="shared" si="38"/>
        <v>2.7527150537634411</v>
      </c>
      <c r="Q406" s="15">
        <f>'[1]TCE - ANEXO III - Preencher'!R415</f>
        <v>327.30688405797099</v>
      </c>
      <c r="R406" s="15">
        <f>'[1]TCE - ANEXO III - Preencher'!S415</f>
        <v>70.599999999999994</v>
      </c>
      <c r="S406" s="16">
        <f t="shared" si="39"/>
        <v>256.70688405797102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573.70282436770708</v>
      </c>
    </row>
    <row r="407" spans="1:28" x14ac:dyDescent="0.25">
      <c r="A407" s="8">
        <f>IFERROR(VLOOKUP(B407,'[1]DADOS (OCULTAR)'!$Q$3:$S$136,3,0),"")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GABRIELA ALBUQUERQUE DA SANTANA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2238-10</v>
      </c>
      <c r="G407" s="13" t="str">
        <f>IF('[1]TCE - ANEXO III - Preencher'!H416="","",'[1]TCE - ANEXO III - Preencher'!H416)</f>
        <v>06/2024</v>
      </c>
      <c r="H407" s="14">
        <f>'[1]TCE - ANEXO III - Preencher'!I416</f>
        <v>0</v>
      </c>
      <c r="I407" s="14">
        <f>'[1]TCE - ANEXO III - Preencher'!J416</f>
        <v>326.24</v>
      </c>
      <c r="J407" s="14">
        <f>'[1]TCE - ANEXO III - Preencher'!K416</f>
        <v>0</v>
      </c>
      <c r="K407" s="15">
        <f>'[1]TCE - ANEXO III - Preencher'!L416</f>
        <v>173.04322525597269</v>
      </c>
      <c r="L407" s="15">
        <f>'[1]TCE - ANEXO III - Preencher'!M416</f>
        <v>51.95</v>
      </c>
      <c r="M407" s="15">
        <f t="shared" si="37"/>
        <v>121.09322525597268</v>
      </c>
      <c r="N407" s="15">
        <f>'[1]TCE - ANEXO III - Preencher'!O416</f>
        <v>2.7527150537634411</v>
      </c>
      <c r="O407" s="15">
        <f>'[1]TCE - ANEXO III - Preencher'!P416</f>
        <v>0</v>
      </c>
      <c r="P407" s="16">
        <f t="shared" si="38"/>
        <v>2.7527150537634411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450.08594030973615</v>
      </c>
    </row>
    <row r="408" spans="1:28" x14ac:dyDescent="0.25">
      <c r="A408" s="8">
        <f>IFERROR(VLOOKUP(B408,'[1]DADOS (OCULTAR)'!$Q$3:$S$136,3,0),"")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GABRIELA BARBOSA DE OLIVEIRA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06/2024</v>
      </c>
      <c r="H408" s="14">
        <f>'[1]TCE - ANEXO III - Preencher'!I417</f>
        <v>0</v>
      </c>
      <c r="I408" s="14">
        <f>'[1]TCE - ANEXO III - Preencher'!J417</f>
        <v>367.42480000000012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2.7527150537634411</v>
      </c>
      <c r="O408" s="15">
        <f>'[1]TCE - ANEXO III - Preencher'!P417</f>
        <v>0</v>
      </c>
      <c r="P408" s="16">
        <f t="shared" si="38"/>
        <v>2.7527150537634411</v>
      </c>
      <c r="Q408" s="15">
        <f>'[1]TCE - ANEXO III - Preencher'!R417</f>
        <v>327.30688405797099</v>
      </c>
      <c r="R408" s="15">
        <f>'[1]TCE - ANEXO III - Preencher'!S417</f>
        <v>84.72</v>
      </c>
      <c r="S408" s="16">
        <f t="shared" si="39"/>
        <v>242.58688405797099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612.76439911173452</v>
      </c>
    </row>
    <row r="409" spans="1:28" x14ac:dyDescent="0.25">
      <c r="A409" s="8">
        <f>IFERROR(VLOOKUP(B409,'[1]DADOS (OCULTAR)'!$Q$3:$S$136,3,0),"")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GABRIELA DE ARRUDA LINS GOMES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2237-10</v>
      </c>
      <c r="G409" s="13" t="str">
        <f>IF('[1]TCE - ANEXO III - Preencher'!H418="","",'[1]TCE - ANEXO III - Preencher'!H418)</f>
        <v>06/2024</v>
      </c>
      <c r="H409" s="14">
        <f>'[1]TCE - ANEXO III - Preencher'!I418</f>
        <v>0</v>
      </c>
      <c r="I409" s="14">
        <f>'[1]TCE - ANEXO III - Preencher'!J418</f>
        <v>35.755200000000002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2.7527150537634411</v>
      </c>
      <c r="O409" s="15">
        <f>'[1]TCE - ANEXO III - Preencher'!P418</f>
        <v>0</v>
      </c>
      <c r="P409" s="16">
        <f t="shared" si="38"/>
        <v>2.7527150537634411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38.50791505376344</v>
      </c>
    </row>
    <row r="410" spans="1:28" x14ac:dyDescent="0.25">
      <c r="A410" s="8">
        <f>IFERROR(VLOOKUP(B410,'[1]DADOS (OCULTAR)'!$Q$3:$S$136,3,0),"")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GABRIELA KARLA OLIVEIRA BARRETO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2236-05</v>
      </c>
      <c r="G410" s="13" t="str">
        <f>IF('[1]TCE - ANEXO III - Preencher'!H419="","",'[1]TCE - ANEXO III - Preencher'!H419)</f>
        <v>06/2024</v>
      </c>
      <c r="H410" s="14">
        <f>'[1]TCE - ANEXO III - Preencher'!I419</f>
        <v>0</v>
      </c>
      <c r="I410" s="14">
        <f>'[1]TCE - ANEXO III - Preencher'!J419</f>
        <v>475.05599999999998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2.7527150537634411</v>
      </c>
      <c r="O410" s="15">
        <f>'[1]TCE - ANEXO III - Preencher'!P419</f>
        <v>0</v>
      </c>
      <c r="P410" s="16">
        <f t="shared" si="38"/>
        <v>2.7527150537634411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477.80871505376342</v>
      </c>
    </row>
    <row r="411" spans="1:28" x14ac:dyDescent="0.25">
      <c r="A411" s="8">
        <f>IFERROR(VLOOKUP(B411,'[1]DADOS (OCULTAR)'!$Q$3:$S$136,3,0),"")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GABRIELA MARIA DE LIMA FRANCA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4110-10</v>
      </c>
      <c r="G411" s="13" t="str">
        <f>IF('[1]TCE - ANEXO III - Preencher'!H420="","",'[1]TCE - ANEXO III - Preencher'!H420)</f>
        <v>06/2024</v>
      </c>
      <c r="H411" s="14">
        <f>'[1]TCE - ANEXO III - Preencher'!I420</f>
        <v>0</v>
      </c>
      <c r="I411" s="14">
        <f>'[1]TCE - ANEXO III - Preencher'!J420</f>
        <v>21.043600000000001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2.7527150537634411</v>
      </c>
      <c r="O411" s="15">
        <f>'[1]TCE - ANEXO III - Preencher'!P420</f>
        <v>0</v>
      </c>
      <c r="P411" s="16">
        <f t="shared" si="38"/>
        <v>2.7527150537634411</v>
      </c>
      <c r="Q411" s="15">
        <f>'[1]TCE - ANEXO III - Preencher'!R420</f>
        <v>327.30688405797099</v>
      </c>
      <c r="R411" s="15">
        <f>'[1]TCE - ANEXO III - Preencher'!S420</f>
        <v>40.950000000000003</v>
      </c>
      <c r="S411" s="16">
        <f t="shared" si="39"/>
        <v>286.356884057971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310.15319911173447</v>
      </c>
    </row>
    <row r="412" spans="1:28" x14ac:dyDescent="0.25">
      <c r="A412" s="8">
        <f>IFERROR(VLOOKUP(B412,'[1]DADOS (OCULTAR)'!$Q$3:$S$136,3,0),"")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GABRIELA OLIVEIRA DO REGO MATOS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 t="str">
        <f>IF('[1]TCE - ANEXO III - Preencher'!H421="","",'[1]TCE - ANEXO III - Preencher'!H421)</f>
        <v>06/2024</v>
      </c>
      <c r="H412" s="14">
        <f>'[1]TCE - ANEXO III - Preencher'!I421</f>
        <v>0</v>
      </c>
      <c r="I412" s="14">
        <f>'[1]TCE - ANEXO III - Preencher'!J421</f>
        <v>464.38799999999998</v>
      </c>
      <c r="J412" s="14">
        <f>'[1]TCE - ANEXO III - Preencher'!K421</f>
        <v>0</v>
      </c>
      <c r="K412" s="15">
        <f>'[1]TCE - ANEXO III - Preencher'!L421</f>
        <v>173.04322525597269</v>
      </c>
      <c r="L412" s="15">
        <f>'[1]TCE - ANEXO III - Preencher'!M421</f>
        <v>3.59</v>
      </c>
      <c r="M412" s="15">
        <f t="shared" si="37"/>
        <v>169.45322525597268</v>
      </c>
      <c r="N412" s="15">
        <f>'[1]TCE - ANEXO III - Preencher'!O421</f>
        <v>2.7527150537634411</v>
      </c>
      <c r="O412" s="15">
        <f>'[1]TCE - ANEXO III - Preencher'!P421</f>
        <v>0</v>
      </c>
      <c r="P412" s="16">
        <f t="shared" si="38"/>
        <v>2.7527150537634411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108.23</v>
      </c>
      <c r="U412" s="15">
        <f>'[1]TCE - ANEXO III - Preencher'!V421</f>
        <v>0</v>
      </c>
      <c r="V412" s="16">
        <f t="shared" si="40"/>
        <v>108.23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744.82394030973614</v>
      </c>
    </row>
    <row r="413" spans="1:28" x14ac:dyDescent="0.25">
      <c r="A413" s="8">
        <f>IFERROR(VLOOKUP(B413,'[1]DADOS (OCULTAR)'!$Q$3:$S$136,3,0),"")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GABRIELLA YANDRA FERNANDES SOUZA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2237-10</v>
      </c>
      <c r="G413" s="13" t="str">
        <f>IF('[1]TCE - ANEXO III - Preencher'!H422="","",'[1]TCE - ANEXO III - Preencher'!H422)</f>
        <v>06/2024</v>
      </c>
      <c r="H413" s="14">
        <f>'[1]TCE - ANEXO III - Preencher'!I422</f>
        <v>0</v>
      </c>
      <c r="I413" s="14">
        <f>'[1]TCE - ANEXO III - Preencher'!J422</f>
        <v>515.98239999999998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2.7527150537634411</v>
      </c>
      <c r="O413" s="15">
        <f>'[1]TCE - ANEXO III - Preencher'!P422</f>
        <v>0</v>
      </c>
      <c r="P413" s="16">
        <f t="shared" si="38"/>
        <v>2.7527150537634411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518.73511505376348</v>
      </c>
    </row>
    <row r="414" spans="1:28" x14ac:dyDescent="0.25">
      <c r="A414" s="8">
        <f>IFERROR(VLOOKUP(B414,'[1]DADOS (OCULTAR)'!$Q$3:$S$136,3,0),"")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GECIANE SOARES DE ANDRADE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 t="str">
        <f>IF('[1]TCE - ANEXO III - Preencher'!H423="","",'[1]TCE - ANEXO III - Preencher'!H423)</f>
        <v>06/2024</v>
      </c>
      <c r="H414" s="14">
        <f>'[1]TCE - ANEXO III - Preencher'!I423</f>
        <v>0</v>
      </c>
      <c r="I414" s="14">
        <f>'[1]TCE - ANEXO III - Preencher'!J423</f>
        <v>487.66719999999998</v>
      </c>
      <c r="J414" s="14">
        <f>'[1]TCE - ANEXO III - Preencher'!K423</f>
        <v>0</v>
      </c>
      <c r="K414" s="15">
        <f>'[1]TCE - ANEXO III - Preencher'!L423</f>
        <v>173.04322525597269</v>
      </c>
      <c r="L414" s="15">
        <f>'[1]TCE - ANEXO III - Preencher'!M423</f>
        <v>3.59</v>
      </c>
      <c r="M414" s="15">
        <f t="shared" si="37"/>
        <v>169.45322525597268</v>
      </c>
      <c r="N414" s="15">
        <f>'[1]TCE - ANEXO III - Preencher'!O423</f>
        <v>2.7527150537634411</v>
      </c>
      <c r="O414" s="15">
        <f>'[1]TCE - ANEXO III - Preencher'!P423</f>
        <v>0</v>
      </c>
      <c r="P414" s="16">
        <f t="shared" si="38"/>
        <v>2.7527150537634411</v>
      </c>
      <c r="Q414" s="15">
        <f>'[1]TCE - ANEXO III - Preencher'!R423</f>
        <v>327.30688405797099</v>
      </c>
      <c r="R414" s="15">
        <f>'[1]TCE - ANEXO III - Preencher'!S423</f>
        <v>82</v>
      </c>
      <c r="S414" s="16">
        <f t="shared" si="39"/>
        <v>245.30688405797099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905.18002436770712</v>
      </c>
    </row>
    <row r="415" spans="1:28" x14ac:dyDescent="0.25">
      <c r="A415" s="8">
        <f>IFERROR(VLOOKUP(B415,'[1]DADOS (OCULTAR)'!$Q$3:$S$136,3,0),"")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GEDILSON ROSENDO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5151-10</v>
      </c>
      <c r="G415" s="13" t="str">
        <f>IF('[1]TCE - ANEXO III - Preencher'!H424="","",'[1]TCE - ANEXO III - Preencher'!H424)</f>
        <v>06/2024</v>
      </c>
      <c r="H415" s="14">
        <f>'[1]TCE - ANEXO III - Preencher'!I424</f>
        <v>0</v>
      </c>
      <c r="I415" s="14">
        <f>'[1]TCE - ANEXO III - Preencher'!J424</f>
        <v>160.84639999999999</v>
      </c>
      <c r="J415" s="14">
        <f>'[1]TCE - ANEXO III - Preencher'!K424</f>
        <v>0</v>
      </c>
      <c r="K415" s="15">
        <f>'[1]TCE - ANEXO III - Preencher'!L424</f>
        <v>173.04322525597269</v>
      </c>
      <c r="L415" s="15">
        <f>'[1]TCE - ANEXO III - Preencher'!M424</f>
        <v>28.24</v>
      </c>
      <c r="M415" s="15">
        <f t="shared" si="37"/>
        <v>144.80322525597268</v>
      </c>
      <c r="N415" s="15">
        <f>'[1]TCE - ANEXO III - Preencher'!O424</f>
        <v>2.7527150537634411</v>
      </c>
      <c r="O415" s="15">
        <f>'[1]TCE - ANEXO III - Preencher'!P424</f>
        <v>0</v>
      </c>
      <c r="P415" s="16">
        <f t="shared" si="38"/>
        <v>2.7527150537634411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308.40234030973608</v>
      </c>
    </row>
    <row r="416" spans="1:28" x14ac:dyDescent="0.25">
      <c r="A416" s="8">
        <f>IFERROR(VLOOKUP(B416,'[1]DADOS (OCULTAR)'!$Q$3:$S$136,3,0),"")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GEISIELE MENDES PEREIRA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4131-15</v>
      </c>
      <c r="G416" s="13" t="str">
        <f>IF('[1]TCE - ANEXO III - Preencher'!H425="","",'[1]TCE - ANEXO III - Preencher'!H425)</f>
        <v>06/2024</v>
      </c>
      <c r="H416" s="14">
        <f>'[1]TCE - ANEXO III - Preencher'!I425</f>
        <v>0</v>
      </c>
      <c r="I416" s="14">
        <f>'[1]TCE - ANEXO III - Preencher'!J425</f>
        <v>265.88319999999999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2.7527150537634411</v>
      </c>
      <c r="O416" s="15">
        <f>'[1]TCE - ANEXO III - Preencher'!P425</f>
        <v>0</v>
      </c>
      <c r="P416" s="16">
        <f t="shared" si="38"/>
        <v>2.7527150537634411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268.63591505376343</v>
      </c>
    </row>
    <row r="417" spans="1:28" x14ac:dyDescent="0.25">
      <c r="A417" s="8">
        <f>IFERROR(VLOOKUP(B417,'[1]DADOS (OCULTAR)'!$Q$3:$S$136,3,0),"")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GENILDO VENTURA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3241-15</v>
      </c>
      <c r="G417" s="13" t="str">
        <f>IF('[1]TCE - ANEXO III - Preencher'!H426="","",'[1]TCE - ANEXO III - Preencher'!H426)</f>
        <v>06/2024</v>
      </c>
      <c r="H417" s="14">
        <f>'[1]TCE - ANEXO III - Preencher'!I426</f>
        <v>0</v>
      </c>
      <c r="I417" s="14">
        <f>'[1]TCE - ANEXO III - Preencher'!J426</f>
        <v>306.96480000000003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2.7527150537634411</v>
      </c>
      <c r="O417" s="15">
        <f>'[1]TCE - ANEXO III - Preencher'!P426</f>
        <v>0</v>
      </c>
      <c r="P417" s="16">
        <f t="shared" si="38"/>
        <v>2.7527150537634411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309.71751505376346</v>
      </c>
    </row>
    <row r="418" spans="1:28" x14ac:dyDescent="0.25">
      <c r="A418" s="8">
        <f>IFERROR(VLOOKUP(B418,'[1]DADOS (OCULTAR)'!$Q$3:$S$136,3,0),"")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GENILSON SOUSA DOS SANTOS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5163-45</v>
      </c>
      <c r="G418" s="13" t="str">
        <f>IF('[1]TCE - ANEXO III - Preencher'!H427="","",'[1]TCE - ANEXO III - Preencher'!H427)</f>
        <v>06/2024</v>
      </c>
      <c r="H418" s="14">
        <f>'[1]TCE - ANEXO III - Preencher'!I427</f>
        <v>0</v>
      </c>
      <c r="I418" s="14">
        <f>'[1]TCE - ANEXO III - Preencher'!J427</f>
        <v>243.32159999999999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2.7527150537634411</v>
      </c>
      <c r="O418" s="15">
        <f>'[1]TCE - ANEXO III - Preencher'!P427</f>
        <v>0</v>
      </c>
      <c r="P418" s="16">
        <f t="shared" si="38"/>
        <v>2.7527150537634411</v>
      </c>
      <c r="Q418" s="15">
        <f>'[1]TCE - ANEXO III - Preencher'!R427</f>
        <v>327.30688405797099</v>
      </c>
      <c r="R418" s="15">
        <f>'[1]TCE - ANEXO III - Preencher'!S427</f>
        <v>84.72</v>
      </c>
      <c r="S418" s="16">
        <f t="shared" si="39"/>
        <v>242.58688405797099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488.66119911173439</v>
      </c>
    </row>
    <row r="419" spans="1:28" x14ac:dyDescent="0.25">
      <c r="A419" s="8">
        <f>IFERROR(VLOOKUP(B419,'[1]DADOS (OCULTAR)'!$Q$3:$S$136,3,0),"")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GENIVALDO FERREIRA DOS SANTOS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3241-15</v>
      </c>
      <c r="G419" s="13" t="str">
        <f>IF('[1]TCE - ANEXO III - Preencher'!H428="","",'[1]TCE - ANEXO III - Preencher'!H428)</f>
        <v>06/2024</v>
      </c>
      <c r="H419" s="14">
        <f>'[1]TCE - ANEXO III - Preencher'!I428</f>
        <v>0</v>
      </c>
      <c r="I419" s="14">
        <f>'[1]TCE - ANEXO III - Preencher'!J428</f>
        <v>519.60799999999995</v>
      </c>
      <c r="J419" s="14">
        <f>'[1]TCE - ANEXO III - Preencher'!K428</f>
        <v>0</v>
      </c>
      <c r="K419" s="15">
        <f>'[1]TCE - ANEXO III - Preencher'!L428</f>
        <v>173.04322525597269</v>
      </c>
      <c r="L419" s="15">
        <f>'[1]TCE - ANEXO III - Preencher'!M428</f>
        <v>40.159999999999997</v>
      </c>
      <c r="M419" s="15">
        <f t="shared" si="37"/>
        <v>132.88322525597269</v>
      </c>
      <c r="N419" s="15">
        <f>'[1]TCE - ANEXO III - Preencher'!O428</f>
        <v>2.7527150537634411</v>
      </c>
      <c r="O419" s="15">
        <f>'[1]TCE - ANEXO III - Preencher'!P428</f>
        <v>0</v>
      </c>
      <c r="P419" s="16">
        <f t="shared" si="38"/>
        <v>2.7527150537634411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655.2439403097361</v>
      </c>
    </row>
    <row r="420" spans="1:28" x14ac:dyDescent="0.25">
      <c r="A420" s="8">
        <f>IFERROR(VLOOKUP(B420,'[1]DADOS (OCULTAR)'!$Q$3:$S$136,3,0),"")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GENOVEVA MARIA RIBEIRO PINTO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06/2024</v>
      </c>
      <c r="H420" s="14">
        <f>'[1]TCE - ANEXO III - Preencher'!I429</f>
        <v>0</v>
      </c>
      <c r="I420" s="14">
        <f>'[1]TCE - ANEXO III - Preencher'!J429</f>
        <v>427.46480000000003</v>
      </c>
      <c r="J420" s="14">
        <f>'[1]TCE - ANEXO III - Preencher'!K429</f>
        <v>0</v>
      </c>
      <c r="K420" s="15">
        <f>'[1]TCE - ANEXO III - Preencher'!L429</f>
        <v>173.04322525597269</v>
      </c>
      <c r="L420" s="15">
        <f>'[1]TCE - ANEXO III - Preencher'!M429</f>
        <v>28.24</v>
      </c>
      <c r="M420" s="15">
        <f t="shared" si="37"/>
        <v>144.80322525597268</v>
      </c>
      <c r="N420" s="15">
        <f>'[1]TCE - ANEXO III - Preencher'!O429</f>
        <v>2.7527150537634411</v>
      </c>
      <c r="O420" s="15">
        <f>'[1]TCE - ANEXO III - Preencher'!P429</f>
        <v>0</v>
      </c>
      <c r="P420" s="16">
        <f t="shared" si="38"/>
        <v>2.7527150537634411</v>
      </c>
      <c r="Q420" s="15">
        <f>'[1]TCE - ANEXO III - Preencher'!R429</f>
        <v>327.30688405797099</v>
      </c>
      <c r="R420" s="15">
        <f>'[1]TCE - ANEXO III - Preencher'!S429</f>
        <v>5.65</v>
      </c>
      <c r="S420" s="16">
        <f t="shared" si="39"/>
        <v>321.65688405797101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896.67762436770727</v>
      </c>
    </row>
    <row r="421" spans="1:28" x14ac:dyDescent="0.25">
      <c r="A421" s="8">
        <f>IFERROR(VLOOKUP(B421,'[1]DADOS (OCULTAR)'!$Q$3:$S$136,3,0),"")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GEORGE JULIO DE SANTANA SANTOS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5142-25</v>
      </c>
      <c r="G421" s="13" t="str">
        <f>IF('[1]TCE - ANEXO III - Preencher'!H430="","",'[1]TCE - ANEXO III - Preencher'!H430)</f>
        <v>06/2024</v>
      </c>
      <c r="H421" s="14">
        <f>'[1]TCE - ANEXO III - Preencher'!I430</f>
        <v>0</v>
      </c>
      <c r="I421" s="14">
        <f>'[1]TCE - ANEXO III - Preencher'!J430</f>
        <v>203.328</v>
      </c>
      <c r="J421" s="14">
        <f>'[1]TCE - ANEXO III - Preencher'!K430</f>
        <v>0</v>
      </c>
      <c r="K421" s="15">
        <f>'[1]TCE - ANEXO III - Preencher'!L430</f>
        <v>173.04322525597269</v>
      </c>
      <c r="L421" s="15">
        <f>'[1]TCE - ANEXO III - Preencher'!M430</f>
        <v>28.24</v>
      </c>
      <c r="M421" s="15">
        <f t="shared" si="37"/>
        <v>144.80322525597268</v>
      </c>
      <c r="N421" s="15">
        <f>'[1]TCE - ANEXO III - Preencher'!O430</f>
        <v>2.7527150537634411</v>
      </c>
      <c r="O421" s="15">
        <f>'[1]TCE - ANEXO III - Preencher'!P430</f>
        <v>0</v>
      </c>
      <c r="P421" s="16">
        <f t="shared" si="38"/>
        <v>2.7527150537634411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350.88394030973615</v>
      </c>
    </row>
    <row r="422" spans="1:28" x14ac:dyDescent="0.25">
      <c r="A422" s="8">
        <f>IFERROR(VLOOKUP(B422,'[1]DADOS (OCULTAR)'!$Q$3:$S$136,3,0),"")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GEOVANA KIMBERLY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06/2024</v>
      </c>
      <c r="H422" s="14">
        <f>'[1]TCE - ANEXO III - Preencher'!I431</f>
        <v>0</v>
      </c>
      <c r="I422" s="14">
        <f>'[1]TCE - ANEXO III - Preencher'!J431</f>
        <v>353.54559999999998</v>
      </c>
      <c r="J422" s="14">
        <f>'[1]TCE - ANEXO III - Preencher'!K431</f>
        <v>0</v>
      </c>
      <c r="K422" s="15">
        <f>'[1]TCE - ANEXO III - Preencher'!L431</f>
        <v>173.04322525597269</v>
      </c>
      <c r="L422" s="15">
        <f>'[1]TCE - ANEXO III - Preencher'!M431</f>
        <v>28.24</v>
      </c>
      <c r="M422" s="15">
        <f t="shared" si="37"/>
        <v>144.80322525597268</v>
      </c>
      <c r="N422" s="15">
        <f>'[1]TCE - ANEXO III - Preencher'!O431</f>
        <v>2.7527150537634411</v>
      </c>
      <c r="O422" s="15">
        <f>'[1]TCE - ANEXO III - Preencher'!P431</f>
        <v>0</v>
      </c>
      <c r="P422" s="16">
        <f t="shared" si="38"/>
        <v>2.7527150537634411</v>
      </c>
      <c r="Q422" s="15">
        <f>'[1]TCE - ANEXO III - Preencher'!R431</f>
        <v>327.30688405797099</v>
      </c>
      <c r="R422" s="15">
        <f>'[1]TCE - ANEXO III - Preencher'!S431</f>
        <v>84.72</v>
      </c>
      <c r="S422" s="16">
        <f t="shared" si="39"/>
        <v>242.58688405797099</v>
      </c>
      <c r="T422" s="15">
        <f>'[1]TCE - ANEXO III - Preencher'!U431</f>
        <v>69.41</v>
      </c>
      <c r="U422" s="15">
        <f>'[1]TCE - ANEXO III - Preencher'!V431</f>
        <v>0</v>
      </c>
      <c r="V422" s="16">
        <f t="shared" si="40"/>
        <v>69.41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813.09842436770703</v>
      </c>
    </row>
    <row r="423" spans="1:28" x14ac:dyDescent="0.25">
      <c r="A423" s="8">
        <f>IFERROR(VLOOKUP(B423,'[1]DADOS (OCULTAR)'!$Q$3:$S$136,3,0),"")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GEOVANIA KEROLE EDILEUZA SILVA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06/2024</v>
      </c>
      <c r="H423" s="14">
        <f>'[1]TCE - ANEXO III - Preencher'!I432</f>
        <v>0</v>
      </c>
      <c r="I423" s="14">
        <f>'[1]TCE - ANEXO III - Preencher'!J432</f>
        <v>169.44</v>
      </c>
      <c r="J423" s="14">
        <f>'[1]TCE - ANEXO III - Preencher'!K432</f>
        <v>0</v>
      </c>
      <c r="K423" s="15">
        <f>'[1]TCE - ANEXO III - Preencher'!L432</f>
        <v>173.04322525597269</v>
      </c>
      <c r="L423" s="15">
        <f>'[1]TCE - ANEXO III - Preencher'!M432</f>
        <v>28.24</v>
      </c>
      <c r="M423" s="15">
        <f t="shared" si="37"/>
        <v>144.80322525597268</v>
      </c>
      <c r="N423" s="15">
        <f>'[1]TCE - ANEXO III - Preencher'!O432</f>
        <v>2.7527150537634411</v>
      </c>
      <c r="O423" s="15">
        <f>'[1]TCE - ANEXO III - Preencher'!P432</f>
        <v>0</v>
      </c>
      <c r="P423" s="16">
        <f t="shared" si="38"/>
        <v>2.7527150537634411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316.99594030973611</v>
      </c>
    </row>
    <row r="424" spans="1:28" x14ac:dyDescent="0.25">
      <c r="A424" s="8">
        <f>IFERROR(VLOOKUP(B424,'[1]DADOS (OCULTAR)'!$Q$3:$S$136,3,0),"")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GEOVANIA MARIA DA SILVA SALES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5211-30</v>
      </c>
      <c r="G424" s="13" t="str">
        <f>IF('[1]TCE - ANEXO III - Preencher'!H433="","",'[1]TCE - ANEXO III - Preencher'!H433)</f>
        <v>06/2024</v>
      </c>
      <c r="H424" s="14">
        <f>'[1]TCE - ANEXO III - Preencher'!I433</f>
        <v>0</v>
      </c>
      <c r="I424" s="14">
        <f>'[1]TCE - ANEXO III - Preencher'!J433</f>
        <v>196.44399999999999</v>
      </c>
      <c r="J424" s="14">
        <f>'[1]TCE - ANEXO III - Preencher'!K433</f>
        <v>0</v>
      </c>
      <c r="K424" s="15">
        <f>'[1]TCE - ANEXO III - Preencher'!L433</f>
        <v>173.04322525597269</v>
      </c>
      <c r="L424" s="15">
        <f>'[1]TCE - ANEXO III - Preencher'!M433</f>
        <v>31.14</v>
      </c>
      <c r="M424" s="15">
        <f t="shared" si="37"/>
        <v>141.9032252559727</v>
      </c>
      <c r="N424" s="15">
        <f>'[1]TCE - ANEXO III - Preencher'!O433</f>
        <v>2.7527150537634411</v>
      </c>
      <c r="O424" s="15">
        <f>'[1]TCE - ANEXO III - Preencher'!P433</f>
        <v>0</v>
      </c>
      <c r="P424" s="16">
        <f t="shared" si="38"/>
        <v>2.7527150537634411</v>
      </c>
      <c r="Q424" s="15">
        <f>'[1]TCE - ANEXO III - Preencher'!R433</f>
        <v>327.30688405797099</v>
      </c>
      <c r="R424" s="15">
        <f>'[1]TCE - ANEXO III - Preencher'!S433</f>
        <v>93.42</v>
      </c>
      <c r="S424" s="16">
        <f t="shared" si="39"/>
        <v>233.88688405797097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574.98682436770719</v>
      </c>
    </row>
    <row r="425" spans="1:28" x14ac:dyDescent="0.25">
      <c r="A425" s="8">
        <f>IFERROR(VLOOKUP(B425,'[1]DADOS (OCULTAR)'!$Q$3:$S$136,3,0),"")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GEOVANIO JOSE DA SILVA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5163-45</v>
      </c>
      <c r="G425" s="13" t="str">
        <f>IF('[1]TCE - ANEXO III - Preencher'!H434="","",'[1]TCE - ANEXO III - Preencher'!H434)</f>
        <v>06/2024</v>
      </c>
      <c r="H425" s="14">
        <f>'[1]TCE - ANEXO III - Preencher'!I434</f>
        <v>0</v>
      </c>
      <c r="I425" s="14">
        <f>'[1]TCE - ANEXO III - Preencher'!J434</f>
        <v>217.28399999999999</v>
      </c>
      <c r="J425" s="14">
        <f>'[1]TCE - ANEXO III - Preencher'!K434</f>
        <v>0</v>
      </c>
      <c r="K425" s="15">
        <f>'[1]TCE - ANEXO III - Preencher'!L434</f>
        <v>173.04322525597269</v>
      </c>
      <c r="L425" s="15">
        <f>'[1]TCE - ANEXO III - Preencher'!M434</f>
        <v>28.24</v>
      </c>
      <c r="M425" s="15">
        <f t="shared" si="37"/>
        <v>144.80322525597268</v>
      </c>
      <c r="N425" s="15">
        <f>'[1]TCE - ANEXO III - Preencher'!O434</f>
        <v>2.7527150537634411</v>
      </c>
      <c r="O425" s="15">
        <f>'[1]TCE - ANEXO III - Preencher'!P434</f>
        <v>0</v>
      </c>
      <c r="P425" s="16">
        <f t="shared" si="38"/>
        <v>2.7527150537634411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364.83994030973611</v>
      </c>
    </row>
    <row r="426" spans="1:28" x14ac:dyDescent="0.25">
      <c r="A426" s="8">
        <f>IFERROR(VLOOKUP(B426,'[1]DADOS (OCULTAR)'!$Q$3:$S$136,3,0),"")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GERCICLEIDE ILMA DOS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06/2024</v>
      </c>
      <c r="H426" s="14">
        <f>'[1]TCE - ANEXO III - Preencher'!I435</f>
        <v>0</v>
      </c>
      <c r="I426" s="14">
        <f>'[1]TCE - ANEXO III - Preencher'!J435</f>
        <v>286.8648</v>
      </c>
      <c r="J426" s="14">
        <f>'[1]TCE - ANEXO III - Preencher'!K435</f>
        <v>0</v>
      </c>
      <c r="K426" s="15">
        <f>'[1]TCE - ANEXO III - Preencher'!L435</f>
        <v>173.04322525597269</v>
      </c>
      <c r="L426" s="15">
        <f>'[1]TCE - ANEXO III - Preencher'!M435</f>
        <v>28.24</v>
      </c>
      <c r="M426" s="15">
        <f t="shared" si="37"/>
        <v>144.80322525597268</v>
      </c>
      <c r="N426" s="15">
        <f>'[1]TCE - ANEXO III - Preencher'!O435</f>
        <v>2.7527150537634411</v>
      </c>
      <c r="O426" s="15">
        <f>'[1]TCE - ANEXO III - Preencher'!P435</f>
        <v>0</v>
      </c>
      <c r="P426" s="16">
        <f t="shared" si="38"/>
        <v>2.7527150537634411</v>
      </c>
      <c r="Q426" s="15">
        <f>'[1]TCE - ANEXO III - Preencher'!R435</f>
        <v>327.30688405797099</v>
      </c>
      <c r="R426" s="15">
        <f>'[1]TCE - ANEXO III - Preencher'!S435</f>
        <v>49.2</v>
      </c>
      <c r="S426" s="16">
        <f t="shared" si="39"/>
        <v>278.106884057971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712.52762436770718</v>
      </c>
    </row>
    <row r="427" spans="1:28" x14ac:dyDescent="0.25">
      <c r="A427" s="8">
        <f>IFERROR(VLOOKUP(B427,'[1]DADOS (OCULTAR)'!$Q$3:$S$136,3,0),"")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GERCINA MARIA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06/2024</v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9785.82</v>
      </c>
      <c r="K427" s="15">
        <f>'[1]TCE - ANEXO III - Preencher'!L436</f>
        <v>173.04322525597269</v>
      </c>
      <c r="L427" s="15">
        <f>'[1]TCE - ANEXO III - Preencher'!M436</f>
        <v>28.24</v>
      </c>
      <c r="M427" s="15">
        <f t="shared" si="37"/>
        <v>144.80322525597268</v>
      </c>
      <c r="N427" s="15">
        <f>'[1]TCE - ANEXO III - Preencher'!O436</f>
        <v>2.7527150537634411</v>
      </c>
      <c r="O427" s="15">
        <f>'[1]TCE - ANEXO III - Preencher'!P436</f>
        <v>0</v>
      </c>
      <c r="P427" s="16">
        <f t="shared" si="38"/>
        <v>2.7527150537634411</v>
      </c>
      <c r="Q427" s="15">
        <f>'[1]TCE - ANEXO III - Preencher'!R436</f>
        <v>327.30688405797099</v>
      </c>
      <c r="R427" s="15">
        <f>'[1]TCE - ANEXO III - Preencher'!S436</f>
        <v>64.09</v>
      </c>
      <c r="S427" s="16">
        <f t="shared" si="39"/>
        <v>263.21688405797101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10196.592824367706</v>
      </c>
    </row>
    <row r="428" spans="1:28" x14ac:dyDescent="0.25">
      <c r="A428" s="8">
        <f>IFERROR(VLOOKUP(B428,'[1]DADOS (OCULTAR)'!$Q$3:$S$136,3,0),"")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GERINETE RODRIGUES DE ALMEIDA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3241-15</v>
      </c>
      <c r="G428" s="13" t="str">
        <f>IF('[1]TCE - ANEXO III - Preencher'!H437="","",'[1]TCE - ANEXO III - Preencher'!H437)</f>
        <v>06/2024</v>
      </c>
      <c r="H428" s="14">
        <f>'[1]TCE - ANEXO III - Preencher'!I437</f>
        <v>0</v>
      </c>
      <c r="I428" s="14">
        <f>'[1]TCE - ANEXO III - Preencher'!J437</f>
        <v>458.47760000000011</v>
      </c>
      <c r="J428" s="14">
        <f>'[1]TCE - ANEXO III - Preencher'!K437</f>
        <v>0</v>
      </c>
      <c r="K428" s="15">
        <f>'[1]TCE - ANEXO III - Preencher'!L437</f>
        <v>173.04322525597269</v>
      </c>
      <c r="L428" s="15">
        <f>'[1]TCE - ANEXO III - Preencher'!M437</f>
        <v>40.159999999999997</v>
      </c>
      <c r="M428" s="15">
        <f t="shared" si="37"/>
        <v>132.88322525597269</v>
      </c>
      <c r="N428" s="15">
        <f>'[1]TCE - ANEXO III - Preencher'!O437</f>
        <v>2.7527150537634411</v>
      </c>
      <c r="O428" s="15">
        <f>'[1]TCE - ANEXO III - Preencher'!P437</f>
        <v>0</v>
      </c>
      <c r="P428" s="16">
        <f t="shared" si="38"/>
        <v>2.7527150537634411</v>
      </c>
      <c r="Q428" s="15">
        <f>'[1]TCE - ANEXO III - Preencher'!R437</f>
        <v>327.30688405797099</v>
      </c>
      <c r="R428" s="15">
        <f>'[1]TCE - ANEXO III - Preencher'!S437</f>
        <v>75.27</v>
      </c>
      <c r="S428" s="16">
        <f t="shared" si="39"/>
        <v>252.03688405797101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846.15042436770727</v>
      </c>
    </row>
    <row r="429" spans="1:28" x14ac:dyDescent="0.25">
      <c r="A429" s="8">
        <f>IFERROR(VLOOKUP(B429,'[1]DADOS (OCULTAR)'!$Q$3:$S$136,3,0),"")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GERLANE PEREIRA DE BARROS SANTOS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4110-10</v>
      </c>
      <c r="G429" s="13" t="str">
        <f>IF('[1]TCE - ANEXO III - Preencher'!H438="","",'[1]TCE - ANEXO III - Preencher'!H438)</f>
        <v>06/2024</v>
      </c>
      <c r="H429" s="14">
        <f>'[1]TCE - ANEXO III - Preencher'!I438</f>
        <v>0</v>
      </c>
      <c r="I429" s="14">
        <f>'[1]TCE - ANEXO III - Preencher'!J438</f>
        <v>208.35919999999999</v>
      </c>
      <c r="J429" s="14">
        <f>'[1]TCE - ANEXO III - Preencher'!K438</f>
        <v>0</v>
      </c>
      <c r="K429" s="15">
        <f>'[1]TCE - ANEXO III - Preencher'!L438</f>
        <v>173.04322525597269</v>
      </c>
      <c r="L429" s="15">
        <f>'[1]TCE - ANEXO III - Preencher'!M438</f>
        <v>28.24</v>
      </c>
      <c r="M429" s="15">
        <f t="shared" si="37"/>
        <v>144.80322525597268</v>
      </c>
      <c r="N429" s="15">
        <f>'[1]TCE - ANEXO III - Preencher'!O438</f>
        <v>2.7527150537634411</v>
      </c>
      <c r="O429" s="15">
        <f>'[1]TCE - ANEXO III - Preencher'!P438</f>
        <v>0</v>
      </c>
      <c r="P429" s="16">
        <f t="shared" si="38"/>
        <v>2.7527150537634411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355.9151403097361</v>
      </c>
    </row>
    <row r="430" spans="1:28" x14ac:dyDescent="0.25">
      <c r="A430" s="8">
        <f>IFERROR(VLOOKUP(B430,'[1]DADOS (OCULTAR)'!$Q$3:$S$136,3,0),"")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GERONEIS LUCINEIA ALMEIDA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5211-30</v>
      </c>
      <c r="G430" s="13" t="str">
        <f>IF('[1]TCE - ANEXO III - Preencher'!H439="","",'[1]TCE - ANEXO III - Preencher'!H439)</f>
        <v>06/2024</v>
      </c>
      <c r="H430" s="14">
        <f>'[1]TCE - ANEXO III - Preencher'!I439</f>
        <v>0</v>
      </c>
      <c r="I430" s="14">
        <f>'[1]TCE - ANEXO III - Preencher'!J439</f>
        <v>179.89840000000001</v>
      </c>
      <c r="J430" s="14">
        <f>'[1]TCE - ANEXO III - Preencher'!K439</f>
        <v>0</v>
      </c>
      <c r="K430" s="15">
        <f>'[1]TCE - ANEXO III - Preencher'!L439</f>
        <v>173.04322525597269</v>
      </c>
      <c r="L430" s="15">
        <f>'[1]TCE - ANEXO III - Preencher'!M439</f>
        <v>31.14</v>
      </c>
      <c r="M430" s="15">
        <f t="shared" si="37"/>
        <v>141.9032252559727</v>
      </c>
      <c r="N430" s="15">
        <f>'[1]TCE - ANEXO III - Preencher'!O439</f>
        <v>2.7527150537634411</v>
      </c>
      <c r="O430" s="15">
        <f>'[1]TCE - ANEXO III - Preencher'!P439</f>
        <v>0</v>
      </c>
      <c r="P430" s="16">
        <f t="shared" si="38"/>
        <v>2.7527150537634411</v>
      </c>
      <c r="Q430" s="15">
        <f>'[1]TCE - ANEXO III - Preencher'!R439</f>
        <v>327.30688405797099</v>
      </c>
      <c r="R430" s="15">
        <f>'[1]TCE - ANEXO III - Preencher'!S439</f>
        <v>87.19</v>
      </c>
      <c r="S430" s="16">
        <f t="shared" si="39"/>
        <v>240.11688405797099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564.67122436770705</v>
      </c>
    </row>
    <row r="431" spans="1:28" x14ac:dyDescent="0.25">
      <c r="A431" s="8">
        <f>IFERROR(VLOOKUP(B431,'[1]DADOS (OCULTAR)'!$Q$3:$S$136,3,0),"")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GERSON CARDOSO DOS SANTOS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06/2024</v>
      </c>
      <c r="H431" s="14">
        <f>'[1]TCE - ANEXO III - Preencher'!I440</f>
        <v>0</v>
      </c>
      <c r="I431" s="14">
        <f>'[1]TCE - ANEXO III - Preencher'!J440</f>
        <v>299.94080000000002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2.7527150537634411</v>
      </c>
      <c r="O431" s="15">
        <f>'[1]TCE - ANEXO III - Preencher'!P440</f>
        <v>0</v>
      </c>
      <c r="P431" s="16">
        <f t="shared" si="38"/>
        <v>2.7527150537634411</v>
      </c>
      <c r="Q431" s="15">
        <f>'[1]TCE - ANEXO III - Preencher'!R440</f>
        <v>327.30688405797099</v>
      </c>
      <c r="R431" s="15">
        <f>'[1]TCE - ANEXO III - Preencher'!S440</f>
        <v>61.5</v>
      </c>
      <c r="S431" s="16">
        <f t="shared" si="39"/>
        <v>265.80688405797099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568.5003991117344</v>
      </c>
    </row>
    <row r="432" spans="1:28" x14ac:dyDescent="0.25">
      <c r="A432" s="8">
        <f>IFERROR(VLOOKUP(B432,'[1]DADOS (OCULTAR)'!$Q$3:$S$136,3,0),"")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GERSON FREITAS DE OLIVEIRA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5163-45</v>
      </c>
      <c r="G432" s="13" t="str">
        <f>IF('[1]TCE - ANEXO III - Preencher'!H441="","",'[1]TCE - ANEXO III - Preencher'!H441)</f>
        <v>06/2024</v>
      </c>
      <c r="H432" s="14">
        <f>'[1]TCE - ANEXO III - Preencher'!I441</f>
        <v>0</v>
      </c>
      <c r="I432" s="14">
        <f>'[1]TCE - ANEXO III - Preencher'!J441</f>
        <v>135.55199999999999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2.7527150537634411</v>
      </c>
      <c r="O432" s="15">
        <f>'[1]TCE - ANEXO III - Preencher'!P441</f>
        <v>0</v>
      </c>
      <c r="P432" s="16">
        <f t="shared" si="38"/>
        <v>2.7527150537634411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138.30471505376343</v>
      </c>
    </row>
    <row r="433" spans="1:28" x14ac:dyDescent="0.25">
      <c r="A433" s="8">
        <f>IFERROR(VLOOKUP(B433,'[1]DADOS (OCULTAR)'!$Q$3:$S$136,3,0),"")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GESIANE MARIA DA SILVA LIMA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5211-30</v>
      </c>
      <c r="G433" s="13" t="str">
        <f>IF('[1]TCE - ANEXO III - Preencher'!H442="","",'[1]TCE - ANEXO III - Preencher'!H442)</f>
        <v>06/2024</v>
      </c>
      <c r="H433" s="14">
        <f>'[1]TCE - ANEXO III - Preencher'!I442</f>
        <v>0</v>
      </c>
      <c r="I433" s="14">
        <f>'[1]TCE - ANEXO III - Preencher'!J442</f>
        <v>148.32480000000001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2.7527150537634411</v>
      </c>
      <c r="O433" s="15">
        <f>'[1]TCE - ANEXO III - Preencher'!P442</f>
        <v>0</v>
      </c>
      <c r="P433" s="16">
        <f t="shared" si="38"/>
        <v>2.7527150537634411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151.07751505376345</v>
      </c>
    </row>
    <row r="434" spans="1:28" x14ac:dyDescent="0.25">
      <c r="A434" s="8">
        <f>IFERROR(VLOOKUP(B434,'[1]DADOS (OCULTAR)'!$Q$3:$S$136,3,0),"")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GEYSE RAYANNE ARAUJO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06/2024</v>
      </c>
      <c r="H434" s="14">
        <f>'[1]TCE - ANEXO III - Preencher'!I443</f>
        <v>0</v>
      </c>
      <c r="I434" s="14">
        <f>'[1]TCE - ANEXO III - Preencher'!J443</f>
        <v>373.26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2.7527150537634411</v>
      </c>
      <c r="O434" s="15">
        <f>'[1]TCE - ANEXO III - Preencher'!P443</f>
        <v>0</v>
      </c>
      <c r="P434" s="16">
        <f t="shared" si="38"/>
        <v>2.7527150537634411</v>
      </c>
      <c r="Q434" s="15">
        <f>'[1]TCE - ANEXO III - Preencher'!R443</f>
        <v>327.30688405797099</v>
      </c>
      <c r="R434" s="15">
        <f>'[1]TCE - ANEXO III - Preencher'!S443</f>
        <v>84.72</v>
      </c>
      <c r="S434" s="16">
        <f t="shared" si="39"/>
        <v>242.58688405797099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618.59959911173439</v>
      </c>
    </row>
    <row r="435" spans="1:28" x14ac:dyDescent="0.25">
      <c r="A435" s="8">
        <f>IFERROR(VLOOKUP(B435,'[1]DADOS (OCULTAR)'!$Q$3:$S$136,3,0),"")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GILSON COSMO DA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7241-10</v>
      </c>
      <c r="G435" s="13" t="str">
        <f>IF('[1]TCE - ANEXO III - Preencher'!H444="","",'[1]TCE - ANEXO III - Preencher'!H444)</f>
        <v>06/2024</v>
      </c>
      <c r="H435" s="14">
        <f>'[1]TCE - ANEXO III - Preencher'!I444</f>
        <v>0</v>
      </c>
      <c r="I435" s="14">
        <f>'[1]TCE - ANEXO III - Preencher'!J444</f>
        <v>180.29599999999999</v>
      </c>
      <c r="J435" s="14">
        <f>'[1]TCE - ANEXO III - Preencher'!K444</f>
        <v>0</v>
      </c>
      <c r="K435" s="15">
        <f>'[1]TCE - ANEXO III - Preencher'!L444</f>
        <v>173.04322525597269</v>
      </c>
      <c r="L435" s="15">
        <f>'[1]TCE - ANEXO III - Preencher'!M444</f>
        <v>32.17</v>
      </c>
      <c r="M435" s="15">
        <f t="shared" si="37"/>
        <v>140.87322525597267</v>
      </c>
      <c r="N435" s="15">
        <f>'[1]TCE - ANEXO III - Preencher'!O444</f>
        <v>2.7527150537634411</v>
      </c>
      <c r="O435" s="15">
        <f>'[1]TCE - ANEXO III - Preencher'!P444</f>
        <v>0</v>
      </c>
      <c r="P435" s="16">
        <f t="shared" si="38"/>
        <v>2.7527150537634411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323.9219403097361</v>
      </c>
    </row>
    <row r="436" spans="1:28" x14ac:dyDescent="0.25">
      <c r="A436" s="8">
        <f>IFERROR(VLOOKUP(B436,'[1]DADOS (OCULTAR)'!$Q$3:$S$136,3,0),"")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GILSON JOSE ALVES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5143-20</v>
      </c>
      <c r="G436" s="13" t="str">
        <f>IF('[1]TCE - ANEXO III - Preencher'!H445="","",'[1]TCE - ANEXO III - Preencher'!H445)</f>
        <v>06/2024</v>
      </c>
      <c r="H436" s="14">
        <f>'[1]TCE - ANEXO III - Preencher'!I445</f>
        <v>0</v>
      </c>
      <c r="I436" s="14">
        <f>'[1]TCE - ANEXO III - Preencher'!J445</f>
        <v>213.7816</v>
      </c>
      <c r="J436" s="14">
        <f>'[1]TCE - ANEXO III - Preencher'!K445</f>
        <v>0</v>
      </c>
      <c r="K436" s="15">
        <f>'[1]TCE - ANEXO III - Preencher'!L445</f>
        <v>173.04322525597269</v>
      </c>
      <c r="L436" s="15">
        <f>'[1]TCE - ANEXO III - Preencher'!M445</f>
        <v>28.24</v>
      </c>
      <c r="M436" s="15">
        <f t="shared" si="37"/>
        <v>144.80322525597268</v>
      </c>
      <c r="N436" s="15">
        <f>'[1]TCE - ANEXO III - Preencher'!O445</f>
        <v>2.7527150537634411</v>
      </c>
      <c r="O436" s="15">
        <f>'[1]TCE - ANEXO III - Preencher'!P445</f>
        <v>0</v>
      </c>
      <c r="P436" s="16">
        <f t="shared" si="38"/>
        <v>2.7527150537634411</v>
      </c>
      <c r="Q436" s="15">
        <f>'[1]TCE - ANEXO III - Preencher'!R445</f>
        <v>327.30688405797099</v>
      </c>
      <c r="R436" s="15">
        <f>'[1]TCE - ANEXO III - Preencher'!S445</f>
        <v>84.72</v>
      </c>
      <c r="S436" s="16">
        <f t="shared" si="39"/>
        <v>242.58688405797099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603.92442436770705</v>
      </c>
    </row>
    <row r="437" spans="1:28" x14ac:dyDescent="0.25">
      <c r="A437" s="8">
        <f>IFERROR(VLOOKUP(B437,'[1]DADOS (OCULTAR)'!$Q$3:$S$136,3,0),"")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GILVANETE DA SILVA MATIAS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06/2024</v>
      </c>
      <c r="H437" s="14">
        <f>'[1]TCE - ANEXO III - Preencher'!I446</f>
        <v>0</v>
      </c>
      <c r="I437" s="14">
        <f>'[1]TCE - ANEXO III - Preencher'!J446</f>
        <v>339.57279999999997</v>
      </c>
      <c r="J437" s="14">
        <f>'[1]TCE - ANEXO III - Preencher'!K446</f>
        <v>0</v>
      </c>
      <c r="K437" s="15">
        <f>'[1]TCE - ANEXO III - Preencher'!L446</f>
        <v>173.04322525597269</v>
      </c>
      <c r="L437" s="15">
        <f>'[1]TCE - ANEXO III - Preencher'!M446</f>
        <v>28.24</v>
      </c>
      <c r="M437" s="15">
        <f t="shared" si="37"/>
        <v>144.80322525597268</v>
      </c>
      <c r="N437" s="15">
        <f>'[1]TCE - ANEXO III - Preencher'!O446</f>
        <v>2.7527150537634411</v>
      </c>
      <c r="O437" s="15">
        <f>'[1]TCE - ANEXO III - Preencher'!P446</f>
        <v>0</v>
      </c>
      <c r="P437" s="16">
        <f t="shared" si="38"/>
        <v>2.7527150537634411</v>
      </c>
      <c r="Q437" s="15">
        <f>'[1]TCE - ANEXO III - Preencher'!R446</f>
        <v>327.30688405797099</v>
      </c>
      <c r="R437" s="15">
        <f>'[1]TCE - ANEXO III - Preencher'!S446</f>
        <v>72.86</v>
      </c>
      <c r="S437" s="16">
        <f t="shared" si="39"/>
        <v>254.44688405797098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741.57562436770706</v>
      </c>
    </row>
    <row r="438" spans="1:28" x14ac:dyDescent="0.25">
      <c r="A438" s="8">
        <f>IFERROR(VLOOKUP(B438,'[1]DADOS (OCULTAR)'!$Q$3:$S$136,3,0),"")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GILVANETE MIGUEL DE LIRA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06/2024</v>
      </c>
      <c r="H438" s="14">
        <f>'[1]TCE - ANEXO III - Preencher'!I447</f>
        <v>0</v>
      </c>
      <c r="I438" s="14">
        <f>'[1]TCE - ANEXO III - Preencher'!J447</f>
        <v>377.68159999999989</v>
      </c>
      <c r="J438" s="14">
        <f>'[1]TCE - ANEXO III - Preencher'!K447</f>
        <v>0</v>
      </c>
      <c r="K438" s="15">
        <f>'[1]TCE - ANEXO III - Preencher'!L447</f>
        <v>173.04322525597269</v>
      </c>
      <c r="L438" s="15">
        <f>'[1]TCE - ANEXO III - Preencher'!M447</f>
        <v>28.24</v>
      </c>
      <c r="M438" s="15">
        <f t="shared" si="37"/>
        <v>144.80322525597268</v>
      </c>
      <c r="N438" s="15">
        <f>'[1]TCE - ANEXO III - Preencher'!O447</f>
        <v>2.7527150537634411</v>
      </c>
      <c r="O438" s="15">
        <f>'[1]TCE - ANEXO III - Preencher'!P447</f>
        <v>0</v>
      </c>
      <c r="P438" s="16">
        <f t="shared" si="38"/>
        <v>2.7527150537634411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525.237540309736</v>
      </c>
    </row>
    <row r="439" spans="1:28" x14ac:dyDescent="0.25">
      <c r="A439" s="8">
        <f>IFERROR(VLOOKUP(B439,'[1]DADOS (OCULTAR)'!$Q$3:$S$136,3,0),"")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GILVANI DE SANTANA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5143-20</v>
      </c>
      <c r="G439" s="13" t="str">
        <f>IF('[1]TCE - ANEXO III - Preencher'!H448="","",'[1]TCE - ANEXO III - Preencher'!H448)</f>
        <v>06/2024</v>
      </c>
      <c r="H439" s="14">
        <f>'[1]TCE - ANEXO III - Preencher'!I448</f>
        <v>0</v>
      </c>
      <c r="I439" s="14">
        <f>'[1]TCE - ANEXO III - Preencher'!J448</f>
        <v>216.54159999999999</v>
      </c>
      <c r="J439" s="14">
        <f>'[1]TCE - ANEXO III - Preencher'!K448</f>
        <v>0</v>
      </c>
      <c r="K439" s="15">
        <f>'[1]TCE - ANEXO III - Preencher'!L448</f>
        <v>173.04322525597269</v>
      </c>
      <c r="L439" s="15">
        <f>'[1]TCE - ANEXO III - Preencher'!M448</f>
        <v>28.24</v>
      </c>
      <c r="M439" s="15">
        <f t="shared" si="37"/>
        <v>144.80322525597268</v>
      </c>
      <c r="N439" s="15">
        <f>'[1]TCE - ANEXO III - Preencher'!O448</f>
        <v>2.7527150537634411</v>
      </c>
      <c r="O439" s="15">
        <f>'[1]TCE - ANEXO III - Preencher'!P448</f>
        <v>0</v>
      </c>
      <c r="P439" s="16">
        <f t="shared" si="38"/>
        <v>2.7527150537634411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364.09754030973608</v>
      </c>
    </row>
    <row r="440" spans="1:28" x14ac:dyDescent="0.25">
      <c r="A440" s="8">
        <f>IFERROR(VLOOKUP(B440,'[1]DADOS (OCULTAR)'!$Q$3:$S$136,3,0),"")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GIRLAINE DE LIMA BISPO OLIVEIRA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06/2024</v>
      </c>
      <c r="H440" s="14">
        <f>'[1]TCE - ANEXO III - Preencher'!I449</f>
        <v>0</v>
      </c>
      <c r="I440" s="14">
        <f>'[1]TCE - ANEXO III - Preencher'!J449</f>
        <v>340.19119999999998</v>
      </c>
      <c r="J440" s="14">
        <f>'[1]TCE - ANEXO III - Preencher'!K449</f>
        <v>0</v>
      </c>
      <c r="K440" s="15">
        <f>'[1]TCE - ANEXO III - Preencher'!L449</f>
        <v>173.04322525597269</v>
      </c>
      <c r="L440" s="15">
        <f>'[1]TCE - ANEXO III - Preencher'!M449</f>
        <v>28.24</v>
      </c>
      <c r="M440" s="15">
        <f t="shared" si="37"/>
        <v>144.80322525597268</v>
      </c>
      <c r="N440" s="15">
        <f>'[1]TCE - ANEXO III - Preencher'!O449</f>
        <v>2.7527150537634411</v>
      </c>
      <c r="O440" s="15">
        <f>'[1]TCE - ANEXO III - Preencher'!P449</f>
        <v>0</v>
      </c>
      <c r="P440" s="16">
        <f t="shared" si="38"/>
        <v>2.7527150537634411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487.7471403097361</v>
      </c>
    </row>
    <row r="441" spans="1:28" x14ac:dyDescent="0.25">
      <c r="A441" s="8">
        <f>IFERROR(VLOOKUP(B441,'[1]DADOS (OCULTAR)'!$Q$3:$S$136,3,0),"")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GIRLENE TAVARES DE LIMA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3242-05</v>
      </c>
      <c r="G441" s="13" t="str">
        <f>IF('[1]TCE - ANEXO III - Preencher'!H450="","",'[1]TCE - ANEXO III - Preencher'!H450)</f>
        <v>06/2024</v>
      </c>
      <c r="H441" s="14">
        <f>'[1]TCE - ANEXO III - Preencher'!I450</f>
        <v>0</v>
      </c>
      <c r="I441" s="14">
        <f>'[1]TCE - ANEXO III - Preencher'!J450</f>
        <v>202.10239999999999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2.7527150537634411</v>
      </c>
      <c r="O441" s="15">
        <f>'[1]TCE - ANEXO III - Preencher'!P450</f>
        <v>0</v>
      </c>
      <c r="P441" s="16">
        <f t="shared" si="38"/>
        <v>2.7527150537634411</v>
      </c>
      <c r="Q441" s="15">
        <f>'[1]TCE - ANEXO III - Preencher'!R450</f>
        <v>327.30688405797099</v>
      </c>
      <c r="R441" s="15">
        <f>'[1]TCE - ANEXO III - Preencher'!S450</f>
        <v>82</v>
      </c>
      <c r="S441" s="16">
        <f t="shared" si="39"/>
        <v>245.30688405797099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450.16199911173442</v>
      </c>
    </row>
    <row r="442" spans="1:28" x14ac:dyDescent="0.25">
      <c r="A442" s="8">
        <f>IFERROR(VLOOKUP(B442,'[1]DADOS (OCULTAR)'!$Q$3:$S$136,3,0),"")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GISELLA COSTA MIRANDA DOS ANJOS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4110-10</v>
      </c>
      <c r="G442" s="13" t="str">
        <f>IF('[1]TCE - ANEXO III - Preencher'!H451="","",'[1]TCE - ANEXO III - Preencher'!H451)</f>
        <v>06/2024</v>
      </c>
      <c r="H442" s="14">
        <f>'[1]TCE - ANEXO III - Preencher'!I451</f>
        <v>0</v>
      </c>
      <c r="I442" s="14">
        <f>'[1]TCE - ANEXO III - Preencher'!J451</f>
        <v>169.44</v>
      </c>
      <c r="J442" s="14">
        <f>'[1]TCE - ANEXO III - Preencher'!K451</f>
        <v>0</v>
      </c>
      <c r="K442" s="15">
        <f>'[1]TCE - ANEXO III - Preencher'!L451</f>
        <v>173.04322525597269</v>
      </c>
      <c r="L442" s="15">
        <f>'[1]TCE - ANEXO III - Preencher'!M451</f>
        <v>28.24</v>
      </c>
      <c r="M442" s="15">
        <f t="shared" si="37"/>
        <v>144.80322525597268</v>
      </c>
      <c r="N442" s="15">
        <f>'[1]TCE - ANEXO III - Preencher'!O451</f>
        <v>2.7527150537634411</v>
      </c>
      <c r="O442" s="15">
        <f>'[1]TCE - ANEXO III - Preencher'!P451</f>
        <v>0</v>
      </c>
      <c r="P442" s="16">
        <f t="shared" si="38"/>
        <v>2.7527150537634411</v>
      </c>
      <c r="Q442" s="15">
        <f>'[1]TCE - ANEXO III - Preencher'!R451</f>
        <v>327.30688405797099</v>
      </c>
      <c r="R442" s="15">
        <f>'[1]TCE - ANEXO III - Preencher'!S451</f>
        <v>84.72</v>
      </c>
      <c r="S442" s="16">
        <f t="shared" si="39"/>
        <v>242.58688405797099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559.58282436770708</v>
      </c>
    </row>
    <row r="443" spans="1:28" x14ac:dyDescent="0.25">
      <c r="A443" s="8">
        <f>IFERROR(VLOOKUP(B443,'[1]DADOS (OCULTAR)'!$Q$3:$S$136,3,0),"")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GISLAINE SILVA DE ALCANTARA SIMOES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06/2024</v>
      </c>
      <c r="H443" s="14">
        <f>'[1]TCE - ANEXO III - Preencher'!I452</f>
        <v>0</v>
      </c>
      <c r="I443" s="14">
        <f>'[1]TCE - ANEXO III - Preencher'!J452</f>
        <v>394.7056</v>
      </c>
      <c r="J443" s="14">
        <f>'[1]TCE - ANEXO III - Preencher'!K452</f>
        <v>0</v>
      </c>
      <c r="K443" s="15">
        <f>'[1]TCE - ANEXO III - Preencher'!L452</f>
        <v>173.04322525597269</v>
      </c>
      <c r="L443" s="15">
        <f>'[1]TCE - ANEXO III - Preencher'!M452</f>
        <v>3.59</v>
      </c>
      <c r="M443" s="15">
        <f t="shared" si="37"/>
        <v>169.45322525597268</v>
      </c>
      <c r="N443" s="15">
        <f>'[1]TCE - ANEXO III - Preencher'!O452</f>
        <v>2.7527150537634411</v>
      </c>
      <c r="O443" s="15">
        <f>'[1]TCE - ANEXO III - Preencher'!P452</f>
        <v>0</v>
      </c>
      <c r="P443" s="16">
        <f t="shared" si="38"/>
        <v>2.7527150537634411</v>
      </c>
      <c r="Q443" s="15">
        <f>'[1]TCE - ANEXO III - Preencher'!R452</f>
        <v>327.30688405797099</v>
      </c>
      <c r="R443" s="15">
        <f>'[1]TCE - ANEXO III - Preencher'!S452</f>
        <v>53.88</v>
      </c>
      <c r="S443" s="16">
        <f t="shared" si="39"/>
        <v>273.42688405797099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840.33842436770715</v>
      </c>
    </row>
    <row r="444" spans="1:28" x14ac:dyDescent="0.25">
      <c r="A444" s="8">
        <f>IFERROR(VLOOKUP(B444,'[1]DADOS (OCULTAR)'!$Q$3:$S$136,3,0),"")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GLADYSTON GYDIONE BEZERRA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1421-05</v>
      </c>
      <c r="G444" s="13" t="str">
        <f>IF('[1]TCE - ANEXO III - Preencher'!H453="","",'[1]TCE - ANEXO III - Preencher'!H453)</f>
        <v>06/2024</v>
      </c>
      <c r="H444" s="14">
        <f>'[1]TCE - ANEXO III - Preencher'!I453</f>
        <v>0</v>
      </c>
      <c r="I444" s="14">
        <f>'[1]TCE - ANEXO III - Preencher'!J453</f>
        <v>855.16959999999995</v>
      </c>
      <c r="J444" s="14">
        <f>'[1]TCE - ANEXO III - Preencher'!K453</f>
        <v>0</v>
      </c>
      <c r="K444" s="15">
        <f>'[1]TCE - ANEXO III - Preencher'!L453</f>
        <v>173.04322525597269</v>
      </c>
      <c r="L444" s="15">
        <f>'[1]TCE - ANEXO III - Preencher'!M453</f>
        <v>126.22</v>
      </c>
      <c r="M444" s="15">
        <f t="shared" si="37"/>
        <v>46.823225255972687</v>
      </c>
      <c r="N444" s="15">
        <f>'[1]TCE - ANEXO III - Preencher'!O453</f>
        <v>2.7527150537634411</v>
      </c>
      <c r="O444" s="15">
        <f>'[1]TCE - ANEXO III - Preencher'!P453</f>
        <v>0</v>
      </c>
      <c r="P444" s="16">
        <f t="shared" si="38"/>
        <v>2.7527150537634411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904.74554030973616</v>
      </c>
    </row>
    <row r="445" spans="1:28" x14ac:dyDescent="0.25">
      <c r="A445" s="8">
        <f>IFERROR(VLOOKUP(B445,'[1]DADOS (OCULTAR)'!$Q$3:$S$136,3,0),"")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GLEBSON ELTON DA SILVA ARAUJO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3172-10</v>
      </c>
      <c r="G445" s="13" t="str">
        <f>IF('[1]TCE - ANEXO III - Preencher'!H454="","",'[1]TCE - ANEXO III - Preencher'!H454)</f>
        <v>06/2024</v>
      </c>
      <c r="H445" s="14">
        <f>'[1]TCE - ANEXO III - Preencher'!I454</f>
        <v>0</v>
      </c>
      <c r="I445" s="14">
        <f>'[1]TCE - ANEXO III - Preencher'!J454</f>
        <v>315.8888</v>
      </c>
      <c r="J445" s="14">
        <f>'[1]TCE - ANEXO III - Preencher'!K454</f>
        <v>0</v>
      </c>
      <c r="K445" s="15">
        <f>'[1]TCE - ANEXO III - Preencher'!L454</f>
        <v>173.04322525597269</v>
      </c>
      <c r="L445" s="15">
        <f>'[1]TCE - ANEXO III - Preencher'!M454</f>
        <v>43.74</v>
      </c>
      <c r="M445" s="15">
        <f t="shared" si="37"/>
        <v>129.30322525597268</v>
      </c>
      <c r="N445" s="15">
        <f>'[1]TCE - ANEXO III - Preencher'!O454</f>
        <v>2.7527150537634411</v>
      </c>
      <c r="O445" s="15">
        <f>'[1]TCE - ANEXO III - Preencher'!P454</f>
        <v>0</v>
      </c>
      <c r="P445" s="16">
        <f t="shared" si="38"/>
        <v>2.7527150537634411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447.94474030973612</v>
      </c>
    </row>
    <row r="446" spans="1:28" x14ac:dyDescent="0.25">
      <c r="A446" s="8">
        <f>IFERROR(VLOOKUP(B446,'[1]DADOS (OCULTAR)'!$Q$3:$S$136,3,0),"")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GLEBSON LUCKWU ROCHA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3241-15</v>
      </c>
      <c r="G446" s="13" t="str">
        <f>IF('[1]TCE - ANEXO III - Preencher'!H455="","",'[1]TCE - ANEXO III - Preencher'!H455)</f>
        <v>06/2024</v>
      </c>
      <c r="H446" s="14">
        <f>'[1]TCE - ANEXO III - Preencher'!I455</f>
        <v>0</v>
      </c>
      <c r="I446" s="14">
        <f>'[1]TCE - ANEXO III - Preencher'!J455</f>
        <v>367.03280000000001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2.7527150537634411</v>
      </c>
      <c r="O446" s="15">
        <f>'[1]TCE - ANEXO III - Preencher'!P455</f>
        <v>0</v>
      </c>
      <c r="P446" s="16">
        <f t="shared" si="38"/>
        <v>2.7527150537634411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369.78551505376345</v>
      </c>
    </row>
    <row r="447" spans="1:28" x14ac:dyDescent="0.25">
      <c r="A447" s="8">
        <f>IFERROR(VLOOKUP(B447,'[1]DADOS (OCULTAR)'!$Q$3:$S$136,3,0),"")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GLEICE FRANCISCA DOS SANTOS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5142-25</v>
      </c>
      <c r="G447" s="13" t="str">
        <f>IF('[1]TCE - ANEXO III - Preencher'!H456="","",'[1]TCE - ANEXO III - Preencher'!H456)</f>
        <v>06/2024</v>
      </c>
      <c r="H447" s="14">
        <f>'[1]TCE - ANEXO III - Preencher'!I456</f>
        <v>0</v>
      </c>
      <c r="I447" s="14">
        <f>'[1]TCE - ANEXO III - Preencher'!J456</f>
        <v>140.6232</v>
      </c>
      <c r="J447" s="14">
        <f>'[1]TCE - ANEXO III - Preencher'!K456</f>
        <v>0</v>
      </c>
      <c r="K447" s="15">
        <f>'[1]TCE - ANEXO III - Preencher'!L456</f>
        <v>173.04322525597269</v>
      </c>
      <c r="L447" s="15">
        <f>'[1]TCE - ANEXO III - Preencher'!M456</f>
        <v>28.24</v>
      </c>
      <c r="M447" s="15">
        <f t="shared" si="37"/>
        <v>144.80322525597268</v>
      </c>
      <c r="N447" s="15">
        <f>'[1]TCE - ANEXO III - Preencher'!O456</f>
        <v>2.7527150537634411</v>
      </c>
      <c r="O447" s="15">
        <f>'[1]TCE - ANEXO III - Preencher'!P456</f>
        <v>0</v>
      </c>
      <c r="P447" s="16">
        <f t="shared" si="38"/>
        <v>2.7527150537634411</v>
      </c>
      <c r="Q447" s="15">
        <f>'[1]TCE - ANEXO III - Preencher'!R456</f>
        <v>327.30688405797099</v>
      </c>
      <c r="R447" s="15">
        <f>'[1]TCE - ANEXO III - Preencher'!S456</f>
        <v>76.67</v>
      </c>
      <c r="S447" s="16">
        <f t="shared" si="39"/>
        <v>250.63688405797097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538.81602436770709</v>
      </c>
    </row>
    <row r="448" spans="1:28" x14ac:dyDescent="0.25">
      <c r="A448" s="8">
        <f>IFERROR(VLOOKUP(B448,'[1]DADOS (OCULTAR)'!$Q$3:$S$136,3,0),"")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GLEICE KELLE SANTOS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06/2024</v>
      </c>
      <c r="H448" s="14">
        <f>'[1]TCE - ANEXO III - Preencher'!I457</f>
        <v>0</v>
      </c>
      <c r="I448" s="14">
        <f>'[1]TCE - ANEXO III - Preencher'!J457</f>
        <v>590.2296</v>
      </c>
      <c r="J448" s="14">
        <f>'[1]TCE - ANEXO III - Preencher'!K457</f>
        <v>0</v>
      </c>
      <c r="K448" s="15">
        <f>'[1]TCE - ANEXO III - Preencher'!L457</f>
        <v>173.04322525597269</v>
      </c>
      <c r="L448" s="15">
        <f>'[1]TCE - ANEXO III - Preencher'!M457</f>
        <v>3.05</v>
      </c>
      <c r="M448" s="15">
        <f t="shared" si="37"/>
        <v>169.99322525597267</v>
      </c>
      <c r="N448" s="15">
        <f>'[1]TCE - ANEXO III - Preencher'!O457</f>
        <v>2.7527150537634411</v>
      </c>
      <c r="O448" s="15">
        <f>'[1]TCE - ANEXO III - Preencher'!P457</f>
        <v>0</v>
      </c>
      <c r="P448" s="16">
        <f t="shared" si="38"/>
        <v>2.7527150537634411</v>
      </c>
      <c r="Q448" s="15">
        <f>'[1]TCE - ANEXO III - Preencher'!R457</f>
        <v>327.30688405797099</v>
      </c>
      <c r="R448" s="15">
        <f>'[1]TCE - ANEXO III - Preencher'!S457</f>
        <v>8.14</v>
      </c>
      <c r="S448" s="16">
        <f t="shared" si="39"/>
        <v>319.166884057971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1082.1424243677072</v>
      </c>
    </row>
    <row r="449" spans="1:28" x14ac:dyDescent="0.25">
      <c r="A449" s="8">
        <f>IFERROR(VLOOKUP(B449,'[1]DADOS (OCULTAR)'!$Q$3:$S$136,3,0),"")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GLEIDE LIRA BOMFIM SANTANA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5174-10</v>
      </c>
      <c r="G449" s="13" t="str">
        <f>IF('[1]TCE - ANEXO III - Preencher'!H458="","",'[1]TCE - ANEXO III - Preencher'!H458)</f>
        <v>06/2024</v>
      </c>
      <c r="H449" s="14">
        <f>'[1]TCE - ANEXO III - Preencher'!I458</f>
        <v>0</v>
      </c>
      <c r="I449" s="14">
        <f>'[1]TCE - ANEXO III - Preencher'!J458</f>
        <v>182.7544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2.7527150537634411</v>
      </c>
      <c r="O449" s="15">
        <f>'[1]TCE - ANEXO III - Preencher'!P458</f>
        <v>0</v>
      </c>
      <c r="P449" s="16">
        <f t="shared" si="38"/>
        <v>2.7527150537634411</v>
      </c>
      <c r="Q449" s="15">
        <f>'[1]TCE - ANEXO III - Preencher'!R458</f>
        <v>327.30688405797099</v>
      </c>
      <c r="R449" s="15">
        <f>'[1]TCE - ANEXO III - Preencher'!S458</f>
        <v>84.72</v>
      </c>
      <c r="S449" s="16">
        <f t="shared" si="39"/>
        <v>242.58688405797099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428.09399911173443</v>
      </c>
    </row>
    <row r="450" spans="1:28" x14ac:dyDescent="0.25">
      <c r="A450" s="8">
        <f>IFERROR(VLOOKUP(B450,'[1]DADOS (OCULTAR)'!$Q$3:$S$136,3,0),"")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GLEIDE MARIA DA SILVA RAMOS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06/2024</v>
      </c>
      <c r="H450" s="14">
        <f>'[1]TCE - ANEXO III - Preencher'!I459</f>
        <v>0</v>
      </c>
      <c r="I450" s="14">
        <f>'[1]TCE - ANEXO III - Preencher'!J459</f>
        <v>339.41840000000002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2.7527150537634411</v>
      </c>
      <c r="O450" s="15">
        <f>'[1]TCE - ANEXO III - Preencher'!P459</f>
        <v>0</v>
      </c>
      <c r="P450" s="16">
        <f t="shared" si="38"/>
        <v>2.7527150537634411</v>
      </c>
      <c r="Q450" s="15">
        <f>'[1]TCE - ANEXO III - Preencher'!R459</f>
        <v>327.30688405797099</v>
      </c>
      <c r="R450" s="15">
        <f>'[1]TCE - ANEXO III - Preencher'!S459</f>
        <v>84.72</v>
      </c>
      <c r="S450" s="16">
        <f t="shared" si="39"/>
        <v>242.58688405797099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584.75799911173442</v>
      </c>
    </row>
    <row r="451" spans="1:28" x14ac:dyDescent="0.25">
      <c r="A451" s="8">
        <f>IFERROR(VLOOKUP(B451,'[1]DADOS (OCULTAR)'!$Q$3:$S$136,3,0),"")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GLEIDSON CAVALCANTE DA HORA FRAGA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1421-05</v>
      </c>
      <c r="G451" s="13" t="str">
        <f>IF('[1]TCE - ANEXO III - Preencher'!H460="","",'[1]TCE - ANEXO III - Preencher'!H460)</f>
        <v>06/2024</v>
      </c>
      <c r="H451" s="14">
        <f>'[1]TCE - ANEXO III - Preencher'!I460</f>
        <v>0</v>
      </c>
      <c r="I451" s="14">
        <f>'[1]TCE - ANEXO III - Preencher'!J460</f>
        <v>833.03679999999997</v>
      </c>
      <c r="J451" s="14">
        <f>'[1]TCE - ANEXO III - Preencher'!K460</f>
        <v>0</v>
      </c>
      <c r="K451" s="15">
        <f>'[1]TCE - ANEXO III - Preencher'!L460</f>
        <v>173.04322525597269</v>
      </c>
      <c r="L451" s="15">
        <f>'[1]TCE - ANEXO III - Preencher'!M460</f>
        <v>126.22</v>
      </c>
      <c r="M451" s="15">
        <f t="shared" si="37"/>
        <v>46.823225255972687</v>
      </c>
      <c r="N451" s="15">
        <f>'[1]TCE - ANEXO III - Preencher'!O460</f>
        <v>2.7527150537634411</v>
      </c>
      <c r="O451" s="15">
        <f>'[1]TCE - ANEXO III - Preencher'!P460</f>
        <v>0</v>
      </c>
      <c r="P451" s="16">
        <f t="shared" si="38"/>
        <v>2.7527150537634411</v>
      </c>
      <c r="Q451" s="15">
        <f>'[1]TCE - ANEXO III - Preencher'!R460</f>
        <v>327.30688405797099</v>
      </c>
      <c r="R451" s="15">
        <f>'[1]TCE - ANEXO III - Preencher'!S460</f>
        <v>155.80000000000001</v>
      </c>
      <c r="S451" s="16">
        <f t="shared" si="39"/>
        <v>171.50688405797098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1054.1196243677073</v>
      </c>
    </row>
    <row r="452" spans="1:28" x14ac:dyDescent="0.25">
      <c r="A452" s="8">
        <f>IFERROR(VLOOKUP(B452,'[1]DADOS (OCULTAR)'!$Q$3:$S$136,3,0),"")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GLEISSY KELLY RICARDO PROFIRO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5211-30</v>
      </c>
      <c r="G452" s="13" t="str">
        <f>IF('[1]TCE - ANEXO III - Preencher'!H461="","",'[1]TCE - ANEXO III - Preencher'!H461)</f>
        <v>06/2024</v>
      </c>
      <c r="H452" s="14">
        <f>'[1]TCE - ANEXO III - Preencher'!I461</f>
        <v>0</v>
      </c>
      <c r="I452" s="14">
        <f>'[1]TCE - ANEXO III - Preencher'!J461</f>
        <v>160.04159999999999</v>
      </c>
      <c r="J452" s="14">
        <f>'[1]TCE - ANEXO III - Preencher'!K461</f>
        <v>0</v>
      </c>
      <c r="K452" s="15">
        <f>'[1]TCE - ANEXO III - Preencher'!L461</f>
        <v>173.04322525597269</v>
      </c>
      <c r="L452" s="15">
        <f>'[1]TCE - ANEXO III - Preencher'!M461</f>
        <v>31.14</v>
      </c>
      <c r="M452" s="15">
        <f t="shared" ref="M452:M515" si="43">K452-L452</f>
        <v>141.9032252559727</v>
      </c>
      <c r="N452" s="15">
        <f>'[1]TCE - ANEXO III - Preencher'!O461</f>
        <v>2.7527150537634411</v>
      </c>
      <c r="O452" s="15">
        <f>'[1]TCE - ANEXO III - Preencher'!P461</f>
        <v>0</v>
      </c>
      <c r="P452" s="16">
        <f t="shared" ref="P452:P515" si="44">N452-O452</f>
        <v>2.7527150537634411</v>
      </c>
      <c r="Q452" s="15">
        <f>'[1]TCE - ANEXO III - Preencher'!R461</f>
        <v>327.30688405797099</v>
      </c>
      <c r="R452" s="15">
        <f>'[1]TCE - ANEXO III - Preencher'!S461</f>
        <v>93.42</v>
      </c>
      <c r="S452" s="16">
        <f t="shared" ref="S452:S515" si="45">Q452-R452</f>
        <v>233.88688405797097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538.58442436770702</v>
      </c>
    </row>
    <row r="453" spans="1:28" x14ac:dyDescent="0.25">
      <c r="A453" s="8">
        <f>IFERROR(VLOOKUP(B453,'[1]DADOS (OCULTAR)'!$Q$3:$S$136,3,0),"")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GRACIELMA MARIA SILVA ROCHA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06/2024</v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55.16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2.7527150537634411</v>
      </c>
      <c r="O453" s="15">
        <f>'[1]TCE - ANEXO III - Preencher'!P462</f>
        <v>0</v>
      </c>
      <c r="P453" s="16">
        <f t="shared" si="44"/>
        <v>2.7527150537634411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57.912715053763435</v>
      </c>
    </row>
    <row r="454" spans="1:28" x14ac:dyDescent="0.25">
      <c r="A454" s="8">
        <f>IFERROR(VLOOKUP(B454,'[1]DADOS (OCULTAR)'!$Q$3:$S$136,3,0),"")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 xml:space="preserve">GRACIENE PEREIRA DOS SANTOS 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06/2024</v>
      </c>
      <c r="H454" s="14">
        <f>'[1]TCE - ANEXO III - Preencher'!I463</f>
        <v>0</v>
      </c>
      <c r="I454" s="14">
        <f>'[1]TCE - ANEXO III - Preencher'!J463</f>
        <v>463.13839999999999</v>
      </c>
      <c r="J454" s="14">
        <f>'[1]TCE - ANEXO III - Preencher'!K463</f>
        <v>0</v>
      </c>
      <c r="K454" s="15">
        <f>'[1]TCE - ANEXO III - Preencher'!L463</f>
        <v>173.04322525597269</v>
      </c>
      <c r="L454" s="15">
        <f>'[1]TCE - ANEXO III - Preencher'!M463</f>
        <v>3.59</v>
      </c>
      <c r="M454" s="15">
        <f t="shared" si="43"/>
        <v>169.45322525597268</v>
      </c>
      <c r="N454" s="15">
        <f>'[1]TCE - ANEXO III - Preencher'!O463</f>
        <v>2.7527150537634411</v>
      </c>
      <c r="O454" s="15">
        <f>'[1]TCE - ANEXO III - Preencher'!P463</f>
        <v>0</v>
      </c>
      <c r="P454" s="16">
        <f t="shared" si="44"/>
        <v>2.7527150537634411</v>
      </c>
      <c r="Q454" s="15">
        <f>'[1]TCE - ANEXO III - Preencher'!R463</f>
        <v>327.30688405797099</v>
      </c>
      <c r="R454" s="15">
        <f>'[1]TCE - ANEXO III - Preencher'!S463</f>
        <v>130.88</v>
      </c>
      <c r="S454" s="16">
        <f t="shared" si="45"/>
        <v>196.42688405797099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831.77122436770719</v>
      </c>
    </row>
    <row r="455" spans="1:28" x14ac:dyDescent="0.25">
      <c r="A455" s="8">
        <f>IFERROR(VLOOKUP(B455,'[1]DADOS (OCULTAR)'!$Q$3:$S$136,3,0),"")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GUILHERME AUGUSTO CAVALCANTI LINS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5174-10</v>
      </c>
      <c r="G455" s="13" t="str">
        <f>IF('[1]TCE - ANEXO III - Preencher'!H464="","",'[1]TCE - ANEXO III - Preencher'!H464)</f>
        <v>06/2024</v>
      </c>
      <c r="H455" s="14">
        <f>'[1]TCE - ANEXO III - Preencher'!I464</f>
        <v>0</v>
      </c>
      <c r="I455" s="14">
        <f>'[1]TCE - ANEXO III - Preencher'!J464</f>
        <v>147.1336</v>
      </c>
      <c r="J455" s="14">
        <f>'[1]TCE - ANEXO III - Preencher'!K464</f>
        <v>0</v>
      </c>
      <c r="K455" s="15">
        <f>'[1]TCE - ANEXO III - Preencher'!L464</f>
        <v>173.04322525597269</v>
      </c>
      <c r="L455" s="15">
        <f>'[1]TCE - ANEXO III - Preencher'!M464</f>
        <v>28.24</v>
      </c>
      <c r="M455" s="15">
        <f t="shared" si="43"/>
        <v>144.80322525597268</v>
      </c>
      <c r="N455" s="15">
        <f>'[1]TCE - ANEXO III - Preencher'!O464</f>
        <v>2.7527150537634411</v>
      </c>
      <c r="O455" s="15">
        <f>'[1]TCE - ANEXO III - Preencher'!P464</f>
        <v>0</v>
      </c>
      <c r="P455" s="16">
        <f t="shared" si="44"/>
        <v>2.7527150537634411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294.68954030973612</v>
      </c>
    </row>
    <row r="456" spans="1:28" x14ac:dyDescent="0.25">
      <c r="A456" s="8">
        <f>IFERROR(VLOOKUP(B456,'[1]DADOS (OCULTAR)'!$Q$3:$S$136,3,0),"")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GUILHERME FIDELIS LADISLAU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06/2024</v>
      </c>
      <c r="H456" s="14">
        <f>'[1]TCE - ANEXO III - Preencher'!I465</f>
        <v>0</v>
      </c>
      <c r="I456" s="14">
        <f>'[1]TCE - ANEXO III - Preencher'!J465</f>
        <v>415.36160000000001</v>
      </c>
      <c r="J456" s="14">
        <f>'[1]TCE - ANEXO III - Preencher'!K465</f>
        <v>0</v>
      </c>
      <c r="K456" s="15">
        <f>'[1]TCE - ANEXO III - Preencher'!L465</f>
        <v>173.04322525597269</v>
      </c>
      <c r="L456" s="15">
        <f>'[1]TCE - ANEXO III - Preencher'!M465</f>
        <v>28.24</v>
      </c>
      <c r="M456" s="15">
        <f t="shared" si="43"/>
        <v>144.80322525597268</v>
      </c>
      <c r="N456" s="15">
        <f>'[1]TCE - ANEXO III - Preencher'!O465</f>
        <v>2.7527150537634411</v>
      </c>
      <c r="O456" s="15">
        <f>'[1]TCE - ANEXO III - Preencher'!P465</f>
        <v>0</v>
      </c>
      <c r="P456" s="16">
        <f t="shared" si="44"/>
        <v>2.7527150537634411</v>
      </c>
      <c r="Q456" s="15">
        <f>'[1]TCE - ANEXO III - Preencher'!R465</f>
        <v>327.30688405797099</v>
      </c>
      <c r="R456" s="15">
        <f>'[1]TCE - ANEXO III - Preencher'!S465</f>
        <v>84.72</v>
      </c>
      <c r="S456" s="16">
        <f t="shared" si="45"/>
        <v>242.58688405797099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805.5044243677072</v>
      </c>
    </row>
    <row r="457" spans="1:28" x14ac:dyDescent="0.25">
      <c r="A457" s="8">
        <f>IFERROR(VLOOKUP(B457,'[1]DADOS (OCULTAR)'!$Q$3:$S$136,3,0),"")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GUSTAVO TAVARES DE AMORIM FILHO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1421-05</v>
      </c>
      <c r="G457" s="13" t="str">
        <f>IF('[1]TCE - ANEXO III - Preencher'!H466="","",'[1]TCE - ANEXO III - Preencher'!H466)</f>
        <v>06/2024</v>
      </c>
      <c r="H457" s="14">
        <f>'[1]TCE - ANEXO III - Preencher'!I466</f>
        <v>0</v>
      </c>
      <c r="I457" s="14">
        <f>'[1]TCE - ANEXO III - Preencher'!J466</f>
        <v>928.46240000000012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2.7527150537634411</v>
      </c>
      <c r="O457" s="15">
        <f>'[1]TCE - ANEXO III - Preencher'!P466</f>
        <v>0</v>
      </c>
      <c r="P457" s="16">
        <f t="shared" si="44"/>
        <v>2.7527150537634411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931.21511505376361</v>
      </c>
    </row>
    <row r="458" spans="1:28" x14ac:dyDescent="0.25">
      <c r="A458" s="8">
        <f>IFERROR(VLOOKUP(B458,'[1]DADOS (OCULTAR)'!$Q$3:$S$136,3,0),"")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HAMILTON DUARTE DOS SANTOS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3172-10</v>
      </c>
      <c r="G458" s="13" t="str">
        <f>IF('[1]TCE - ANEXO III - Preencher'!H467="","",'[1]TCE - ANEXO III - Preencher'!H467)</f>
        <v>06/2024</v>
      </c>
      <c r="H458" s="14">
        <f>'[1]TCE - ANEXO III - Preencher'!I467</f>
        <v>0</v>
      </c>
      <c r="I458" s="14">
        <f>'[1]TCE - ANEXO III - Preencher'!J467</f>
        <v>259.536</v>
      </c>
      <c r="J458" s="14">
        <f>'[1]TCE - ANEXO III - Preencher'!K467</f>
        <v>0</v>
      </c>
      <c r="K458" s="15">
        <f>'[1]TCE - ANEXO III - Preencher'!L467</f>
        <v>173.04322525597269</v>
      </c>
      <c r="L458" s="15">
        <f>'[1]TCE - ANEXO III - Preencher'!M467</f>
        <v>43.74</v>
      </c>
      <c r="M458" s="15">
        <f t="shared" si="43"/>
        <v>129.30322525597268</v>
      </c>
      <c r="N458" s="15">
        <f>'[1]TCE - ANEXO III - Preencher'!O467</f>
        <v>2.7527150537634411</v>
      </c>
      <c r="O458" s="15">
        <f>'[1]TCE - ANEXO III - Preencher'!P467</f>
        <v>0</v>
      </c>
      <c r="P458" s="16">
        <f t="shared" si="44"/>
        <v>2.7527150537634411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391.59194030973612</v>
      </c>
    </row>
    <row r="459" spans="1:28" x14ac:dyDescent="0.25">
      <c r="A459" s="8">
        <f>IFERROR(VLOOKUP(B459,'[1]DADOS (OCULTAR)'!$Q$3:$S$136,3,0),"")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HELOIZA HELENA DE MOURA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06/2024</v>
      </c>
      <c r="H459" s="14">
        <f>'[1]TCE - ANEXO III - Preencher'!I468</f>
        <v>0</v>
      </c>
      <c r="I459" s="14">
        <f>'[1]TCE - ANEXO III - Preencher'!J468</f>
        <v>342.49520000000001</v>
      </c>
      <c r="J459" s="14">
        <f>'[1]TCE - ANEXO III - Preencher'!K468</f>
        <v>0</v>
      </c>
      <c r="K459" s="15">
        <f>'[1]TCE - ANEXO III - Preencher'!L468</f>
        <v>173.04322525597269</v>
      </c>
      <c r="L459" s="15">
        <f>'[1]TCE - ANEXO III - Preencher'!M468</f>
        <v>28.24</v>
      </c>
      <c r="M459" s="15">
        <f t="shared" si="43"/>
        <v>144.80322525597268</v>
      </c>
      <c r="N459" s="15">
        <f>'[1]TCE - ANEXO III - Preencher'!O468</f>
        <v>2.7527150537634411</v>
      </c>
      <c r="O459" s="15">
        <f>'[1]TCE - ANEXO III - Preencher'!P468</f>
        <v>0</v>
      </c>
      <c r="P459" s="16">
        <f t="shared" si="44"/>
        <v>2.7527150537634411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490.05114030973613</v>
      </c>
    </row>
    <row r="460" spans="1:28" x14ac:dyDescent="0.25">
      <c r="A460" s="8">
        <f>IFERROR(VLOOKUP(B460,'[1]DADOS (OCULTAR)'!$Q$3:$S$136,3,0),"")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HERIQUE PEREIRA MOURA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4110-10</v>
      </c>
      <c r="G460" s="13" t="str">
        <f>IF('[1]TCE - ANEXO III - Preencher'!H469="","",'[1]TCE - ANEXO III - Preencher'!H469)</f>
        <v>06/2024</v>
      </c>
      <c r="H460" s="14">
        <f>'[1]TCE - ANEXO III - Preencher'!I469</f>
        <v>0</v>
      </c>
      <c r="I460" s="14">
        <f>'[1]TCE - ANEXO III - Preencher'!J469</f>
        <v>21.18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2.7527150537634411</v>
      </c>
      <c r="O460" s="15">
        <f>'[1]TCE - ANEXO III - Preencher'!P469</f>
        <v>0</v>
      </c>
      <c r="P460" s="16">
        <f t="shared" si="44"/>
        <v>2.7527150537634411</v>
      </c>
      <c r="Q460" s="15">
        <f>'[1]TCE - ANEXO III - Preencher'!R469</f>
        <v>327.30688405797099</v>
      </c>
      <c r="R460" s="15">
        <f>'[1]TCE - ANEXO III - Preencher'!S469</f>
        <v>42.36</v>
      </c>
      <c r="S460" s="16">
        <f t="shared" si="45"/>
        <v>284.94688405797098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308.87959911173442</v>
      </c>
    </row>
    <row r="461" spans="1:28" x14ac:dyDescent="0.25">
      <c r="A461" s="8">
        <f>IFERROR(VLOOKUP(B461,'[1]DADOS (OCULTAR)'!$Q$3:$S$136,3,0),"")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HIGO MENDES SANTOS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3241-15</v>
      </c>
      <c r="G461" s="13" t="str">
        <f>IF('[1]TCE - ANEXO III - Preencher'!H470="","",'[1]TCE - ANEXO III - Preencher'!H470)</f>
        <v>06/2024</v>
      </c>
      <c r="H461" s="14">
        <f>'[1]TCE - ANEXO III - Preencher'!I470</f>
        <v>0</v>
      </c>
      <c r="I461" s="14">
        <f>'[1]TCE - ANEXO III - Preencher'!J470</f>
        <v>475.2792</v>
      </c>
      <c r="J461" s="14">
        <f>'[1]TCE - ANEXO III - Preencher'!K470</f>
        <v>0</v>
      </c>
      <c r="K461" s="15">
        <f>'[1]TCE - ANEXO III - Preencher'!L470</f>
        <v>173.04322525597269</v>
      </c>
      <c r="L461" s="15">
        <f>'[1]TCE - ANEXO III - Preencher'!M470</f>
        <v>40.159999999999997</v>
      </c>
      <c r="M461" s="15">
        <f t="shared" si="43"/>
        <v>132.88322525597269</v>
      </c>
      <c r="N461" s="15">
        <f>'[1]TCE - ANEXO III - Preencher'!O470</f>
        <v>2.7527150537634411</v>
      </c>
      <c r="O461" s="15">
        <f>'[1]TCE - ANEXO III - Preencher'!P470</f>
        <v>0</v>
      </c>
      <c r="P461" s="16">
        <f t="shared" si="44"/>
        <v>2.7527150537634411</v>
      </c>
      <c r="Q461" s="15">
        <f>'[1]TCE - ANEXO III - Preencher'!R470</f>
        <v>327.30688405797099</v>
      </c>
      <c r="R461" s="15">
        <f>'[1]TCE - ANEXO III - Preencher'!S470</f>
        <v>75.27</v>
      </c>
      <c r="S461" s="16">
        <f t="shared" si="45"/>
        <v>252.03688405797101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862.95202436770728</v>
      </c>
    </row>
    <row r="462" spans="1:28" x14ac:dyDescent="0.25">
      <c r="A462" s="8">
        <f>IFERROR(VLOOKUP(B462,'[1]DADOS (OCULTAR)'!$Q$3:$S$136,3,0),"")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HOMERO AUGUSTO DE FARIA NEVES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3241-15</v>
      </c>
      <c r="G462" s="13" t="str">
        <f>IF('[1]TCE - ANEXO III - Preencher'!H471="","",'[1]TCE - ANEXO III - Preencher'!H471)</f>
        <v>06/2024</v>
      </c>
      <c r="H462" s="14">
        <f>'[1]TCE - ANEXO III - Preencher'!I471</f>
        <v>0</v>
      </c>
      <c r="I462" s="14">
        <f>'[1]TCE - ANEXO III - Preencher'!J471</f>
        <v>369.81439999999998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2.7527150537634411</v>
      </c>
      <c r="O462" s="15">
        <f>'[1]TCE - ANEXO III - Preencher'!P471</f>
        <v>0</v>
      </c>
      <c r="P462" s="16">
        <f t="shared" si="44"/>
        <v>2.7527150537634411</v>
      </c>
      <c r="Q462" s="15">
        <f>'[1]TCE - ANEXO III - Preencher'!R471</f>
        <v>327.30688405797099</v>
      </c>
      <c r="R462" s="15">
        <f>'[1]TCE - ANEXO III - Preencher'!S471</f>
        <v>75.27</v>
      </c>
      <c r="S462" s="16">
        <f t="shared" si="45"/>
        <v>252.03688405797101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624.60399911173442</v>
      </c>
    </row>
    <row r="463" spans="1:28" x14ac:dyDescent="0.25">
      <c r="A463" s="8">
        <f>IFERROR(VLOOKUP(B463,'[1]DADOS (OCULTAR)'!$Q$3:$S$136,3,0),"")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IANCA MARIA SILVA GOMES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06/2024</v>
      </c>
      <c r="H463" s="14">
        <f>'[1]TCE - ANEXO III - Preencher'!I472</f>
        <v>0</v>
      </c>
      <c r="I463" s="14">
        <f>'[1]TCE - ANEXO III - Preencher'!J472</f>
        <v>343.14879999999999</v>
      </c>
      <c r="J463" s="14">
        <f>'[1]TCE - ANEXO III - Preencher'!K472</f>
        <v>0</v>
      </c>
      <c r="K463" s="15">
        <f>'[1]TCE - ANEXO III - Preencher'!L472</f>
        <v>173.04322525597269</v>
      </c>
      <c r="L463" s="15">
        <f>'[1]TCE - ANEXO III - Preencher'!M472</f>
        <v>28.24</v>
      </c>
      <c r="M463" s="15">
        <f t="shared" si="43"/>
        <v>144.80322525597268</v>
      </c>
      <c r="N463" s="15">
        <f>'[1]TCE - ANEXO III - Preencher'!O472</f>
        <v>2.7527150537634411</v>
      </c>
      <c r="O463" s="15">
        <f>'[1]TCE - ANEXO III - Preencher'!P472</f>
        <v>0</v>
      </c>
      <c r="P463" s="16">
        <f t="shared" si="44"/>
        <v>2.7527150537634411</v>
      </c>
      <c r="Q463" s="15">
        <f>'[1]TCE - ANEXO III - Preencher'!R472</f>
        <v>327.30688405797099</v>
      </c>
      <c r="R463" s="15">
        <f>'[1]TCE - ANEXO III - Preencher'!S472</f>
        <v>84.72</v>
      </c>
      <c r="S463" s="16">
        <f t="shared" si="45"/>
        <v>242.58688405797099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733.29162436770707</v>
      </c>
    </row>
    <row r="464" spans="1:28" x14ac:dyDescent="0.25">
      <c r="A464" s="8">
        <f>IFERROR(VLOOKUP(B464,'[1]DADOS (OCULTAR)'!$Q$3:$S$136,3,0),"")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IARANDI MARIA BARBOSA DE ASSUNCAO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5152-05</v>
      </c>
      <c r="G464" s="13" t="str">
        <f>IF('[1]TCE - ANEXO III - Preencher'!H473="","",'[1]TCE - ANEXO III - Preencher'!H473)</f>
        <v>06/2024</v>
      </c>
      <c r="H464" s="14">
        <f>'[1]TCE - ANEXO III - Preencher'!I473</f>
        <v>0</v>
      </c>
      <c r="I464" s="14">
        <f>'[1]TCE - ANEXO III - Preencher'!J473</f>
        <v>221.24799999999999</v>
      </c>
      <c r="J464" s="14">
        <f>'[1]TCE - ANEXO III - Preencher'!K473</f>
        <v>0</v>
      </c>
      <c r="K464" s="15">
        <f>'[1]TCE - ANEXO III - Preencher'!L473</f>
        <v>173.04322525597269</v>
      </c>
      <c r="L464" s="15">
        <f>'[1]TCE - ANEXO III - Preencher'!M473</f>
        <v>28.24</v>
      </c>
      <c r="M464" s="15">
        <f t="shared" si="43"/>
        <v>144.80322525597268</v>
      </c>
      <c r="N464" s="15">
        <f>'[1]TCE - ANEXO III - Preencher'!O473</f>
        <v>2.7527150537634411</v>
      </c>
      <c r="O464" s="15">
        <f>'[1]TCE - ANEXO III - Preencher'!P473</f>
        <v>0</v>
      </c>
      <c r="P464" s="16">
        <f t="shared" si="44"/>
        <v>2.7527150537634411</v>
      </c>
      <c r="Q464" s="15">
        <f>'[1]TCE - ANEXO III - Preencher'!R473</f>
        <v>327.30688405797099</v>
      </c>
      <c r="R464" s="15">
        <f>'[1]TCE - ANEXO III - Preencher'!S473</f>
        <v>84.72</v>
      </c>
      <c r="S464" s="16">
        <f t="shared" si="45"/>
        <v>242.58688405797099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611.39082436770707</v>
      </c>
    </row>
    <row r="465" spans="1:28" x14ac:dyDescent="0.25">
      <c r="A465" s="8">
        <f>IFERROR(VLOOKUP(B465,'[1]DADOS (OCULTAR)'!$Q$3:$S$136,3,0),"")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IDA CARLA VIEIRA CAVALCANTI FLORENTINO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 t="str">
        <f>IF('[1]TCE - ANEXO III - Preencher'!H474="","",'[1]TCE - ANEXO III - Preencher'!H474)</f>
        <v>06/2024</v>
      </c>
      <c r="H465" s="14">
        <f>'[1]TCE - ANEXO III - Preencher'!I474</f>
        <v>0</v>
      </c>
      <c r="I465" s="14">
        <f>'[1]TCE - ANEXO III - Preencher'!J474</f>
        <v>593.90719999999999</v>
      </c>
      <c r="J465" s="14">
        <f>'[1]TCE - ANEXO III - Preencher'!K474</f>
        <v>0</v>
      </c>
      <c r="K465" s="15">
        <f>'[1]TCE - ANEXO III - Preencher'!L474</f>
        <v>173.04322525597269</v>
      </c>
      <c r="L465" s="15">
        <f>'[1]TCE - ANEXO III - Preencher'!M474</f>
        <v>3.05</v>
      </c>
      <c r="M465" s="15">
        <f t="shared" si="43"/>
        <v>169.99322525597267</v>
      </c>
      <c r="N465" s="15">
        <f>'[1]TCE - ANEXO III - Preencher'!O474</f>
        <v>2.7527150537634411</v>
      </c>
      <c r="O465" s="15">
        <f>'[1]TCE - ANEXO III - Preencher'!P474</f>
        <v>0</v>
      </c>
      <c r="P465" s="16">
        <f t="shared" si="44"/>
        <v>2.7527150537634411</v>
      </c>
      <c r="Q465" s="15">
        <f>'[1]TCE - ANEXO III - Preencher'!R474</f>
        <v>327.30688405797099</v>
      </c>
      <c r="R465" s="15">
        <f>'[1]TCE - ANEXO III - Preencher'!S474</f>
        <v>122.12</v>
      </c>
      <c r="S465" s="16">
        <f t="shared" si="45"/>
        <v>205.18688405797099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971.8400243677072</v>
      </c>
    </row>
    <row r="466" spans="1:28" x14ac:dyDescent="0.25">
      <c r="A466" s="8">
        <f>IFERROR(VLOOKUP(B466,'[1]DADOS (OCULTAR)'!$Q$3:$S$136,3,0),"")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IGOR LEONARDO DE MORAES TINOCO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2526-05</v>
      </c>
      <c r="G466" s="13" t="str">
        <f>IF('[1]TCE - ANEXO III - Preencher'!H475="","",'[1]TCE - ANEXO III - Preencher'!H475)</f>
        <v>06/2024</v>
      </c>
      <c r="H466" s="14">
        <f>'[1]TCE - ANEXO III - Preencher'!I475</f>
        <v>0</v>
      </c>
      <c r="I466" s="14">
        <f>'[1]TCE - ANEXO III - Preencher'!J475</f>
        <v>359.42079999999999</v>
      </c>
      <c r="J466" s="14">
        <f>'[1]TCE - ANEXO III - Preencher'!K475</f>
        <v>0</v>
      </c>
      <c r="K466" s="15">
        <f>'[1]TCE - ANEXO III - Preencher'!L475</f>
        <v>173.04322525597269</v>
      </c>
      <c r="L466" s="15">
        <f>'[1]TCE - ANEXO III - Preencher'!M475</f>
        <v>46.8</v>
      </c>
      <c r="M466" s="15">
        <f t="shared" si="43"/>
        <v>126.24322525597269</v>
      </c>
      <c r="N466" s="15">
        <f>'[1]TCE - ANEXO III - Preencher'!O475</f>
        <v>2.7527150537634411</v>
      </c>
      <c r="O466" s="15">
        <f>'[1]TCE - ANEXO III - Preencher'!P475</f>
        <v>0</v>
      </c>
      <c r="P466" s="16">
        <f t="shared" si="44"/>
        <v>2.7527150537634411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488.4167403097361</v>
      </c>
    </row>
    <row r="467" spans="1:28" x14ac:dyDescent="0.25">
      <c r="A467" s="8">
        <f>IFERROR(VLOOKUP(B467,'[1]DADOS (OCULTAR)'!$Q$3:$S$136,3,0),"")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ILKA REGINA CABRAL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06/2024</v>
      </c>
      <c r="H467" s="14">
        <f>'[1]TCE - ANEXO III - Preencher'!I476</f>
        <v>0</v>
      </c>
      <c r="I467" s="14">
        <f>'[1]TCE - ANEXO III - Preencher'!J476</f>
        <v>383.74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2.7527150537634411</v>
      </c>
      <c r="O467" s="15">
        <f>'[1]TCE - ANEXO III - Preencher'!P476</f>
        <v>0</v>
      </c>
      <c r="P467" s="16">
        <f t="shared" si="44"/>
        <v>2.7527150537634411</v>
      </c>
      <c r="Q467" s="15">
        <f>'[1]TCE - ANEXO III - Preencher'!R476</f>
        <v>327.30688405797099</v>
      </c>
      <c r="R467" s="15">
        <f>'[1]TCE - ANEXO III - Preencher'!S476</f>
        <v>84.72</v>
      </c>
      <c r="S467" s="16">
        <f t="shared" si="45"/>
        <v>242.58688405797099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629.07959911173441</v>
      </c>
    </row>
    <row r="468" spans="1:28" x14ac:dyDescent="0.25">
      <c r="A468" s="8">
        <f>IFERROR(VLOOKUP(B468,'[1]DADOS (OCULTAR)'!$Q$3:$S$136,3,0),"")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ILMA VELOSO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3242-05</v>
      </c>
      <c r="G468" s="13" t="str">
        <f>IF('[1]TCE - ANEXO III - Preencher'!H477="","",'[1]TCE - ANEXO III - Preencher'!H477)</f>
        <v>06/2024</v>
      </c>
      <c r="H468" s="14">
        <f>'[1]TCE - ANEXO III - Preencher'!I477</f>
        <v>0</v>
      </c>
      <c r="I468" s="14">
        <f>'[1]TCE - ANEXO III - Preencher'!J477</f>
        <v>277.03280000000001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2.7527150537634411</v>
      </c>
      <c r="O468" s="15">
        <f>'[1]TCE - ANEXO III - Preencher'!P477</f>
        <v>0</v>
      </c>
      <c r="P468" s="16">
        <f t="shared" si="44"/>
        <v>2.7527150537634411</v>
      </c>
      <c r="Q468" s="15">
        <f>'[1]TCE - ANEXO III - Preencher'!R477</f>
        <v>327.30688405797099</v>
      </c>
      <c r="R468" s="15">
        <f>'[1]TCE - ANEXO III - Preencher'!S477</f>
        <v>100.51</v>
      </c>
      <c r="S468" s="16">
        <f t="shared" si="45"/>
        <v>226.796884057971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506.58239911173445</v>
      </c>
    </row>
    <row r="469" spans="1:28" x14ac:dyDescent="0.25">
      <c r="A469" s="8">
        <f>IFERROR(VLOOKUP(B469,'[1]DADOS (OCULTAR)'!$Q$3:$S$136,3,0),"")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INGRID CAROLAINE FELICIANO VIEIRA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3226-05</v>
      </c>
      <c r="G469" s="13" t="str">
        <f>IF('[1]TCE - ANEXO III - Preencher'!H478="","",'[1]TCE - ANEXO III - Preencher'!H478)</f>
        <v>06/2024</v>
      </c>
      <c r="H469" s="14">
        <f>'[1]TCE - ANEXO III - Preencher'!I478</f>
        <v>0</v>
      </c>
      <c r="I469" s="14">
        <f>'[1]TCE - ANEXO III - Preencher'!J478</f>
        <v>137.05840000000001</v>
      </c>
      <c r="J469" s="14">
        <f>'[1]TCE - ANEXO III - Preencher'!K478</f>
        <v>0</v>
      </c>
      <c r="K469" s="15">
        <f>'[1]TCE - ANEXO III - Preencher'!L478</f>
        <v>173.04322525597269</v>
      </c>
      <c r="L469" s="15">
        <f>'[1]TCE - ANEXO III - Preencher'!M478</f>
        <v>28.24</v>
      </c>
      <c r="M469" s="15">
        <f t="shared" si="43"/>
        <v>144.80322525597268</v>
      </c>
      <c r="N469" s="15">
        <f>'[1]TCE - ANEXO III - Preencher'!O478</f>
        <v>2.7527150537634411</v>
      </c>
      <c r="O469" s="15">
        <f>'[1]TCE - ANEXO III - Preencher'!P478</f>
        <v>0</v>
      </c>
      <c r="P469" s="16">
        <f t="shared" si="44"/>
        <v>2.7527150537634411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145.71</v>
      </c>
      <c r="U469" s="15">
        <f>'[1]TCE - ANEXO III - Preencher'!V478</f>
        <v>0</v>
      </c>
      <c r="V469" s="16">
        <f t="shared" si="46"/>
        <v>145.71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430.32434030973616</v>
      </c>
    </row>
    <row r="470" spans="1:28" x14ac:dyDescent="0.25">
      <c r="A470" s="8">
        <f>IFERROR(VLOOKUP(B470,'[1]DADOS (OCULTAR)'!$Q$3:$S$136,3,0),"")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INGRID PEDROSA DO NASCIMENTO COELHO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06/2024</v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608.83000000000004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2.7527150537634411</v>
      </c>
      <c r="O470" s="15">
        <f>'[1]TCE - ANEXO III - Preencher'!P479</f>
        <v>0</v>
      </c>
      <c r="P470" s="16">
        <f t="shared" si="44"/>
        <v>2.7527150537634411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611.58271505376354</v>
      </c>
    </row>
    <row r="471" spans="1:28" x14ac:dyDescent="0.25">
      <c r="A471" s="8">
        <f>IFERROR(VLOOKUP(B471,'[1]DADOS (OCULTAR)'!$Q$3:$S$136,3,0),"")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INGRID SULAMITA DA SILVA BARBOZA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06/2024</v>
      </c>
      <c r="H471" s="14">
        <f>'[1]TCE - ANEXO III - Preencher'!I480</f>
        <v>0</v>
      </c>
      <c r="I471" s="14">
        <f>'[1]TCE - ANEXO III - Preencher'!J480</f>
        <v>350.67919999999998</v>
      </c>
      <c r="J471" s="14">
        <f>'[1]TCE - ANEXO III - Preencher'!K480</f>
        <v>0</v>
      </c>
      <c r="K471" s="15">
        <f>'[1]TCE - ANEXO III - Preencher'!L480</f>
        <v>173.04322525597269</v>
      </c>
      <c r="L471" s="15">
        <f>'[1]TCE - ANEXO III - Preencher'!M480</f>
        <v>28.24</v>
      </c>
      <c r="M471" s="15">
        <f t="shared" si="43"/>
        <v>144.80322525597268</v>
      </c>
      <c r="N471" s="15">
        <f>'[1]TCE - ANEXO III - Preencher'!O480</f>
        <v>2.7527150537634411</v>
      </c>
      <c r="O471" s="15">
        <f>'[1]TCE - ANEXO III - Preencher'!P480</f>
        <v>0</v>
      </c>
      <c r="P471" s="16">
        <f t="shared" si="44"/>
        <v>2.7527150537634411</v>
      </c>
      <c r="Q471" s="15">
        <f>'[1]TCE - ANEXO III - Preencher'!R480</f>
        <v>327.30688405797099</v>
      </c>
      <c r="R471" s="15">
        <f>'[1]TCE - ANEXO III - Preencher'!S480</f>
        <v>84.72</v>
      </c>
      <c r="S471" s="16">
        <f t="shared" si="45"/>
        <v>242.58688405797099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740.82202436770706</v>
      </c>
    </row>
    <row r="472" spans="1:28" x14ac:dyDescent="0.25">
      <c r="A472" s="8">
        <f>IFERROR(VLOOKUP(B472,'[1]DADOS (OCULTAR)'!$Q$3:$S$136,3,0),"")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IONEIDE CANDIDO DE ALENCAR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 t="str">
        <f>IF('[1]TCE - ANEXO III - Preencher'!H481="","",'[1]TCE - ANEXO III - Preencher'!H481)</f>
        <v>06/2024</v>
      </c>
      <c r="H472" s="14">
        <f>'[1]TCE - ANEXO III - Preencher'!I481</f>
        <v>0</v>
      </c>
      <c r="I472" s="14">
        <f>'[1]TCE - ANEXO III - Preencher'!J481</f>
        <v>477.19760000000002</v>
      </c>
      <c r="J472" s="14">
        <f>'[1]TCE - ANEXO III - Preencher'!K481</f>
        <v>0</v>
      </c>
      <c r="K472" s="15">
        <f>'[1]TCE - ANEXO III - Preencher'!L481</f>
        <v>173.04322525597269</v>
      </c>
      <c r="L472" s="15">
        <f>'[1]TCE - ANEXO III - Preencher'!M481</f>
        <v>3.59</v>
      </c>
      <c r="M472" s="15">
        <f t="shared" si="43"/>
        <v>169.45322525597268</v>
      </c>
      <c r="N472" s="15">
        <f>'[1]TCE - ANEXO III - Preencher'!O481</f>
        <v>2.7527150537634411</v>
      </c>
      <c r="O472" s="15">
        <f>'[1]TCE - ANEXO III - Preencher'!P481</f>
        <v>0</v>
      </c>
      <c r="P472" s="16">
        <f t="shared" si="44"/>
        <v>2.7527150537634411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649.40354030973617</v>
      </c>
    </row>
    <row r="473" spans="1:28" x14ac:dyDescent="0.25">
      <c r="A473" s="8">
        <f>IFERROR(VLOOKUP(B473,'[1]DADOS (OCULTAR)'!$Q$3:$S$136,3,0),"")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IRANI BARBOSA DE LIMA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2234-05</v>
      </c>
      <c r="G473" s="13" t="str">
        <f>IF('[1]TCE - ANEXO III - Preencher'!H482="","",'[1]TCE - ANEXO III - Preencher'!H482)</f>
        <v>06/2024</v>
      </c>
      <c r="H473" s="14">
        <f>'[1]TCE - ANEXO III - Preencher'!I482</f>
        <v>0</v>
      </c>
      <c r="I473" s="14">
        <f>'[1]TCE - ANEXO III - Preencher'!J482</f>
        <v>544.74160000000006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2.7527150537634411</v>
      </c>
      <c r="O473" s="15">
        <f>'[1]TCE - ANEXO III - Preencher'!P482</f>
        <v>0</v>
      </c>
      <c r="P473" s="16">
        <f t="shared" si="44"/>
        <v>2.7527150537634411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547.49431505376356</v>
      </c>
    </row>
    <row r="474" spans="1:28" x14ac:dyDescent="0.25">
      <c r="A474" s="8">
        <f>IFERROR(VLOOKUP(B474,'[1]DADOS (OCULTAR)'!$Q$3:$S$136,3,0),"")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IRANILDO PEDRO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5142-25</v>
      </c>
      <c r="G474" s="13" t="str">
        <f>IF('[1]TCE - ANEXO III - Preencher'!H483="","",'[1]TCE - ANEXO III - Preencher'!H483)</f>
        <v>06/2024</v>
      </c>
      <c r="H474" s="14">
        <f>'[1]TCE - ANEXO III - Preencher'!I483</f>
        <v>0</v>
      </c>
      <c r="I474" s="14">
        <f>'[1]TCE - ANEXO III - Preencher'!J483</f>
        <v>203.328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2.7527150537634411</v>
      </c>
      <c r="O474" s="15">
        <f>'[1]TCE - ANEXO III - Preencher'!P483</f>
        <v>0</v>
      </c>
      <c r="P474" s="16">
        <f t="shared" si="44"/>
        <v>2.7527150537634411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206.08071505376344</v>
      </c>
    </row>
    <row r="475" spans="1:28" x14ac:dyDescent="0.25">
      <c r="A475" s="8">
        <f>IFERROR(VLOOKUP(B475,'[1]DADOS (OCULTAR)'!$Q$3:$S$136,3,0),"")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IRENE DE OLIVEIRA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06/2024</v>
      </c>
      <c r="H475" s="14">
        <f>'[1]TCE - ANEXO III - Preencher'!I484</f>
        <v>0</v>
      </c>
      <c r="I475" s="14">
        <f>'[1]TCE - ANEXO III - Preencher'!J484</f>
        <v>109.7808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2.7527150537634411</v>
      </c>
      <c r="O475" s="15">
        <f>'[1]TCE - ANEXO III - Preencher'!P484</f>
        <v>0</v>
      </c>
      <c r="P475" s="16">
        <f t="shared" si="44"/>
        <v>2.7527150537634411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112.53351505376344</v>
      </c>
    </row>
    <row r="476" spans="1:28" x14ac:dyDescent="0.25">
      <c r="A476" s="8">
        <f>IFERROR(VLOOKUP(B476,'[1]DADOS (OCULTAR)'!$Q$3:$S$136,3,0),"")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IRIS CIBELLE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06/2024</v>
      </c>
      <c r="H476" s="14">
        <f>'[1]TCE - ANEXO III - Preencher'!I485</f>
        <v>0</v>
      </c>
      <c r="I476" s="14">
        <f>'[1]TCE - ANEXO III - Preencher'!J485</f>
        <v>141.70400000000001</v>
      </c>
      <c r="J476" s="14">
        <f>'[1]TCE - ANEXO III - Preencher'!K485</f>
        <v>141.69999999999999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2.7527150537634411</v>
      </c>
      <c r="O476" s="15">
        <f>'[1]TCE - ANEXO III - Preencher'!P485</f>
        <v>0</v>
      </c>
      <c r="P476" s="16">
        <f t="shared" si="44"/>
        <v>2.7527150537634411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286.15671505376343</v>
      </c>
    </row>
    <row r="477" spans="1:28" x14ac:dyDescent="0.25">
      <c r="A477" s="8">
        <f>IFERROR(VLOOKUP(B477,'[1]DADOS (OCULTAR)'!$Q$3:$S$136,3,0),"")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IRMA ANTONIA DOS SANTOS TAVARES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3242-05</v>
      </c>
      <c r="G477" s="13" t="str">
        <f>IF('[1]TCE - ANEXO III - Preencher'!H486="","",'[1]TCE - ANEXO III - Preencher'!H486)</f>
        <v>06/2024</v>
      </c>
      <c r="H477" s="14">
        <f>'[1]TCE - ANEXO III - Preencher'!I486</f>
        <v>0</v>
      </c>
      <c r="I477" s="14">
        <f>'[1]TCE - ANEXO III - Preencher'!J486</f>
        <v>232.804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2.7527150537634411</v>
      </c>
      <c r="O477" s="15">
        <f>'[1]TCE - ANEXO III - Preencher'!P486</f>
        <v>0</v>
      </c>
      <c r="P477" s="16">
        <f t="shared" si="44"/>
        <v>2.7527150537634411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235.55671505376344</v>
      </c>
    </row>
    <row r="478" spans="1:28" x14ac:dyDescent="0.25">
      <c r="A478" s="8">
        <f>IFERROR(VLOOKUP(B478,'[1]DADOS (OCULTAR)'!$Q$3:$S$136,3,0),"")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ISAAC LUIZ DA SILVA SANTOS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5151-10</v>
      </c>
      <c r="G478" s="13" t="str">
        <f>IF('[1]TCE - ANEXO III - Preencher'!H487="","",'[1]TCE - ANEXO III - Preencher'!H487)</f>
        <v>06/2024</v>
      </c>
      <c r="H478" s="14">
        <f>'[1]TCE - ANEXO III - Preencher'!I487</f>
        <v>0</v>
      </c>
      <c r="I478" s="14">
        <f>'[1]TCE - ANEXO III - Preencher'!J487</f>
        <v>231.21039999999999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2.7527150537634411</v>
      </c>
      <c r="O478" s="15">
        <f>'[1]TCE - ANEXO III - Preencher'!P487</f>
        <v>0</v>
      </c>
      <c r="P478" s="16">
        <f t="shared" si="44"/>
        <v>2.7527150537634411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233.96311505376343</v>
      </c>
    </row>
    <row r="479" spans="1:28" x14ac:dyDescent="0.25">
      <c r="A479" s="8">
        <f>IFERROR(VLOOKUP(B479,'[1]DADOS (OCULTAR)'!$Q$3:$S$136,3,0),"")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ISABELA RAYANE DOS SANTOS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06/2024</v>
      </c>
      <c r="H479" s="14">
        <f>'[1]TCE - ANEXO III - Preencher'!I488</f>
        <v>0</v>
      </c>
      <c r="I479" s="14">
        <f>'[1]TCE - ANEXO III - Preencher'!J488</f>
        <v>349.99279999999999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2.7527150537634411</v>
      </c>
      <c r="O479" s="15">
        <f>'[1]TCE - ANEXO III - Preencher'!P488</f>
        <v>0</v>
      </c>
      <c r="P479" s="16">
        <f t="shared" si="44"/>
        <v>2.7527150537634411</v>
      </c>
      <c r="Q479" s="15">
        <f>'[1]TCE - ANEXO III - Preencher'!R488</f>
        <v>327.30688405797099</v>
      </c>
      <c r="R479" s="15">
        <f>'[1]TCE - ANEXO III - Preencher'!S488</f>
        <v>84.72</v>
      </c>
      <c r="S479" s="16">
        <f t="shared" si="45"/>
        <v>242.58688405797099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595.33239911173439</v>
      </c>
    </row>
    <row r="480" spans="1:28" x14ac:dyDescent="0.25">
      <c r="A480" s="8">
        <f>IFERROR(VLOOKUP(B480,'[1]DADOS (OCULTAR)'!$Q$3:$S$136,3,0),"")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ISABELLE CRISTINA COSTA DE ALBUQUERQUE DO PASSO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2235-05</v>
      </c>
      <c r="G480" s="13" t="str">
        <f>IF('[1]TCE - ANEXO III - Preencher'!H489="","",'[1]TCE - ANEXO III - Preencher'!H489)</f>
        <v>06/2024</v>
      </c>
      <c r="H480" s="14">
        <f>'[1]TCE - ANEXO III - Preencher'!I489</f>
        <v>0</v>
      </c>
      <c r="I480" s="14">
        <f>'[1]TCE - ANEXO III - Preencher'!J489</f>
        <v>451.03919999999999</v>
      </c>
      <c r="J480" s="14">
        <f>'[1]TCE - ANEXO III - Preencher'!K489</f>
        <v>0</v>
      </c>
      <c r="K480" s="15">
        <f>'[1]TCE - ANEXO III - Preencher'!L489</f>
        <v>173.04322525597269</v>
      </c>
      <c r="L480" s="15">
        <f>'[1]TCE - ANEXO III - Preencher'!M489</f>
        <v>37.18</v>
      </c>
      <c r="M480" s="15">
        <f t="shared" si="43"/>
        <v>135.86322525597268</v>
      </c>
      <c r="N480" s="15">
        <f>'[1]TCE - ANEXO III - Preencher'!O489</f>
        <v>2.7527150537634411</v>
      </c>
      <c r="O480" s="15">
        <f>'[1]TCE - ANEXO III - Preencher'!P489</f>
        <v>0</v>
      </c>
      <c r="P480" s="16">
        <f t="shared" si="44"/>
        <v>2.7527150537634411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589.65514030973623</v>
      </c>
    </row>
    <row r="481" spans="1:28" x14ac:dyDescent="0.25">
      <c r="A481" s="8">
        <f>IFERROR(VLOOKUP(B481,'[1]DADOS (OCULTAR)'!$Q$3:$S$136,3,0),"")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ISMAEL DE MELO VASCONCELOS LIMA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3172-10</v>
      </c>
      <c r="G481" s="13" t="str">
        <f>IF('[1]TCE - ANEXO III - Preencher'!H490="","",'[1]TCE - ANEXO III - Preencher'!H490)</f>
        <v>06/2024</v>
      </c>
      <c r="H481" s="14">
        <f>'[1]TCE - ANEXO III - Preencher'!I490</f>
        <v>0</v>
      </c>
      <c r="I481" s="14">
        <f>'[1]TCE - ANEXO III - Preencher'!J490</f>
        <v>283.12639999999999</v>
      </c>
      <c r="J481" s="14">
        <f>'[1]TCE - ANEXO III - Preencher'!K490</f>
        <v>0</v>
      </c>
      <c r="K481" s="15">
        <f>'[1]TCE - ANEXO III - Preencher'!L490</f>
        <v>173.04322525597269</v>
      </c>
      <c r="L481" s="15">
        <f>'[1]TCE - ANEXO III - Preencher'!M490</f>
        <v>43.74</v>
      </c>
      <c r="M481" s="15">
        <f t="shared" si="43"/>
        <v>129.30322525597268</v>
      </c>
      <c r="N481" s="15">
        <f>'[1]TCE - ANEXO III - Preencher'!O490</f>
        <v>2.7527150537634411</v>
      </c>
      <c r="O481" s="15">
        <f>'[1]TCE - ANEXO III - Preencher'!P490</f>
        <v>0</v>
      </c>
      <c r="P481" s="16">
        <f t="shared" si="44"/>
        <v>2.7527150537634411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415.18234030973611</v>
      </c>
    </row>
    <row r="482" spans="1:28" x14ac:dyDescent="0.25">
      <c r="A482" s="8">
        <f>IFERROR(VLOOKUP(B482,'[1]DADOS (OCULTAR)'!$Q$3:$S$136,3,0),"")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ISWONARIA BEATRIZ RIBEIRO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06/2024</v>
      </c>
      <c r="H482" s="14">
        <f>'[1]TCE - ANEXO III - Preencher'!I491</f>
        <v>0</v>
      </c>
      <c r="I482" s="14">
        <f>'[1]TCE - ANEXO III - Preencher'!J491</f>
        <v>373.46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2.7527150537634411</v>
      </c>
      <c r="O482" s="15">
        <f>'[1]TCE - ANEXO III - Preencher'!P491</f>
        <v>0</v>
      </c>
      <c r="P482" s="16">
        <f t="shared" si="44"/>
        <v>2.7527150537634411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376.21271505376342</v>
      </c>
    </row>
    <row r="483" spans="1:28" x14ac:dyDescent="0.25">
      <c r="A483" s="8">
        <f>IFERROR(VLOOKUP(B483,'[1]DADOS (OCULTAR)'!$Q$3:$S$136,3,0),"")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IVAN CRISTIANO DE OLIVEIRA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06/2024</v>
      </c>
      <c r="H483" s="14">
        <f>'[1]TCE - ANEXO III - Preencher'!I492</f>
        <v>0</v>
      </c>
      <c r="I483" s="14">
        <f>'[1]TCE - ANEXO III - Preencher'!J492</f>
        <v>433.82639999999998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2.7527150537634411</v>
      </c>
      <c r="O483" s="15">
        <f>'[1]TCE - ANEXO III - Preencher'!P492</f>
        <v>0</v>
      </c>
      <c r="P483" s="16">
        <f t="shared" si="44"/>
        <v>2.7527150537634411</v>
      </c>
      <c r="Q483" s="15">
        <f>'[1]TCE - ANEXO III - Preencher'!R492</f>
        <v>327.30688405797099</v>
      </c>
      <c r="R483" s="15">
        <f>'[1]TCE - ANEXO III - Preencher'!S492</f>
        <v>131.04</v>
      </c>
      <c r="S483" s="16">
        <f t="shared" si="45"/>
        <v>196.266884057971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632.84599911173439</v>
      </c>
    </row>
    <row r="484" spans="1:28" x14ac:dyDescent="0.25">
      <c r="A484" s="8">
        <f>IFERROR(VLOOKUP(B484,'[1]DADOS (OCULTAR)'!$Q$3:$S$136,3,0),"")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IVANDECI VIRGINIA SOARES DE OLIVEIRA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06/2024</v>
      </c>
      <c r="H484" s="14">
        <f>'[1]TCE - ANEXO III - Preencher'!I493</f>
        <v>0</v>
      </c>
      <c r="I484" s="14">
        <f>'[1]TCE - ANEXO III - Preencher'!J493</f>
        <v>565.70960000000002</v>
      </c>
      <c r="J484" s="14">
        <f>'[1]TCE - ANEXO III - Preencher'!K493</f>
        <v>0</v>
      </c>
      <c r="K484" s="15">
        <f>'[1]TCE - ANEXO III - Preencher'!L493</f>
        <v>173.04322525597269</v>
      </c>
      <c r="L484" s="15">
        <f>'[1]TCE - ANEXO III - Preencher'!M493</f>
        <v>3.59</v>
      </c>
      <c r="M484" s="15">
        <f t="shared" si="43"/>
        <v>169.45322525597268</v>
      </c>
      <c r="N484" s="15">
        <f>'[1]TCE - ANEXO III - Preencher'!O493</f>
        <v>2.7527150537634411</v>
      </c>
      <c r="O484" s="15">
        <f>'[1]TCE - ANEXO III - Preencher'!P493</f>
        <v>0</v>
      </c>
      <c r="P484" s="16">
        <f t="shared" si="44"/>
        <v>2.7527150537634411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737.91554030973623</v>
      </c>
    </row>
    <row r="485" spans="1:28" x14ac:dyDescent="0.25">
      <c r="A485" s="8">
        <f>IFERROR(VLOOKUP(B485,'[1]DADOS (OCULTAR)'!$Q$3:$S$136,3,0),"")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IVANEIDE FRANCISCO DE LIMA VASCONCELOS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06/2024</v>
      </c>
      <c r="H485" s="14">
        <f>'[1]TCE - ANEXO III - Preencher'!I494</f>
        <v>0</v>
      </c>
      <c r="I485" s="14">
        <f>'[1]TCE - ANEXO III - Preencher'!J494</f>
        <v>378.58240000000001</v>
      </c>
      <c r="J485" s="14">
        <f>'[1]TCE - ANEXO III - Preencher'!K494</f>
        <v>0</v>
      </c>
      <c r="K485" s="15">
        <f>'[1]TCE - ANEXO III - Preencher'!L494</f>
        <v>173.04322525597269</v>
      </c>
      <c r="L485" s="15">
        <f>'[1]TCE - ANEXO III - Preencher'!M494</f>
        <v>28.24</v>
      </c>
      <c r="M485" s="15">
        <f t="shared" si="43"/>
        <v>144.80322525597268</v>
      </c>
      <c r="N485" s="15">
        <f>'[1]TCE - ANEXO III - Preencher'!O494</f>
        <v>2.7527150537634411</v>
      </c>
      <c r="O485" s="15">
        <f>'[1]TCE - ANEXO III - Preencher'!P494</f>
        <v>0</v>
      </c>
      <c r="P485" s="16">
        <f t="shared" si="44"/>
        <v>2.7527150537634411</v>
      </c>
      <c r="Q485" s="15">
        <f>'[1]TCE - ANEXO III - Preencher'!R494</f>
        <v>327.30688405797099</v>
      </c>
      <c r="R485" s="15">
        <f>'[1]TCE - ANEXO III - Preencher'!S494</f>
        <v>84.72</v>
      </c>
      <c r="S485" s="16">
        <f t="shared" si="45"/>
        <v>242.58688405797099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768.72522436770714</v>
      </c>
    </row>
    <row r="486" spans="1:28" x14ac:dyDescent="0.25">
      <c r="A486" s="8">
        <f>IFERROR(VLOOKUP(B486,'[1]DADOS (OCULTAR)'!$Q$3:$S$136,3,0),"")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IVANETE MENDES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06/2024</v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2.7527150537634411</v>
      </c>
      <c r="O486" s="15">
        <f>'[1]TCE - ANEXO III - Preencher'!P495</f>
        <v>0</v>
      </c>
      <c r="P486" s="16">
        <f t="shared" si="44"/>
        <v>2.7527150537634411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2.7527150537634411</v>
      </c>
    </row>
    <row r="487" spans="1:28" x14ac:dyDescent="0.25">
      <c r="A487" s="8">
        <f>IFERROR(VLOOKUP(B487,'[1]DADOS (OCULTAR)'!$Q$3:$S$136,3,0),"")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IVANIA MARIA SANTOS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5163-45</v>
      </c>
      <c r="G487" s="13" t="str">
        <f>IF('[1]TCE - ANEXO III - Preencher'!H496="","",'[1]TCE - ANEXO III - Preencher'!H496)</f>
        <v>06/2024</v>
      </c>
      <c r="H487" s="14">
        <f>'[1]TCE - ANEXO III - Preencher'!I496</f>
        <v>0</v>
      </c>
      <c r="I487" s="14">
        <f>'[1]TCE - ANEXO III - Preencher'!J496</f>
        <v>170.62880000000001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2.7527150537634411</v>
      </c>
      <c r="O487" s="15">
        <f>'[1]TCE - ANEXO III - Preencher'!P496</f>
        <v>0</v>
      </c>
      <c r="P487" s="16">
        <f t="shared" si="44"/>
        <v>2.7527150537634411</v>
      </c>
      <c r="Q487" s="15">
        <f>'[1]TCE - ANEXO III - Preencher'!R496</f>
        <v>327.30688405797099</v>
      </c>
      <c r="R487" s="15">
        <f>'[1]TCE - ANEXO III - Preencher'!S496</f>
        <v>84.72</v>
      </c>
      <c r="S487" s="16">
        <f t="shared" si="45"/>
        <v>242.58688405797099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415.96839911173447</v>
      </c>
    </row>
    <row r="488" spans="1:28" x14ac:dyDescent="0.25">
      <c r="A488" s="8">
        <f>IFERROR(VLOOKUP(B488,'[1]DADOS (OCULTAR)'!$Q$3:$S$136,3,0),"")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IVANISE MARIA MOREIRA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2235-05</v>
      </c>
      <c r="G488" s="13" t="str">
        <f>IF('[1]TCE - ANEXO III - Preencher'!H497="","",'[1]TCE - ANEXO III - Preencher'!H497)</f>
        <v>06/2024</v>
      </c>
      <c r="H488" s="14">
        <f>'[1]TCE - ANEXO III - Preencher'!I497</f>
        <v>0</v>
      </c>
      <c r="I488" s="14">
        <f>'[1]TCE - ANEXO III - Preencher'!J497</f>
        <v>504.7632000000001</v>
      </c>
      <c r="J488" s="14">
        <f>'[1]TCE - ANEXO III - Preencher'!K497</f>
        <v>0</v>
      </c>
      <c r="K488" s="15">
        <f>'[1]TCE - ANEXO III - Preencher'!L497</f>
        <v>173.04322525597269</v>
      </c>
      <c r="L488" s="15">
        <f>'[1]TCE - ANEXO III - Preencher'!M497</f>
        <v>37.18</v>
      </c>
      <c r="M488" s="15">
        <f t="shared" si="43"/>
        <v>135.86322525597268</v>
      </c>
      <c r="N488" s="15">
        <f>'[1]TCE - ANEXO III - Preencher'!O497</f>
        <v>2.7527150537634411</v>
      </c>
      <c r="O488" s="15">
        <f>'[1]TCE - ANEXO III - Preencher'!P497</f>
        <v>0</v>
      </c>
      <c r="P488" s="16">
        <f t="shared" si="44"/>
        <v>2.7527150537634411</v>
      </c>
      <c r="Q488" s="15">
        <f>'[1]TCE - ANEXO III - Preencher'!R497</f>
        <v>327.30688405797099</v>
      </c>
      <c r="R488" s="15">
        <f>'[1]TCE - ANEXO III - Preencher'!S497</f>
        <v>108.41</v>
      </c>
      <c r="S488" s="16">
        <f t="shared" si="45"/>
        <v>218.89688405797099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862.27602436770724</v>
      </c>
    </row>
    <row r="489" spans="1:28" x14ac:dyDescent="0.25">
      <c r="A489" s="8">
        <f>IFERROR(VLOOKUP(B489,'[1]DADOS (OCULTAR)'!$Q$3:$S$136,3,0),"")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IVSON DUARTE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4110-10</v>
      </c>
      <c r="G489" s="13" t="str">
        <f>IF('[1]TCE - ANEXO III - Preencher'!H498="","",'[1]TCE - ANEXO III - Preencher'!H498)</f>
        <v>06/2024</v>
      </c>
      <c r="H489" s="14">
        <f>'[1]TCE - ANEXO III - Preencher'!I498</f>
        <v>0</v>
      </c>
      <c r="I489" s="14">
        <f>'[1]TCE - ANEXO III - Preencher'!J498</f>
        <v>203.328</v>
      </c>
      <c r="J489" s="14">
        <f>'[1]TCE - ANEXO III - Preencher'!K498</f>
        <v>0</v>
      </c>
      <c r="K489" s="15">
        <f>'[1]TCE - ANEXO III - Preencher'!L498</f>
        <v>173.04322525597269</v>
      </c>
      <c r="L489" s="15">
        <f>'[1]TCE - ANEXO III - Preencher'!M498</f>
        <v>28.24</v>
      </c>
      <c r="M489" s="15">
        <f t="shared" si="43"/>
        <v>144.80322525597268</v>
      </c>
      <c r="N489" s="15">
        <f>'[1]TCE - ANEXO III - Preencher'!O498</f>
        <v>2.7527150537634411</v>
      </c>
      <c r="O489" s="15">
        <f>'[1]TCE - ANEXO III - Preencher'!P498</f>
        <v>0</v>
      </c>
      <c r="P489" s="16">
        <f t="shared" si="44"/>
        <v>2.7527150537634411</v>
      </c>
      <c r="Q489" s="15">
        <f>'[1]TCE - ANEXO III - Preencher'!R498</f>
        <v>327.30688405797099</v>
      </c>
      <c r="R489" s="15">
        <f>'[1]TCE - ANEXO III - Preencher'!S498</f>
        <v>84.72</v>
      </c>
      <c r="S489" s="16">
        <f t="shared" si="45"/>
        <v>242.58688405797099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593.47082436770711</v>
      </c>
    </row>
    <row r="490" spans="1:28" x14ac:dyDescent="0.25">
      <c r="A490" s="8">
        <f>IFERROR(VLOOKUP(B490,'[1]DADOS (OCULTAR)'!$Q$3:$S$136,3,0),"")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IZABEL DE CASSIA NASCIMENTO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2235-05</v>
      </c>
      <c r="G490" s="13" t="str">
        <f>IF('[1]TCE - ANEXO III - Preencher'!H499="","",'[1]TCE - ANEXO III - Preencher'!H499)</f>
        <v>06/2024</v>
      </c>
      <c r="H490" s="14">
        <f>'[1]TCE - ANEXO III - Preencher'!I499</f>
        <v>0</v>
      </c>
      <c r="I490" s="14">
        <f>'[1]TCE - ANEXO III - Preencher'!J499</f>
        <v>455.54399999999998</v>
      </c>
      <c r="J490" s="14">
        <f>'[1]TCE - ANEXO III - Preencher'!K499</f>
        <v>0</v>
      </c>
      <c r="K490" s="15">
        <f>'[1]TCE - ANEXO III - Preencher'!L499</f>
        <v>173.04322525597269</v>
      </c>
      <c r="L490" s="15">
        <f>'[1]TCE - ANEXO III - Preencher'!M499</f>
        <v>37.18</v>
      </c>
      <c r="M490" s="15">
        <f t="shared" si="43"/>
        <v>135.86322525597268</v>
      </c>
      <c r="N490" s="15">
        <f>'[1]TCE - ANEXO III - Preencher'!O499</f>
        <v>2.7527150537634411</v>
      </c>
      <c r="O490" s="15">
        <f>'[1]TCE - ANEXO III - Preencher'!P499</f>
        <v>0</v>
      </c>
      <c r="P490" s="16">
        <f t="shared" si="44"/>
        <v>2.7527150537634411</v>
      </c>
      <c r="Q490" s="15">
        <f>'[1]TCE - ANEXO III - Preencher'!R499</f>
        <v>327.30688405797099</v>
      </c>
      <c r="R490" s="15">
        <f>'[1]TCE - ANEXO III - Preencher'!S499</f>
        <v>106.29</v>
      </c>
      <c r="S490" s="16">
        <f t="shared" si="45"/>
        <v>221.01688405797097</v>
      </c>
      <c r="T490" s="15">
        <f>'[1]TCE - ANEXO III - Preencher'!U499</f>
        <v>108.23</v>
      </c>
      <c r="U490" s="15">
        <f>'[1]TCE - ANEXO III - Preencher'!V499</f>
        <v>0</v>
      </c>
      <c r="V490" s="16">
        <f t="shared" si="46"/>
        <v>108.23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923.40682436770715</v>
      </c>
    </row>
    <row r="491" spans="1:28" x14ac:dyDescent="0.25">
      <c r="A491" s="8">
        <f>IFERROR(VLOOKUP(B491,'[1]DADOS (OCULTAR)'!$Q$3:$S$136,3,0),"")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IZABELE SUELY NASCIMENTO DOS SANTOS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5143-20</v>
      </c>
      <c r="G491" s="13" t="str">
        <f>IF('[1]TCE - ANEXO III - Preencher'!H500="","",'[1]TCE - ANEXO III - Preencher'!H500)</f>
        <v>06/2024</v>
      </c>
      <c r="H491" s="14">
        <f>'[1]TCE - ANEXO III - Preencher'!I500</f>
        <v>0</v>
      </c>
      <c r="I491" s="14">
        <f>'[1]TCE - ANEXO III - Preencher'!J500</f>
        <v>197.68</v>
      </c>
      <c r="J491" s="14">
        <f>'[1]TCE - ANEXO III - Preencher'!K500</f>
        <v>0</v>
      </c>
      <c r="K491" s="15">
        <f>'[1]TCE - ANEXO III - Preencher'!L500</f>
        <v>173.04322525597269</v>
      </c>
      <c r="L491" s="15">
        <f>'[1]TCE - ANEXO III - Preencher'!M500</f>
        <v>28.24</v>
      </c>
      <c r="M491" s="15">
        <f t="shared" si="43"/>
        <v>144.80322525597268</v>
      </c>
      <c r="N491" s="15">
        <f>'[1]TCE - ANEXO III - Preencher'!O500</f>
        <v>2.7527150537634411</v>
      </c>
      <c r="O491" s="15">
        <f>'[1]TCE - ANEXO III - Preencher'!P500</f>
        <v>0</v>
      </c>
      <c r="P491" s="16">
        <f t="shared" si="44"/>
        <v>2.7527150537634411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345.23594030973612</v>
      </c>
    </row>
    <row r="492" spans="1:28" x14ac:dyDescent="0.25">
      <c r="A492" s="8">
        <f>IFERROR(VLOOKUP(B492,'[1]DADOS (OCULTAR)'!$Q$3:$S$136,3,0),"")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JAANINE RAFAELA DE SIQUEIRA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06/2024</v>
      </c>
      <c r="H492" s="14">
        <f>'[1]TCE - ANEXO III - Preencher'!I501</f>
        <v>0</v>
      </c>
      <c r="I492" s="14">
        <f>'[1]TCE - ANEXO III - Preencher'!J501</f>
        <v>575.27359999999999</v>
      </c>
      <c r="J492" s="14">
        <f>'[1]TCE - ANEXO III - Preencher'!K501</f>
        <v>0</v>
      </c>
      <c r="K492" s="15">
        <f>'[1]TCE - ANEXO III - Preencher'!L501</f>
        <v>173.04322525597269</v>
      </c>
      <c r="L492" s="15">
        <f>'[1]TCE - ANEXO III - Preencher'!M501</f>
        <v>3.59</v>
      </c>
      <c r="M492" s="15">
        <f t="shared" si="43"/>
        <v>169.45322525597268</v>
      </c>
      <c r="N492" s="15">
        <f>'[1]TCE - ANEXO III - Preencher'!O501</f>
        <v>2.7527150537634411</v>
      </c>
      <c r="O492" s="15">
        <f>'[1]TCE - ANEXO III - Preencher'!P501</f>
        <v>0</v>
      </c>
      <c r="P492" s="16">
        <f t="shared" si="44"/>
        <v>2.7527150537634411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747.47954030973619</v>
      </c>
    </row>
    <row r="493" spans="1:28" x14ac:dyDescent="0.25">
      <c r="A493" s="8">
        <f>IFERROR(VLOOKUP(B493,'[1]DADOS (OCULTAR)'!$Q$3:$S$136,3,0),"")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JACIANE BIONES DE OLIVEIRA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4110-10</v>
      </c>
      <c r="G493" s="13" t="str">
        <f>IF('[1]TCE - ANEXO III - Preencher'!H502="","",'[1]TCE - ANEXO III - Preencher'!H502)</f>
        <v>06/2024</v>
      </c>
      <c r="H493" s="14">
        <f>'[1]TCE - ANEXO III - Preencher'!I502</f>
        <v>0</v>
      </c>
      <c r="I493" s="14">
        <f>'[1]TCE - ANEXO III - Preencher'!J502</f>
        <v>233.20160000000001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2.7527150537634411</v>
      </c>
      <c r="O493" s="15">
        <f>'[1]TCE - ANEXO III - Preencher'!P502</f>
        <v>0</v>
      </c>
      <c r="P493" s="16">
        <f t="shared" si="44"/>
        <v>2.7527150537634411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235.95431505376345</v>
      </c>
    </row>
    <row r="494" spans="1:28" x14ac:dyDescent="0.25">
      <c r="A494" s="8">
        <f>IFERROR(VLOOKUP(B494,'[1]DADOS (OCULTAR)'!$Q$3:$S$136,3,0),"")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JACICLEIDE BEZERRA DE OLIVEIRA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4110-10</v>
      </c>
      <c r="G494" s="13" t="str">
        <f>IF('[1]TCE - ANEXO III - Preencher'!H503="","",'[1]TCE - ANEXO III - Preencher'!H503)</f>
        <v>06/2024</v>
      </c>
      <c r="H494" s="14">
        <f>'[1]TCE - ANEXO III - Preencher'!I503</f>
        <v>0</v>
      </c>
      <c r="I494" s="14">
        <f>'[1]TCE - ANEXO III - Preencher'!J503</f>
        <v>193.44640000000001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2.7527150537634411</v>
      </c>
      <c r="O494" s="15">
        <f>'[1]TCE - ANEXO III - Preencher'!P503</f>
        <v>0</v>
      </c>
      <c r="P494" s="16">
        <f t="shared" si="44"/>
        <v>2.7527150537634411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196.19911505376345</v>
      </c>
    </row>
    <row r="495" spans="1:28" x14ac:dyDescent="0.25">
      <c r="A495" s="8">
        <f>IFERROR(VLOOKUP(B495,'[1]DADOS (OCULTAR)'!$Q$3:$S$136,3,0),"")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JACICLEIDE MARIA DE SANTANA DE OLIVEIRA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5143-20</v>
      </c>
      <c r="G495" s="13" t="str">
        <f>IF('[1]TCE - ANEXO III - Preencher'!H504="","",'[1]TCE - ANEXO III - Preencher'!H504)</f>
        <v>06/2024</v>
      </c>
      <c r="H495" s="14">
        <f>'[1]TCE - ANEXO III - Preencher'!I504</f>
        <v>0</v>
      </c>
      <c r="I495" s="14">
        <f>'[1]TCE - ANEXO III - Preencher'!J504</f>
        <v>201.44560000000001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2.7527150537634411</v>
      </c>
      <c r="O495" s="15">
        <f>'[1]TCE - ANEXO III - Preencher'!P504</f>
        <v>0</v>
      </c>
      <c r="P495" s="16">
        <f t="shared" si="44"/>
        <v>2.7527150537634411</v>
      </c>
      <c r="Q495" s="15">
        <f>'[1]TCE - ANEXO III - Preencher'!R504</f>
        <v>327.30688405797099</v>
      </c>
      <c r="R495" s="15">
        <f>'[1]TCE - ANEXO III - Preencher'!S504</f>
        <v>84.72</v>
      </c>
      <c r="S495" s="16">
        <f t="shared" si="45"/>
        <v>242.58688405797099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446.78519911173441</v>
      </c>
    </row>
    <row r="496" spans="1:28" x14ac:dyDescent="0.25">
      <c r="A496" s="8">
        <f>IFERROR(VLOOKUP(B496,'[1]DADOS (OCULTAR)'!$Q$3:$S$136,3,0),"")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JACIELE KATIA DA SILVA ROMAO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06/2024</v>
      </c>
      <c r="H496" s="14">
        <f>'[1]TCE - ANEXO III - Preencher'!I505</f>
        <v>0</v>
      </c>
      <c r="I496" s="14">
        <f>'[1]TCE - ANEXO III - Preencher'!J505</f>
        <v>350.67919999999998</v>
      </c>
      <c r="J496" s="14">
        <f>'[1]TCE - ANEXO III - Preencher'!K505</f>
        <v>0</v>
      </c>
      <c r="K496" s="15">
        <f>'[1]TCE - ANEXO III - Preencher'!L505</f>
        <v>173.04322525597269</v>
      </c>
      <c r="L496" s="15">
        <f>'[1]TCE - ANEXO III - Preencher'!M505</f>
        <v>28.24</v>
      </c>
      <c r="M496" s="15">
        <f t="shared" si="43"/>
        <v>144.80322525597268</v>
      </c>
      <c r="N496" s="15">
        <f>'[1]TCE - ANEXO III - Preencher'!O505</f>
        <v>2.7527150537634411</v>
      </c>
      <c r="O496" s="15">
        <f>'[1]TCE - ANEXO III - Preencher'!P505</f>
        <v>0</v>
      </c>
      <c r="P496" s="16">
        <f t="shared" si="44"/>
        <v>2.7527150537634411</v>
      </c>
      <c r="Q496" s="15">
        <f>'[1]TCE - ANEXO III - Preencher'!R505</f>
        <v>327.30688405797099</v>
      </c>
      <c r="R496" s="15">
        <f>'[1]TCE - ANEXO III - Preencher'!S505</f>
        <v>84.72</v>
      </c>
      <c r="S496" s="16">
        <f t="shared" si="45"/>
        <v>242.58688405797099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740.82202436770706</v>
      </c>
    </row>
    <row r="497" spans="1:28" x14ac:dyDescent="0.25">
      <c r="A497" s="8">
        <f>IFERROR(VLOOKUP(B497,'[1]DADOS (OCULTAR)'!$Q$3:$S$136,3,0),"")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JACILDA MARIA DE OLIVEIRA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7632-10</v>
      </c>
      <c r="G497" s="13" t="str">
        <f>IF('[1]TCE - ANEXO III - Preencher'!H506="","",'[1]TCE - ANEXO III - Preencher'!H506)</f>
        <v>06/2024</v>
      </c>
      <c r="H497" s="14">
        <f>'[1]TCE - ANEXO III - Preencher'!I506</f>
        <v>0</v>
      </c>
      <c r="I497" s="14">
        <f>'[1]TCE - ANEXO III - Preencher'!J506</f>
        <v>174.42400000000001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2.7527150537634411</v>
      </c>
      <c r="O497" s="15">
        <f>'[1]TCE - ANEXO III - Preencher'!P506</f>
        <v>0</v>
      </c>
      <c r="P497" s="16">
        <f t="shared" si="44"/>
        <v>2.7527150537634411</v>
      </c>
      <c r="Q497" s="15">
        <f>'[1]TCE - ANEXO III - Preencher'!R506</f>
        <v>327.30688405797099</v>
      </c>
      <c r="R497" s="15">
        <f>'[1]TCE - ANEXO III - Preencher'!S506</f>
        <v>78.569999999999993</v>
      </c>
      <c r="S497" s="16">
        <f t="shared" si="45"/>
        <v>248.736884057971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425.91359911173447</v>
      </c>
    </row>
    <row r="498" spans="1:28" x14ac:dyDescent="0.25">
      <c r="A498" s="8">
        <f>IFERROR(VLOOKUP(B498,'[1]DADOS (OCULTAR)'!$Q$3:$S$136,3,0),"")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JACKSON JOSE DA SILVA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5174-10</v>
      </c>
      <c r="G498" s="13" t="str">
        <f>IF('[1]TCE - ANEXO III - Preencher'!H507="","",'[1]TCE - ANEXO III - Preencher'!H507)</f>
        <v>06/2024</v>
      </c>
      <c r="H498" s="14">
        <f>'[1]TCE - ANEXO III - Preencher'!I507</f>
        <v>0</v>
      </c>
      <c r="I498" s="14">
        <f>'[1]TCE - ANEXO III - Preencher'!J507</f>
        <v>163.22</v>
      </c>
      <c r="J498" s="14">
        <f>'[1]TCE - ANEXO III - Preencher'!K507</f>
        <v>0</v>
      </c>
      <c r="K498" s="15">
        <f>'[1]TCE - ANEXO III - Preencher'!L507</f>
        <v>173.04322525597269</v>
      </c>
      <c r="L498" s="15">
        <f>'[1]TCE - ANEXO III - Preencher'!M507</f>
        <v>28.24</v>
      </c>
      <c r="M498" s="15">
        <f t="shared" si="43"/>
        <v>144.80322525597268</v>
      </c>
      <c r="N498" s="15">
        <f>'[1]TCE - ANEXO III - Preencher'!O507</f>
        <v>2.7527150537634411</v>
      </c>
      <c r="O498" s="15">
        <f>'[1]TCE - ANEXO III - Preencher'!P507</f>
        <v>0</v>
      </c>
      <c r="P498" s="16">
        <f t="shared" si="44"/>
        <v>2.7527150537634411</v>
      </c>
      <c r="Q498" s="15">
        <f>'[1]TCE - ANEXO III - Preencher'!R507</f>
        <v>327.30688405797099</v>
      </c>
      <c r="R498" s="15">
        <f>'[1]TCE - ANEXO III - Preencher'!S507</f>
        <v>76.67</v>
      </c>
      <c r="S498" s="16">
        <f t="shared" si="45"/>
        <v>250.63688405797097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561.41282436770712</v>
      </c>
    </row>
    <row r="499" spans="1:28" x14ac:dyDescent="0.25">
      <c r="A499" s="8">
        <f>IFERROR(VLOOKUP(B499,'[1]DADOS (OCULTAR)'!$Q$3:$S$136,3,0),"")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JACQUELINE DA SILVA LIRA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2236-05</v>
      </c>
      <c r="G499" s="13" t="str">
        <f>IF('[1]TCE - ANEXO III - Preencher'!H508="","",'[1]TCE - ANEXO III - Preencher'!H508)</f>
        <v>06/2024</v>
      </c>
      <c r="H499" s="14">
        <f>'[1]TCE - ANEXO III - Preencher'!I508</f>
        <v>0</v>
      </c>
      <c r="I499" s="14">
        <f>'[1]TCE - ANEXO III - Preencher'!J508</f>
        <v>350.67680000000001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2.7527150537634411</v>
      </c>
      <c r="O499" s="15">
        <f>'[1]TCE - ANEXO III - Preencher'!P508</f>
        <v>0</v>
      </c>
      <c r="P499" s="16">
        <f t="shared" si="44"/>
        <v>2.7527150537634411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353.42951505376345</v>
      </c>
    </row>
    <row r="500" spans="1:28" x14ac:dyDescent="0.25">
      <c r="A500" s="8">
        <f>IFERROR(VLOOKUP(B500,'[1]DADOS (OCULTAR)'!$Q$3:$S$136,3,0),"")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JACQUELINE DE OLIVEIRA TAVARES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 t="str">
        <f>IF('[1]TCE - ANEXO III - Preencher'!H509="","",'[1]TCE - ANEXO III - Preencher'!H509)</f>
        <v>06/2024</v>
      </c>
      <c r="H500" s="14">
        <f>'[1]TCE - ANEXO III - Preencher'!I509</f>
        <v>0</v>
      </c>
      <c r="I500" s="14">
        <f>'[1]TCE - ANEXO III - Preencher'!J509</f>
        <v>468.6936</v>
      </c>
      <c r="J500" s="14">
        <f>'[1]TCE - ANEXO III - Preencher'!K509</f>
        <v>0</v>
      </c>
      <c r="K500" s="15">
        <f>'[1]TCE - ANEXO III - Preencher'!L509</f>
        <v>173.04322525597269</v>
      </c>
      <c r="L500" s="15">
        <f>'[1]TCE - ANEXO III - Preencher'!M509</f>
        <v>11.97</v>
      </c>
      <c r="M500" s="15">
        <f t="shared" si="43"/>
        <v>161.07322525597269</v>
      </c>
      <c r="N500" s="15">
        <f>'[1]TCE - ANEXO III - Preencher'!O509</f>
        <v>2.7527150537634411</v>
      </c>
      <c r="O500" s="15">
        <f>'[1]TCE - ANEXO III - Preencher'!P509</f>
        <v>0</v>
      </c>
      <c r="P500" s="16">
        <f t="shared" si="44"/>
        <v>2.7527150537634411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632.51954030973616</v>
      </c>
    </row>
    <row r="501" spans="1:28" x14ac:dyDescent="0.25">
      <c r="A501" s="8">
        <f>IFERROR(VLOOKUP(B501,'[1]DADOS (OCULTAR)'!$Q$3:$S$136,3,0),"")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JACYANE DA SILVA MENDES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06/2024</v>
      </c>
      <c r="H501" s="14">
        <f>'[1]TCE - ANEXO III - Preencher'!I510</f>
        <v>0</v>
      </c>
      <c r="I501" s="14">
        <f>'[1]TCE - ANEXO III - Preencher'!J510</f>
        <v>397.77600000000001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2.7527150537634411</v>
      </c>
      <c r="O501" s="15">
        <f>'[1]TCE - ANEXO III - Preencher'!P510</f>
        <v>0</v>
      </c>
      <c r="P501" s="16">
        <f t="shared" si="44"/>
        <v>2.7527150537634411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400.52871505376345</v>
      </c>
    </row>
    <row r="502" spans="1:28" x14ac:dyDescent="0.25">
      <c r="A502" s="8">
        <f>IFERROR(VLOOKUP(B502,'[1]DADOS (OCULTAR)'!$Q$3:$S$136,3,0),"")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JAIDETT ESTEFFANY DO NASCIMENTO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4110-10</v>
      </c>
      <c r="G502" s="13" t="str">
        <f>IF('[1]TCE - ANEXO III - Preencher'!H511="","",'[1]TCE - ANEXO III - Preencher'!H511)</f>
        <v>06/2024</v>
      </c>
      <c r="H502" s="14">
        <f>'[1]TCE - ANEXO III - Preencher'!I511</f>
        <v>0</v>
      </c>
      <c r="I502" s="14">
        <f>'[1]TCE - ANEXO III - Preencher'!J511</f>
        <v>119.32640000000001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2.7527150537634411</v>
      </c>
      <c r="O502" s="15">
        <f>'[1]TCE - ANEXO III - Preencher'!P511</f>
        <v>0</v>
      </c>
      <c r="P502" s="16">
        <f t="shared" si="44"/>
        <v>2.7527150537634411</v>
      </c>
      <c r="Q502" s="15">
        <f>'[1]TCE - ANEXO III - Preencher'!R511</f>
        <v>327.30688405797099</v>
      </c>
      <c r="R502" s="15">
        <f>'[1]TCE - ANEXO III - Preencher'!S511</f>
        <v>84.72</v>
      </c>
      <c r="S502" s="16">
        <f t="shared" si="45"/>
        <v>242.58688405797099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364.66599911173444</v>
      </c>
    </row>
    <row r="503" spans="1:28" x14ac:dyDescent="0.25">
      <c r="A503" s="8">
        <f>IFERROR(VLOOKUP(B503,'[1]DADOS (OCULTAR)'!$Q$3:$S$136,3,0),"")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JAILSON SILVESTRE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06/2024</v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193.08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2.7527150537634411</v>
      </c>
      <c r="O503" s="15">
        <f>'[1]TCE - ANEXO III - Preencher'!P512</f>
        <v>0</v>
      </c>
      <c r="P503" s="16">
        <f t="shared" si="44"/>
        <v>2.7527150537634411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195.83271505376345</v>
      </c>
    </row>
    <row r="504" spans="1:28" x14ac:dyDescent="0.25">
      <c r="A504" s="8">
        <f>IFERROR(VLOOKUP(B504,'[1]DADOS (OCULTAR)'!$Q$3:$S$136,3,0),"")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JAIRO ALVES DA SILVA JUNIOR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9501-10</v>
      </c>
      <c r="G504" s="13" t="str">
        <f>IF('[1]TCE - ANEXO III - Preencher'!H513="","",'[1]TCE - ANEXO III - Preencher'!H513)</f>
        <v>06/2024</v>
      </c>
      <c r="H504" s="14">
        <f>'[1]TCE - ANEXO III - Preencher'!I513</f>
        <v>0</v>
      </c>
      <c r="I504" s="14">
        <f>'[1]TCE - ANEXO III - Preencher'!J513</f>
        <v>333.48239999999998</v>
      </c>
      <c r="J504" s="14">
        <f>'[1]TCE - ANEXO III - Preencher'!K513</f>
        <v>0</v>
      </c>
      <c r="K504" s="15">
        <f>'[1]TCE - ANEXO III - Preencher'!L513</f>
        <v>173.04322525597269</v>
      </c>
      <c r="L504" s="15">
        <f>'[1]TCE - ANEXO III - Preencher'!M513</f>
        <v>56.32</v>
      </c>
      <c r="M504" s="15">
        <f t="shared" si="43"/>
        <v>116.72322525597269</v>
      </c>
      <c r="N504" s="15">
        <f>'[1]TCE - ANEXO III - Preencher'!O513</f>
        <v>2.7527150537634411</v>
      </c>
      <c r="O504" s="15">
        <f>'[1]TCE - ANEXO III - Preencher'!P513</f>
        <v>0</v>
      </c>
      <c r="P504" s="16">
        <f t="shared" si="44"/>
        <v>2.7527150537634411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452.95834030973612</v>
      </c>
    </row>
    <row r="505" spans="1:28" x14ac:dyDescent="0.25">
      <c r="A505" s="8">
        <f>IFERROR(VLOOKUP(B505,'[1]DADOS (OCULTAR)'!$Q$3:$S$136,3,0),"")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JALIELSON JOVELINO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5211-30</v>
      </c>
      <c r="G505" s="13" t="str">
        <f>IF('[1]TCE - ANEXO III - Preencher'!H514="","",'[1]TCE - ANEXO III - Preencher'!H514)</f>
        <v>06/2024</v>
      </c>
      <c r="H505" s="14">
        <f>'[1]TCE - ANEXO III - Preencher'!I514</f>
        <v>0</v>
      </c>
      <c r="I505" s="14">
        <f>'[1]TCE - ANEXO III - Preencher'!J514</f>
        <v>180.83199999999999</v>
      </c>
      <c r="J505" s="14">
        <f>'[1]TCE - ANEXO III - Preencher'!K514</f>
        <v>0</v>
      </c>
      <c r="K505" s="15">
        <f>'[1]TCE - ANEXO III - Preencher'!L514</f>
        <v>173.04322525597269</v>
      </c>
      <c r="L505" s="15">
        <f>'[1]TCE - ANEXO III - Preencher'!M514</f>
        <v>31.14</v>
      </c>
      <c r="M505" s="15">
        <f t="shared" si="43"/>
        <v>141.9032252559727</v>
      </c>
      <c r="N505" s="15">
        <f>'[1]TCE - ANEXO III - Preencher'!O514</f>
        <v>2.7527150537634411</v>
      </c>
      <c r="O505" s="15">
        <f>'[1]TCE - ANEXO III - Preencher'!P514</f>
        <v>0</v>
      </c>
      <c r="P505" s="16">
        <f t="shared" si="44"/>
        <v>2.7527150537634411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325.48794030973613</v>
      </c>
    </row>
    <row r="506" spans="1:28" x14ac:dyDescent="0.25">
      <c r="A506" s="8">
        <f>IFERROR(VLOOKUP(B506,'[1]DADOS (OCULTAR)'!$Q$3:$S$136,3,0),"")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JAMERSON DOS SANTOS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5142-25</v>
      </c>
      <c r="G506" s="13" t="str">
        <f>IF('[1]TCE - ANEXO III - Preencher'!H515="","",'[1]TCE - ANEXO III - Preencher'!H515)</f>
        <v>06/2024</v>
      </c>
      <c r="H506" s="14">
        <f>'[1]TCE - ANEXO III - Preencher'!I515</f>
        <v>0</v>
      </c>
      <c r="I506" s="14">
        <f>'[1]TCE - ANEXO III - Preencher'!J515</f>
        <v>177.69120000000001</v>
      </c>
      <c r="J506" s="14">
        <f>'[1]TCE - ANEXO III - Preencher'!K515</f>
        <v>0</v>
      </c>
      <c r="K506" s="15">
        <f>'[1]TCE - ANEXO III - Preencher'!L515</f>
        <v>173.04322525597269</v>
      </c>
      <c r="L506" s="15">
        <f>'[1]TCE - ANEXO III - Preencher'!M515</f>
        <v>28.24</v>
      </c>
      <c r="M506" s="15">
        <f t="shared" si="43"/>
        <v>144.80322525597268</v>
      </c>
      <c r="N506" s="15">
        <f>'[1]TCE - ANEXO III - Preencher'!O515</f>
        <v>2.7527150537634411</v>
      </c>
      <c r="O506" s="15">
        <f>'[1]TCE - ANEXO III - Preencher'!P515</f>
        <v>0</v>
      </c>
      <c r="P506" s="16">
        <f t="shared" si="44"/>
        <v>2.7527150537634411</v>
      </c>
      <c r="Q506" s="15">
        <f>'[1]TCE - ANEXO III - Preencher'!R515</f>
        <v>327.30688405797099</v>
      </c>
      <c r="R506" s="15">
        <f>'[1]TCE - ANEXO III - Preencher'!S515</f>
        <v>84.72</v>
      </c>
      <c r="S506" s="16">
        <f t="shared" si="45"/>
        <v>242.58688405797099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567.83402436770712</v>
      </c>
    </row>
    <row r="507" spans="1:28" x14ac:dyDescent="0.25">
      <c r="A507" s="8">
        <f>IFERROR(VLOOKUP(B507,'[1]DADOS (OCULTAR)'!$Q$3:$S$136,3,0),"")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JAMILLY MARIA MACEDO DE MELO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06/2024</v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2.7527150537634411</v>
      </c>
      <c r="O507" s="15">
        <f>'[1]TCE - ANEXO III - Preencher'!P516</f>
        <v>0</v>
      </c>
      <c r="P507" s="16">
        <f t="shared" si="44"/>
        <v>2.7527150537634411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2.7527150537634411</v>
      </c>
    </row>
    <row r="508" spans="1:28" x14ac:dyDescent="0.25">
      <c r="A508" s="8">
        <f>IFERROR(VLOOKUP(B508,'[1]DADOS (OCULTAR)'!$Q$3:$S$136,3,0),"")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JANAINA CRISTINA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06/2024</v>
      </c>
      <c r="H508" s="14">
        <f>'[1]TCE - ANEXO III - Preencher'!I517</f>
        <v>0</v>
      </c>
      <c r="I508" s="14">
        <f>'[1]TCE - ANEXO III - Preencher'!J517</f>
        <v>362.02080000000001</v>
      </c>
      <c r="J508" s="14">
        <f>'[1]TCE - ANEXO III - Preencher'!K517</f>
        <v>0</v>
      </c>
      <c r="K508" s="15">
        <f>'[1]TCE - ANEXO III - Preencher'!L517</f>
        <v>173.04322525597269</v>
      </c>
      <c r="L508" s="15">
        <f>'[1]TCE - ANEXO III - Preencher'!M517</f>
        <v>28.24</v>
      </c>
      <c r="M508" s="15">
        <f t="shared" si="43"/>
        <v>144.80322525597268</v>
      </c>
      <c r="N508" s="15">
        <f>'[1]TCE - ANEXO III - Preencher'!O517</f>
        <v>2.7527150537634411</v>
      </c>
      <c r="O508" s="15">
        <f>'[1]TCE - ANEXO III - Preencher'!P517</f>
        <v>0</v>
      </c>
      <c r="P508" s="16">
        <f t="shared" si="44"/>
        <v>2.7527150537634411</v>
      </c>
      <c r="Q508" s="15">
        <f>'[1]TCE - ANEXO III - Preencher'!R517</f>
        <v>327.30688405797099</v>
      </c>
      <c r="R508" s="15">
        <f>'[1]TCE - ANEXO III - Preencher'!S517</f>
        <v>80.2</v>
      </c>
      <c r="S508" s="16">
        <f t="shared" si="45"/>
        <v>247.106884057971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756.68362436770713</v>
      </c>
    </row>
    <row r="509" spans="1:28" x14ac:dyDescent="0.25">
      <c r="A509" s="8">
        <f>IFERROR(VLOOKUP(B509,'[1]DADOS (OCULTAR)'!$Q$3:$S$136,3,0),"")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JANAINA DE OLIVEIRA RABELO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06/2024</v>
      </c>
      <c r="H509" s="14">
        <f>'[1]TCE - ANEXO III - Preencher'!I518</f>
        <v>0</v>
      </c>
      <c r="I509" s="14">
        <f>'[1]TCE - ANEXO III - Preencher'!J518</f>
        <v>377.21839999999997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2.7527150537634411</v>
      </c>
      <c r="O509" s="15">
        <f>'[1]TCE - ANEXO III - Preencher'!P518</f>
        <v>0</v>
      </c>
      <c r="P509" s="16">
        <f t="shared" si="44"/>
        <v>2.7527150537634411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379.97111505376341</v>
      </c>
    </row>
    <row r="510" spans="1:28" x14ac:dyDescent="0.25">
      <c r="A510" s="8">
        <f>IFERROR(VLOOKUP(B510,'[1]DADOS (OCULTAR)'!$Q$3:$S$136,3,0),"")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JANDIRA DA ROCHA GUEDES MARCOLINO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 t="str">
        <f>IF('[1]TCE - ANEXO III - Preencher'!H519="","",'[1]TCE - ANEXO III - Preencher'!H519)</f>
        <v>06/2024</v>
      </c>
      <c r="H510" s="14">
        <f>'[1]TCE - ANEXO III - Preencher'!I519</f>
        <v>0</v>
      </c>
      <c r="I510" s="14">
        <f>'[1]TCE - ANEXO III - Preencher'!J519</f>
        <v>1036.1400000000001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2.7527150537634411</v>
      </c>
      <c r="O510" s="15">
        <f>'[1]TCE - ANEXO III - Preencher'!P519</f>
        <v>0</v>
      </c>
      <c r="P510" s="16">
        <f t="shared" si="44"/>
        <v>2.7527150537634411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1038.8927150537636</v>
      </c>
    </row>
    <row r="511" spans="1:28" x14ac:dyDescent="0.25">
      <c r="A511" s="8">
        <f>IFERROR(VLOOKUP(B511,'[1]DADOS (OCULTAR)'!$Q$3:$S$136,3,0),"")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JANEISE PATRICIA FERREIRA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06/2024</v>
      </c>
      <c r="H511" s="14">
        <f>'[1]TCE - ANEXO III - Preencher'!I520</f>
        <v>0</v>
      </c>
      <c r="I511" s="14">
        <f>'[1]TCE - ANEXO III - Preencher'!J520</f>
        <v>364.83679999999998</v>
      </c>
      <c r="J511" s="14">
        <f>'[1]TCE - ANEXO III - Preencher'!K520</f>
        <v>0</v>
      </c>
      <c r="K511" s="15">
        <f>'[1]TCE - ANEXO III - Preencher'!L520</f>
        <v>173.04322525597269</v>
      </c>
      <c r="L511" s="15">
        <f>'[1]TCE - ANEXO III - Preencher'!M520</f>
        <v>28.24</v>
      </c>
      <c r="M511" s="15">
        <f t="shared" si="43"/>
        <v>144.80322525597268</v>
      </c>
      <c r="N511" s="15">
        <f>'[1]TCE - ANEXO III - Preencher'!O520</f>
        <v>2.7527150537634411</v>
      </c>
      <c r="O511" s="15">
        <f>'[1]TCE - ANEXO III - Preencher'!P520</f>
        <v>0</v>
      </c>
      <c r="P511" s="16">
        <f t="shared" si="44"/>
        <v>2.7527150537634411</v>
      </c>
      <c r="Q511" s="15">
        <f>'[1]TCE - ANEXO III - Preencher'!R520</f>
        <v>327.30688405797099</v>
      </c>
      <c r="R511" s="15">
        <f>'[1]TCE - ANEXO III - Preencher'!S520</f>
        <v>67.78</v>
      </c>
      <c r="S511" s="16">
        <f t="shared" si="45"/>
        <v>259.52688405797096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771.91962436770712</v>
      </c>
    </row>
    <row r="512" spans="1:28" x14ac:dyDescent="0.25">
      <c r="A512" s="8">
        <f>IFERROR(VLOOKUP(B512,'[1]DADOS (OCULTAR)'!$Q$3:$S$136,3,0),"")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JAQUELINE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5163-45</v>
      </c>
      <c r="G512" s="13" t="str">
        <f>IF('[1]TCE - ANEXO III - Preencher'!H521="","",'[1]TCE - ANEXO III - Preencher'!H521)</f>
        <v>06/2024</v>
      </c>
      <c r="H512" s="14">
        <f>'[1]TCE - ANEXO III - Preencher'!I521</f>
        <v>0</v>
      </c>
      <c r="I512" s="14">
        <f>'[1]TCE - ANEXO III - Preencher'!J521</f>
        <v>94.133600000000001</v>
      </c>
      <c r="J512" s="14">
        <f>'[1]TCE - ANEXO III - Preencher'!K521</f>
        <v>6154.16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2.7527150537634411</v>
      </c>
      <c r="O512" s="15">
        <f>'[1]TCE - ANEXO III - Preencher'!P521</f>
        <v>0</v>
      </c>
      <c r="P512" s="16">
        <f t="shared" si="44"/>
        <v>2.7527150537634411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6251.0463150537635</v>
      </c>
    </row>
    <row r="513" spans="1:28" x14ac:dyDescent="0.25">
      <c r="A513" s="8">
        <f>IFERROR(VLOOKUP(B513,'[1]DADOS (OCULTAR)'!$Q$3:$S$136,3,0),"")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JAQUELINE DO NASCIMENTO MAGNO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06/2024</v>
      </c>
      <c r="H513" s="14">
        <f>'[1]TCE - ANEXO III - Preencher'!I522</f>
        <v>0</v>
      </c>
      <c r="I513" s="14">
        <f>'[1]TCE - ANEXO III - Preencher'!J522</f>
        <v>341.25439999999998</v>
      </c>
      <c r="J513" s="14">
        <f>'[1]TCE - ANEXO III - Preencher'!K522</f>
        <v>0</v>
      </c>
      <c r="K513" s="15">
        <f>'[1]TCE - ANEXO III - Preencher'!L522</f>
        <v>173.04322525597269</v>
      </c>
      <c r="L513" s="15">
        <f>'[1]TCE - ANEXO III - Preencher'!M522</f>
        <v>28.24</v>
      </c>
      <c r="M513" s="15">
        <f t="shared" si="43"/>
        <v>144.80322525597268</v>
      </c>
      <c r="N513" s="15">
        <f>'[1]TCE - ANEXO III - Preencher'!O522</f>
        <v>2.7527150537634411</v>
      </c>
      <c r="O513" s="15">
        <f>'[1]TCE - ANEXO III - Preencher'!P522</f>
        <v>0</v>
      </c>
      <c r="P513" s="16">
        <f t="shared" si="44"/>
        <v>2.7527150537634411</v>
      </c>
      <c r="Q513" s="15">
        <f>'[1]TCE - ANEXO III - Preencher'!R522</f>
        <v>327.30688405797099</v>
      </c>
      <c r="R513" s="15">
        <f>'[1]TCE - ANEXO III - Preencher'!S522</f>
        <v>84.72</v>
      </c>
      <c r="S513" s="16">
        <f t="shared" si="45"/>
        <v>242.58688405797099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731.39722436770705</v>
      </c>
    </row>
    <row r="514" spans="1:28" x14ac:dyDescent="0.25">
      <c r="A514" s="8">
        <f>IFERROR(VLOOKUP(B514,'[1]DADOS (OCULTAR)'!$Q$3:$S$136,3,0),"")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JAQUELINE EVANGELISTA DOS SANTOS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06/2024</v>
      </c>
      <c r="H514" s="14">
        <f>'[1]TCE - ANEXO III - Preencher'!I523</f>
        <v>0</v>
      </c>
      <c r="I514" s="14">
        <f>'[1]TCE - ANEXO III - Preencher'!J523</f>
        <v>358.05680000000001</v>
      </c>
      <c r="J514" s="14">
        <f>'[1]TCE - ANEXO III - Preencher'!K523</f>
        <v>0</v>
      </c>
      <c r="K514" s="15">
        <f>'[1]TCE - ANEXO III - Preencher'!L523</f>
        <v>173.04322525597269</v>
      </c>
      <c r="L514" s="15">
        <f>'[1]TCE - ANEXO III - Preencher'!M523</f>
        <v>28.24</v>
      </c>
      <c r="M514" s="15">
        <f t="shared" si="43"/>
        <v>144.80322525597268</v>
      </c>
      <c r="N514" s="15">
        <f>'[1]TCE - ANEXO III - Preencher'!O523</f>
        <v>2.7527150537634411</v>
      </c>
      <c r="O514" s="15">
        <f>'[1]TCE - ANEXO III - Preencher'!P523</f>
        <v>0</v>
      </c>
      <c r="P514" s="16">
        <f t="shared" si="44"/>
        <v>2.7527150537634411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505.61274030973613</v>
      </c>
    </row>
    <row r="515" spans="1:28" x14ac:dyDescent="0.25">
      <c r="A515" s="8">
        <f>IFERROR(VLOOKUP(B515,'[1]DADOS (OCULTAR)'!$Q$3:$S$136,3,0),"")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JAQUELINE MARIA DO NASCIMENTO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3242-05</v>
      </c>
      <c r="G515" s="13" t="str">
        <f>IF('[1]TCE - ANEXO III - Preencher'!H524="","",'[1]TCE - ANEXO III - Preencher'!H524)</f>
        <v>06/2024</v>
      </c>
      <c r="H515" s="14">
        <f>'[1]TCE - ANEXO III - Preencher'!I524</f>
        <v>0</v>
      </c>
      <c r="I515" s="14">
        <f>'[1]TCE - ANEXO III - Preencher'!J524</f>
        <v>242.06720000000001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2.7527150537634411</v>
      </c>
      <c r="O515" s="15">
        <f>'[1]TCE - ANEXO III - Preencher'!P524</f>
        <v>0</v>
      </c>
      <c r="P515" s="16">
        <f t="shared" si="44"/>
        <v>2.7527150537634411</v>
      </c>
      <c r="Q515" s="15">
        <f>'[1]TCE - ANEXO III - Preencher'!R524</f>
        <v>327.30688405797099</v>
      </c>
      <c r="R515" s="15">
        <f>'[1]TCE - ANEXO III - Preencher'!S524</f>
        <v>100.51</v>
      </c>
      <c r="S515" s="16">
        <f t="shared" si="45"/>
        <v>226.796884057971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471.61679911173445</v>
      </c>
    </row>
    <row r="516" spans="1:28" x14ac:dyDescent="0.25">
      <c r="A516" s="8">
        <f>IFERROR(VLOOKUP(B516,'[1]DADOS (OCULTAR)'!$Q$3:$S$136,3,0),"")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JARCILENE ALBINO DE OLIVEIRA RODRIGUES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2516-05</v>
      </c>
      <c r="G516" s="13" t="str">
        <f>IF('[1]TCE - ANEXO III - Preencher'!H525="","",'[1]TCE - ANEXO III - Preencher'!H525)</f>
        <v>06/2024</v>
      </c>
      <c r="H516" s="14">
        <f>'[1]TCE - ANEXO III - Preencher'!I525</f>
        <v>0</v>
      </c>
      <c r="I516" s="14">
        <f>'[1]TCE - ANEXO III - Preencher'!J525</f>
        <v>428.05599999999998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2.7527150537634411</v>
      </c>
      <c r="O516" s="15">
        <f>'[1]TCE - ANEXO III - Preencher'!P525</f>
        <v>0</v>
      </c>
      <c r="P516" s="16">
        <f t="shared" ref="P516:P579" si="50">N516-O516</f>
        <v>2.7527150537634411</v>
      </c>
      <c r="Q516" s="15">
        <f>'[1]TCE - ANEXO III - Preencher'!R525</f>
        <v>327.30688405797099</v>
      </c>
      <c r="R516" s="15">
        <f>'[1]TCE - ANEXO III - Preencher'!S525</f>
        <v>98.4</v>
      </c>
      <c r="S516" s="16">
        <f t="shared" ref="S516:S579" si="51">Q516-R516</f>
        <v>228.90688405797098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659.71559911173438</v>
      </c>
    </row>
    <row r="517" spans="1:28" x14ac:dyDescent="0.25">
      <c r="A517" s="8">
        <f>IFERROR(VLOOKUP(B517,'[1]DADOS (OCULTAR)'!$Q$3:$S$136,3,0),"")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JARDICILENE MARIA DE LIMA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06/2024</v>
      </c>
      <c r="H517" s="14">
        <f>'[1]TCE - ANEXO III - Preencher'!I526</f>
        <v>0</v>
      </c>
      <c r="I517" s="14">
        <f>'[1]TCE - ANEXO III - Preencher'!J526</f>
        <v>274.99520000000001</v>
      </c>
      <c r="J517" s="14">
        <f>'[1]TCE - ANEXO III - Preencher'!K526</f>
        <v>0</v>
      </c>
      <c r="K517" s="15">
        <f>'[1]TCE - ANEXO III - Preencher'!L526</f>
        <v>173.04322525597269</v>
      </c>
      <c r="L517" s="15">
        <f>'[1]TCE - ANEXO III - Preencher'!M526</f>
        <v>28.24</v>
      </c>
      <c r="M517" s="15">
        <f t="shared" si="49"/>
        <v>144.80322525597268</v>
      </c>
      <c r="N517" s="15">
        <f>'[1]TCE - ANEXO III - Preencher'!O526</f>
        <v>2.7527150537634411</v>
      </c>
      <c r="O517" s="15">
        <f>'[1]TCE - ANEXO III - Preencher'!P526</f>
        <v>0</v>
      </c>
      <c r="P517" s="16">
        <f t="shared" si="50"/>
        <v>2.7527150537634411</v>
      </c>
      <c r="Q517" s="15">
        <f>'[1]TCE - ANEXO III - Preencher'!R526</f>
        <v>327.30688405797099</v>
      </c>
      <c r="R517" s="15">
        <f>'[1]TCE - ANEXO III - Preencher'!S526</f>
        <v>61.5</v>
      </c>
      <c r="S517" s="16">
        <f t="shared" si="51"/>
        <v>265.80688405797099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688.35802436770712</v>
      </c>
    </row>
    <row r="518" spans="1:28" x14ac:dyDescent="0.25">
      <c r="A518" s="8">
        <f>IFERROR(VLOOKUP(B518,'[1]DADOS (OCULTAR)'!$Q$3:$S$136,3,0),"")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 xml:space="preserve">JAYNE DANIELE DE OLIVEIRA 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06/2024</v>
      </c>
      <c r="H518" s="14">
        <f>'[1]TCE - ANEXO III - Preencher'!I527</f>
        <v>0</v>
      </c>
      <c r="I518" s="14">
        <f>'[1]TCE - ANEXO III - Preencher'!J527</f>
        <v>390.8528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2.7527150537634411</v>
      </c>
      <c r="O518" s="15">
        <f>'[1]TCE - ANEXO III - Preencher'!P527</f>
        <v>0</v>
      </c>
      <c r="P518" s="16">
        <f t="shared" si="50"/>
        <v>2.7527150537634411</v>
      </c>
      <c r="Q518" s="15">
        <f>'[1]TCE - ANEXO III - Preencher'!R527</f>
        <v>327.30688405797099</v>
      </c>
      <c r="R518" s="15">
        <f>'[1]TCE - ANEXO III - Preencher'!S527</f>
        <v>84.72</v>
      </c>
      <c r="S518" s="16">
        <f t="shared" si="51"/>
        <v>242.58688405797099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636.1923991117344</v>
      </c>
    </row>
    <row r="519" spans="1:28" x14ac:dyDescent="0.25">
      <c r="A519" s="8">
        <f>IFERROR(VLOOKUP(B519,'[1]DADOS (OCULTAR)'!$Q$3:$S$136,3,0),"")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JEISIANY ELLEN SOARES LEITE ANDRADE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5211-30</v>
      </c>
      <c r="G519" s="13" t="str">
        <f>IF('[1]TCE - ANEXO III - Preencher'!H528="","",'[1]TCE - ANEXO III - Preencher'!H528)</f>
        <v>06/2024</v>
      </c>
      <c r="H519" s="14">
        <f>'[1]TCE - ANEXO III - Preencher'!I528</f>
        <v>0</v>
      </c>
      <c r="I519" s="14">
        <f>'[1]TCE - ANEXO III - Preencher'!J528</f>
        <v>180.48320000000001</v>
      </c>
      <c r="J519" s="14">
        <f>'[1]TCE - ANEXO III - Preencher'!K528</f>
        <v>0</v>
      </c>
      <c r="K519" s="15">
        <f>'[1]TCE - ANEXO III - Preencher'!L528</f>
        <v>173.04322525597269</v>
      </c>
      <c r="L519" s="15">
        <f>'[1]TCE - ANEXO III - Preencher'!M528</f>
        <v>31.14</v>
      </c>
      <c r="M519" s="15">
        <f t="shared" si="49"/>
        <v>141.9032252559727</v>
      </c>
      <c r="N519" s="15">
        <f>'[1]TCE - ANEXO III - Preencher'!O528</f>
        <v>2.7527150537634411</v>
      </c>
      <c r="O519" s="15">
        <f>'[1]TCE - ANEXO III - Preencher'!P528</f>
        <v>0</v>
      </c>
      <c r="P519" s="16">
        <f t="shared" si="50"/>
        <v>2.7527150537634411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325.13914030973615</v>
      </c>
    </row>
    <row r="520" spans="1:28" x14ac:dyDescent="0.25">
      <c r="A520" s="8">
        <f>IFERROR(VLOOKUP(B520,'[1]DADOS (OCULTAR)'!$Q$3:$S$136,3,0),"")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JEIVERSON DA SILVA VIRAES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5174-10</v>
      </c>
      <c r="G520" s="13" t="str">
        <f>IF('[1]TCE - ANEXO III - Preencher'!H529="","",'[1]TCE - ANEXO III - Preencher'!H529)</f>
        <v>06/2024</v>
      </c>
      <c r="H520" s="14">
        <f>'[1]TCE - ANEXO III - Preencher'!I529</f>
        <v>0</v>
      </c>
      <c r="I520" s="14">
        <f>'[1]TCE - ANEXO III - Preencher'!J529</f>
        <v>114.5608</v>
      </c>
      <c r="J520" s="14">
        <f>'[1]TCE - ANEXO III - Preencher'!K529</f>
        <v>0</v>
      </c>
      <c r="K520" s="15">
        <f>'[1]TCE - ANEXO III - Preencher'!L529</f>
        <v>173.04322525597269</v>
      </c>
      <c r="L520" s="15">
        <f>'[1]TCE - ANEXO III - Preencher'!M529</f>
        <v>28.24</v>
      </c>
      <c r="M520" s="15">
        <f t="shared" si="49"/>
        <v>144.80322525597268</v>
      </c>
      <c r="N520" s="15">
        <f>'[1]TCE - ANEXO III - Preencher'!O529</f>
        <v>2.7527150537634411</v>
      </c>
      <c r="O520" s="15">
        <f>'[1]TCE - ANEXO III - Preencher'!P529</f>
        <v>0</v>
      </c>
      <c r="P520" s="16">
        <f t="shared" si="50"/>
        <v>2.7527150537634411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262.11674030973614</v>
      </c>
    </row>
    <row r="521" spans="1:28" x14ac:dyDescent="0.25">
      <c r="A521" s="8">
        <f>IFERROR(VLOOKUP(B521,'[1]DADOS (OCULTAR)'!$Q$3:$S$136,3,0),"")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JESSE LIMA DOS PRAZERES JUNIOR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5151-10</v>
      </c>
      <c r="G521" s="13" t="str">
        <f>IF('[1]TCE - ANEXO III - Preencher'!H530="","",'[1]TCE - ANEXO III - Preencher'!H530)</f>
        <v>06/2024</v>
      </c>
      <c r="H521" s="14">
        <f>'[1]TCE - ANEXO III - Preencher'!I530</f>
        <v>0</v>
      </c>
      <c r="I521" s="14">
        <f>'[1]TCE - ANEXO III - Preencher'!J530</f>
        <v>209.1208</v>
      </c>
      <c r="J521" s="14">
        <f>'[1]TCE - ANEXO III - Preencher'!K530</f>
        <v>0</v>
      </c>
      <c r="K521" s="15">
        <f>'[1]TCE - ANEXO III - Preencher'!L530</f>
        <v>173.04322525597269</v>
      </c>
      <c r="L521" s="15">
        <f>'[1]TCE - ANEXO III - Preencher'!M530</f>
        <v>28.24</v>
      </c>
      <c r="M521" s="15">
        <f t="shared" si="49"/>
        <v>144.80322525597268</v>
      </c>
      <c r="N521" s="15">
        <f>'[1]TCE - ANEXO III - Preencher'!O530</f>
        <v>2.7527150537634411</v>
      </c>
      <c r="O521" s="15">
        <f>'[1]TCE - ANEXO III - Preencher'!P530</f>
        <v>0</v>
      </c>
      <c r="P521" s="16">
        <f t="shared" si="50"/>
        <v>2.7527150537634411</v>
      </c>
      <c r="Q521" s="15">
        <f>'[1]TCE - ANEXO III - Preencher'!R530</f>
        <v>327.30688405797099</v>
      </c>
      <c r="R521" s="15">
        <f>'[1]TCE - ANEXO III - Preencher'!S530</f>
        <v>77.94</v>
      </c>
      <c r="S521" s="16">
        <f t="shared" si="51"/>
        <v>249.36688405797099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606.04362436770703</v>
      </c>
    </row>
    <row r="522" spans="1:28" x14ac:dyDescent="0.25">
      <c r="A522" s="8">
        <f>IFERROR(VLOOKUP(B522,'[1]DADOS (OCULTAR)'!$Q$3:$S$136,3,0),"")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JESSE SANTIAGO FERREIRA JUNIOR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06/2024</v>
      </c>
      <c r="H522" s="14">
        <f>'[1]TCE - ANEXO III - Preencher'!I531</f>
        <v>0</v>
      </c>
      <c r="I522" s="14">
        <f>'[1]TCE - ANEXO III - Preencher'!J531</f>
        <v>229.41200000000001</v>
      </c>
      <c r="J522" s="14">
        <f>'[1]TCE - ANEXO III - Preencher'!K531</f>
        <v>0</v>
      </c>
      <c r="K522" s="15">
        <f>'[1]TCE - ANEXO III - Preencher'!L531</f>
        <v>173.04322525597269</v>
      </c>
      <c r="L522" s="15">
        <f>'[1]TCE - ANEXO III - Preencher'!M531</f>
        <v>28.24</v>
      </c>
      <c r="M522" s="15">
        <f t="shared" si="49"/>
        <v>144.80322525597268</v>
      </c>
      <c r="N522" s="15">
        <f>'[1]TCE - ANEXO III - Preencher'!O531</f>
        <v>2.7527150537634411</v>
      </c>
      <c r="O522" s="15">
        <f>'[1]TCE - ANEXO III - Preencher'!P531</f>
        <v>0</v>
      </c>
      <c r="P522" s="16">
        <f t="shared" si="50"/>
        <v>2.7527150537634411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376.96794030973609</v>
      </c>
    </row>
    <row r="523" spans="1:28" x14ac:dyDescent="0.25">
      <c r="A523" s="8">
        <f>IFERROR(VLOOKUP(B523,'[1]DADOS (OCULTAR)'!$Q$3:$S$136,3,0),"")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JESSICA AMORIM MAGALHAES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2236-05</v>
      </c>
      <c r="G523" s="13" t="str">
        <f>IF('[1]TCE - ANEXO III - Preencher'!H532="","",'[1]TCE - ANEXO III - Preencher'!H532)</f>
        <v>06/2024</v>
      </c>
      <c r="H523" s="14">
        <f>'[1]TCE - ANEXO III - Preencher'!I532</f>
        <v>0</v>
      </c>
      <c r="I523" s="14">
        <f>'[1]TCE - ANEXO III - Preencher'!J532</f>
        <v>364.66399999999999</v>
      </c>
      <c r="J523" s="14">
        <f>'[1]TCE - ANEXO III - Preencher'!K532</f>
        <v>0</v>
      </c>
      <c r="K523" s="15">
        <f>'[1]TCE - ANEXO III - Preencher'!L532</f>
        <v>173.04322525597269</v>
      </c>
      <c r="L523" s="15">
        <f>'[1]TCE - ANEXO III - Preencher'!M532</f>
        <v>2.95</v>
      </c>
      <c r="M523" s="15">
        <f t="shared" si="49"/>
        <v>170.0932252559727</v>
      </c>
      <c r="N523" s="15">
        <f>'[1]TCE - ANEXO III - Preencher'!O532</f>
        <v>2.7527150537634411</v>
      </c>
      <c r="O523" s="15">
        <f>'[1]TCE - ANEXO III - Preencher'!P532</f>
        <v>0</v>
      </c>
      <c r="P523" s="16">
        <f t="shared" si="50"/>
        <v>2.7527150537634411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537.50994030973618</v>
      </c>
    </row>
    <row r="524" spans="1:28" x14ac:dyDescent="0.25">
      <c r="A524" s="8">
        <f>IFERROR(VLOOKUP(B524,'[1]DADOS (OCULTAR)'!$Q$3:$S$136,3,0),"")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JESSICA DO NASCIMENTO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06/2024</v>
      </c>
      <c r="H524" s="14">
        <f>'[1]TCE - ANEXO III - Preencher'!I533</f>
        <v>0</v>
      </c>
      <c r="I524" s="14">
        <f>'[1]TCE - ANEXO III - Preencher'!J533</f>
        <v>426.6576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2.7527150537634411</v>
      </c>
      <c r="O524" s="15">
        <f>'[1]TCE - ANEXO III - Preencher'!P533</f>
        <v>0</v>
      </c>
      <c r="P524" s="16">
        <f t="shared" si="50"/>
        <v>2.7527150537634411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429.41031505376344</v>
      </c>
    </row>
    <row r="525" spans="1:28" x14ac:dyDescent="0.25">
      <c r="A525" s="8">
        <f>IFERROR(VLOOKUP(B525,'[1]DADOS (OCULTAR)'!$Q$3:$S$136,3,0),"")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JESSICA LUIZA DE OLIVEIRA ABREU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06/2024</v>
      </c>
      <c r="H525" s="14">
        <f>'[1]TCE - ANEXO III - Preencher'!I534</f>
        <v>0</v>
      </c>
      <c r="I525" s="14">
        <f>'[1]TCE - ANEXO III - Preencher'!J534</f>
        <v>371.41840000000002</v>
      </c>
      <c r="J525" s="14">
        <f>'[1]TCE - ANEXO III - Preencher'!K534</f>
        <v>0</v>
      </c>
      <c r="K525" s="15">
        <f>'[1]TCE - ANEXO III - Preencher'!L534</f>
        <v>173.04322525597269</v>
      </c>
      <c r="L525" s="15">
        <f>'[1]TCE - ANEXO III - Preencher'!M534</f>
        <v>28.24</v>
      </c>
      <c r="M525" s="15">
        <f t="shared" si="49"/>
        <v>144.80322525597268</v>
      </c>
      <c r="N525" s="15">
        <f>'[1]TCE - ANEXO III - Preencher'!O534</f>
        <v>2.7527150537634411</v>
      </c>
      <c r="O525" s="15">
        <f>'[1]TCE - ANEXO III - Preencher'!P534</f>
        <v>0</v>
      </c>
      <c r="P525" s="16">
        <f t="shared" si="50"/>
        <v>2.7527150537634411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67.099999999999994</v>
      </c>
      <c r="U525" s="15">
        <f>'[1]TCE - ANEXO III - Preencher'!V534</f>
        <v>0</v>
      </c>
      <c r="V525" s="16">
        <f t="shared" si="52"/>
        <v>67.099999999999994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586.07434030973616</v>
      </c>
    </row>
    <row r="526" spans="1:28" x14ac:dyDescent="0.25">
      <c r="A526" s="8">
        <f>IFERROR(VLOOKUP(B526,'[1]DADOS (OCULTAR)'!$Q$3:$S$136,3,0),"")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JESSICA NATALIANE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06/2024</v>
      </c>
      <c r="H526" s="14">
        <f>'[1]TCE - ANEXO III - Preencher'!I535</f>
        <v>0</v>
      </c>
      <c r="I526" s="14">
        <f>'[1]TCE - ANEXO III - Preencher'!J535</f>
        <v>353.83600000000001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2.7527150537634411</v>
      </c>
      <c r="O526" s="15">
        <f>'[1]TCE - ANEXO III - Preencher'!P535</f>
        <v>0</v>
      </c>
      <c r="P526" s="16">
        <f t="shared" si="50"/>
        <v>2.7527150537634411</v>
      </c>
      <c r="Q526" s="15">
        <f>'[1]TCE - ANEXO III - Preencher'!R535</f>
        <v>327.30688405797099</v>
      </c>
      <c r="R526" s="15">
        <f>'[1]TCE - ANEXO III - Preencher'!S535</f>
        <v>84.72</v>
      </c>
      <c r="S526" s="16">
        <f t="shared" si="51"/>
        <v>242.58688405797099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599.17559911173441</v>
      </c>
    </row>
    <row r="527" spans="1:28" x14ac:dyDescent="0.25">
      <c r="A527" s="8">
        <f>IFERROR(VLOOKUP(B527,'[1]DADOS (OCULTAR)'!$Q$3:$S$136,3,0),"")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JESSICA XAVIER BATISTA LIMA DA SILVA</v>
      </c>
      <c r="E527" s="9" t="str">
        <f>IF('[1]TCE - ANEXO III - Preencher'!F536="4 - Assistência Odontológica","2 - Outros Profissionais da Saúde",'[1]TCE - ANEXO III - Preencher'!F536)</f>
        <v>1 - Médico</v>
      </c>
      <c r="F527" s="12" t="str">
        <f>'[1]TCE - ANEXO III - Preencher'!G536</f>
        <v>2251-25</v>
      </c>
      <c r="G527" s="13" t="str">
        <f>IF('[1]TCE - ANEXO III - Preencher'!H536="","",'[1]TCE - ANEXO III - Preencher'!H536)</f>
        <v>06/2024</v>
      </c>
      <c r="H527" s="14">
        <f>'[1]TCE - ANEXO III - Preencher'!I536</f>
        <v>0</v>
      </c>
      <c r="I527" s="14">
        <f>'[1]TCE - ANEXO III - Preencher'!J536</f>
        <v>412.63600000000002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2.7527150537634411</v>
      </c>
      <c r="O527" s="15">
        <f>'[1]TCE - ANEXO III - Preencher'!P536</f>
        <v>0</v>
      </c>
      <c r="P527" s="16">
        <f t="shared" si="50"/>
        <v>2.7527150537634411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415.38871505376346</v>
      </c>
    </row>
    <row r="528" spans="1:28" x14ac:dyDescent="0.25">
      <c r="A528" s="8">
        <f>IFERROR(VLOOKUP(B528,'[1]DADOS (OCULTAR)'!$Q$3:$S$136,3,0),"")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JOANA D ARC DA ROCHA DUARTE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 t="str">
        <f>IF('[1]TCE - ANEXO III - Preencher'!H537="","",'[1]TCE - ANEXO III - Preencher'!H537)</f>
        <v>06/2024</v>
      </c>
      <c r="H528" s="14">
        <f>'[1]TCE - ANEXO III - Preencher'!I537</f>
        <v>0</v>
      </c>
      <c r="I528" s="14">
        <f>'[1]TCE - ANEXO III - Preencher'!J537</f>
        <v>459.92320000000001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2.7527150537634411</v>
      </c>
      <c r="O528" s="15">
        <f>'[1]TCE - ANEXO III - Preencher'!P537</f>
        <v>0</v>
      </c>
      <c r="P528" s="16">
        <f t="shared" si="50"/>
        <v>2.7527150537634411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462.67591505376345</v>
      </c>
    </row>
    <row r="529" spans="1:28" x14ac:dyDescent="0.25">
      <c r="A529" s="8">
        <f>IFERROR(VLOOKUP(B529,'[1]DADOS (OCULTAR)'!$Q$3:$S$136,3,0),"")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JOAO FERREIRA DE SOUZA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5174-10</v>
      </c>
      <c r="G529" s="13" t="str">
        <f>IF('[1]TCE - ANEXO III - Preencher'!H538="","",'[1]TCE - ANEXO III - Preencher'!H538)</f>
        <v>06/2024</v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2.7527150537634411</v>
      </c>
      <c r="O529" s="15">
        <f>'[1]TCE - ANEXO III - Preencher'!P538</f>
        <v>0</v>
      </c>
      <c r="P529" s="16">
        <f t="shared" si="50"/>
        <v>2.7527150537634411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2.7527150537634411</v>
      </c>
    </row>
    <row r="530" spans="1:28" x14ac:dyDescent="0.25">
      <c r="A530" s="8">
        <f>IFERROR(VLOOKUP(B530,'[1]DADOS (OCULTAR)'!$Q$3:$S$136,3,0),"")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JOAO FRANCISCO DA CRUZ JUNIOR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06/2024</v>
      </c>
      <c r="H530" s="14">
        <f>'[1]TCE - ANEXO III - Preencher'!I539</f>
        <v>0</v>
      </c>
      <c r="I530" s="14">
        <f>'[1]TCE - ANEXO III - Preencher'!J539</f>
        <v>350.67919999999998</v>
      </c>
      <c r="J530" s="14">
        <f>'[1]TCE - ANEXO III - Preencher'!K539</f>
        <v>0</v>
      </c>
      <c r="K530" s="15">
        <f>'[1]TCE - ANEXO III - Preencher'!L539</f>
        <v>173.04322525597269</v>
      </c>
      <c r="L530" s="15">
        <f>'[1]TCE - ANEXO III - Preencher'!M539</f>
        <v>28.24</v>
      </c>
      <c r="M530" s="15">
        <f t="shared" si="49"/>
        <v>144.80322525597268</v>
      </c>
      <c r="N530" s="15">
        <f>'[1]TCE - ANEXO III - Preencher'!O539</f>
        <v>2.7527150537634411</v>
      </c>
      <c r="O530" s="15">
        <f>'[1]TCE - ANEXO III - Preencher'!P539</f>
        <v>0</v>
      </c>
      <c r="P530" s="16">
        <f t="shared" si="50"/>
        <v>2.7527150537634411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498.2351403097361</v>
      </c>
    </row>
    <row r="531" spans="1:28" x14ac:dyDescent="0.25">
      <c r="A531" s="8">
        <f>IFERROR(VLOOKUP(B531,'[1]DADOS (OCULTAR)'!$Q$3:$S$136,3,0),"")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JOCILENE OLIVEIRA MESQUITA DE LIMA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4110-10</v>
      </c>
      <c r="G531" s="13" t="str">
        <f>IF('[1]TCE - ANEXO III - Preencher'!H540="","",'[1]TCE - ANEXO III - Preencher'!H540)</f>
        <v>06/2024</v>
      </c>
      <c r="H531" s="14">
        <f>'[1]TCE - ANEXO III - Preencher'!I540</f>
        <v>0</v>
      </c>
      <c r="I531" s="14">
        <f>'[1]TCE - ANEXO III - Preencher'!J540</f>
        <v>177.75919999999999</v>
      </c>
      <c r="J531" s="14">
        <f>'[1]TCE - ANEXO III - Preencher'!K540</f>
        <v>0</v>
      </c>
      <c r="K531" s="15">
        <f>'[1]TCE - ANEXO III - Preencher'!L540</f>
        <v>173.04322525597269</v>
      </c>
      <c r="L531" s="15">
        <f>'[1]TCE - ANEXO III - Preencher'!M540</f>
        <v>28.24</v>
      </c>
      <c r="M531" s="15">
        <f t="shared" si="49"/>
        <v>144.80322525597268</v>
      </c>
      <c r="N531" s="15">
        <f>'[1]TCE - ANEXO III - Preencher'!O540</f>
        <v>2.7527150537634411</v>
      </c>
      <c r="O531" s="15">
        <f>'[1]TCE - ANEXO III - Preencher'!P540</f>
        <v>0</v>
      </c>
      <c r="P531" s="16">
        <f t="shared" si="50"/>
        <v>2.7527150537634411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325.31514030973614</v>
      </c>
    </row>
    <row r="532" spans="1:28" x14ac:dyDescent="0.25">
      <c r="A532" s="8">
        <f>IFERROR(VLOOKUP(B532,'[1]DADOS (OCULTAR)'!$Q$3:$S$136,3,0),"")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JOELINGTON SANTOS DE OLIVEIRA JUNIOR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2236-05</v>
      </c>
      <c r="G532" s="13" t="str">
        <f>IF('[1]TCE - ANEXO III - Preencher'!H541="","",'[1]TCE - ANEXO III - Preencher'!H541)</f>
        <v>06/2024</v>
      </c>
      <c r="H532" s="14">
        <f>'[1]TCE - ANEXO III - Preencher'!I541</f>
        <v>0</v>
      </c>
      <c r="I532" s="14">
        <f>'[1]TCE - ANEXO III - Preencher'!J541</f>
        <v>275.41919999999999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2.7527150537634411</v>
      </c>
      <c r="O532" s="15">
        <f>'[1]TCE - ANEXO III - Preencher'!P541</f>
        <v>0</v>
      </c>
      <c r="P532" s="16">
        <f t="shared" si="50"/>
        <v>2.7527150537634411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278.17191505376343</v>
      </c>
    </row>
    <row r="533" spans="1:28" x14ac:dyDescent="0.25">
      <c r="A533" s="8">
        <f>IFERROR(VLOOKUP(B533,'[1]DADOS (OCULTAR)'!$Q$3:$S$136,3,0),"")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JOELMA CLEMENTE BATISTA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06/2024</v>
      </c>
      <c r="H533" s="14">
        <f>'[1]TCE - ANEXO III - Preencher'!I542</f>
        <v>0</v>
      </c>
      <c r="I533" s="14">
        <f>'[1]TCE - ANEXO III - Preencher'!J542</f>
        <v>367.99680000000001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2.7527150537634411</v>
      </c>
      <c r="O533" s="15">
        <f>'[1]TCE - ANEXO III - Preencher'!P542</f>
        <v>0</v>
      </c>
      <c r="P533" s="16">
        <f t="shared" si="50"/>
        <v>2.7527150537634411</v>
      </c>
      <c r="Q533" s="15">
        <f>'[1]TCE - ANEXO III - Preencher'!R542</f>
        <v>327.30688405797099</v>
      </c>
      <c r="R533" s="15">
        <f>'[1]TCE - ANEXO III - Preencher'!S542</f>
        <v>61.42</v>
      </c>
      <c r="S533" s="16">
        <f t="shared" si="51"/>
        <v>265.88688405797097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636.63639911173436</v>
      </c>
    </row>
    <row r="534" spans="1:28" x14ac:dyDescent="0.25">
      <c r="A534" s="8">
        <f>IFERROR(VLOOKUP(B534,'[1]DADOS (OCULTAR)'!$Q$3:$S$136,3,0),"")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JON NATHAN JONES CLEMENTINO DOS SANTOS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2521-05</v>
      </c>
      <c r="G534" s="13" t="str">
        <f>IF('[1]TCE - ANEXO III - Preencher'!H543="","",'[1]TCE - ANEXO III - Preencher'!H543)</f>
        <v>06/2024</v>
      </c>
      <c r="H534" s="14">
        <f>'[1]TCE - ANEXO III - Preencher'!I543</f>
        <v>0</v>
      </c>
      <c r="I534" s="14">
        <f>'[1]TCE - ANEXO III - Preencher'!J543</f>
        <v>378.27519999999998</v>
      </c>
      <c r="J534" s="14">
        <f>'[1]TCE - ANEXO III - Preencher'!K543</f>
        <v>0</v>
      </c>
      <c r="K534" s="15">
        <f>'[1]TCE - ANEXO III - Preencher'!L543</f>
        <v>173.04322525597269</v>
      </c>
      <c r="L534" s="15">
        <f>'[1]TCE - ANEXO III - Preencher'!M543</f>
        <v>77.2</v>
      </c>
      <c r="M534" s="15">
        <f t="shared" si="49"/>
        <v>95.843225255972683</v>
      </c>
      <c r="N534" s="15">
        <f>'[1]TCE - ANEXO III - Preencher'!O543</f>
        <v>2.7527150537634411</v>
      </c>
      <c r="O534" s="15">
        <f>'[1]TCE - ANEXO III - Preencher'!P543</f>
        <v>0</v>
      </c>
      <c r="P534" s="16">
        <f t="shared" si="50"/>
        <v>2.7527150537634411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476.87114030973612</v>
      </c>
    </row>
    <row r="535" spans="1:28" x14ac:dyDescent="0.25">
      <c r="A535" s="8">
        <f>IFERROR(VLOOKUP(B535,'[1]DADOS (OCULTAR)'!$Q$3:$S$136,3,0),"")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JONAS ALVES DOS SANTOS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5211-30</v>
      </c>
      <c r="G535" s="13" t="str">
        <f>IF('[1]TCE - ANEXO III - Preencher'!H544="","",'[1]TCE - ANEXO III - Preencher'!H544)</f>
        <v>06/2024</v>
      </c>
      <c r="H535" s="14">
        <f>'[1]TCE - ANEXO III - Preencher'!I544</f>
        <v>0</v>
      </c>
      <c r="I535" s="14">
        <f>'[1]TCE - ANEXO III - Preencher'!J544</f>
        <v>127.6776</v>
      </c>
      <c r="J535" s="14">
        <f>'[1]TCE - ANEXO III - Preencher'!K544</f>
        <v>0</v>
      </c>
      <c r="K535" s="15">
        <f>'[1]TCE - ANEXO III - Preencher'!L544</f>
        <v>173.04322525597269</v>
      </c>
      <c r="L535" s="15">
        <f>'[1]TCE - ANEXO III - Preencher'!M544</f>
        <v>31.14</v>
      </c>
      <c r="M535" s="15">
        <f t="shared" si="49"/>
        <v>141.9032252559727</v>
      </c>
      <c r="N535" s="15">
        <f>'[1]TCE - ANEXO III - Preencher'!O544</f>
        <v>2.7527150537634411</v>
      </c>
      <c r="O535" s="15">
        <f>'[1]TCE - ANEXO III - Preencher'!P544</f>
        <v>0</v>
      </c>
      <c r="P535" s="16">
        <f t="shared" si="50"/>
        <v>2.7527150537634411</v>
      </c>
      <c r="Q535" s="15">
        <f>'[1]TCE - ANEXO III - Preencher'!R544</f>
        <v>327.30688405797099</v>
      </c>
      <c r="R535" s="15">
        <f>'[1]TCE - ANEXO III - Preencher'!S544</f>
        <v>82.6</v>
      </c>
      <c r="S535" s="16">
        <f t="shared" si="51"/>
        <v>244.706884057971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517.04042436770715</v>
      </c>
    </row>
    <row r="536" spans="1:28" x14ac:dyDescent="0.25">
      <c r="A536" s="8">
        <f>IFERROR(VLOOKUP(B536,'[1]DADOS (OCULTAR)'!$Q$3:$S$136,3,0),"")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JORGE JOSE COELHO DE BARROS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2526-05</v>
      </c>
      <c r="G536" s="13" t="str">
        <f>IF('[1]TCE - ANEXO III - Preencher'!H545="","",'[1]TCE - ANEXO III - Preencher'!H545)</f>
        <v>06/2024</v>
      </c>
      <c r="H536" s="14">
        <f>'[1]TCE - ANEXO III - Preencher'!I545</f>
        <v>0</v>
      </c>
      <c r="I536" s="14">
        <f>'[1]TCE - ANEXO III - Preencher'!J545</f>
        <v>313.41919999999999</v>
      </c>
      <c r="J536" s="14">
        <f>'[1]TCE - ANEXO III - Preencher'!K545</f>
        <v>0</v>
      </c>
      <c r="K536" s="15">
        <f>'[1]TCE - ANEXO III - Preencher'!L545</f>
        <v>173.04322525597269</v>
      </c>
      <c r="L536" s="15">
        <f>'[1]TCE - ANEXO III - Preencher'!M545</f>
        <v>46.8</v>
      </c>
      <c r="M536" s="15">
        <f t="shared" si="49"/>
        <v>126.24322525597269</v>
      </c>
      <c r="N536" s="15">
        <f>'[1]TCE - ANEXO III - Preencher'!O545</f>
        <v>2.7527150537634411</v>
      </c>
      <c r="O536" s="15">
        <f>'[1]TCE - ANEXO III - Preencher'!P545</f>
        <v>0</v>
      </c>
      <c r="P536" s="16">
        <f t="shared" si="50"/>
        <v>2.7527150537634411</v>
      </c>
      <c r="Q536" s="15">
        <f>'[1]TCE - ANEXO III - Preencher'!R545</f>
        <v>327.30688405797099</v>
      </c>
      <c r="R536" s="15">
        <f>'[1]TCE - ANEXO III - Preencher'!S545</f>
        <v>123</v>
      </c>
      <c r="S536" s="16">
        <f t="shared" si="51"/>
        <v>204.30688405797099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646.72202436770704</v>
      </c>
    </row>
    <row r="537" spans="1:28" x14ac:dyDescent="0.25">
      <c r="A537" s="8">
        <f>IFERROR(VLOOKUP(B537,'[1]DADOS (OCULTAR)'!$Q$3:$S$136,3,0),"")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JORGE ROBERTO DA COSTA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5174-10</v>
      </c>
      <c r="G537" s="13" t="str">
        <f>IF('[1]TCE - ANEXO III - Preencher'!H546="","",'[1]TCE - ANEXO III - Preencher'!H546)</f>
        <v>06/2024</v>
      </c>
      <c r="H537" s="14">
        <f>'[1]TCE - ANEXO III - Preencher'!I546</f>
        <v>0</v>
      </c>
      <c r="I537" s="14">
        <f>'[1]TCE - ANEXO III - Preencher'!J546</f>
        <v>185.78479999999999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2.7527150537634411</v>
      </c>
      <c r="O537" s="15">
        <f>'[1]TCE - ANEXO III - Preencher'!P546</f>
        <v>0</v>
      </c>
      <c r="P537" s="16">
        <f t="shared" si="50"/>
        <v>2.7527150537634411</v>
      </c>
      <c r="Q537" s="15">
        <f>'[1]TCE - ANEXO III - Preencher'!R546</f>
        <v>327.30688405797099</v>
      </c>
      <c r="R537" s="15">
        <f>'[1]TCE - ANEXO III - Preencher'!S546</f>
        <v>84.72</v>
      </c>
      <c r="S537" s="16">
        <f t="shared" si="51"/>
        <v>242.58688405797099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431.12439911173442</v>
      </c>
    </row>
    <row r="538" spans="1:28" x14ac:dyDescent="0.25">
      <c r="A538" s="8">
        <f>IFERROR(VLOOKUP(B538,'[1]DADOS (OCULTAR)'!$Q$3:$S$136,3,0),"")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JOSE ALEXANDRE DA SILVA FILHO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4110-10</v>
      </c>
      <c r="G538" s="13" t="str">
        <f>IF('[1]TCE - ANEXO III - Preencher'!H547="","",'[1]TCE - ANEXO III - Preencher'!H547)</f>
        <v>06/2024</v>
      </c>
      <c r="H538" s="14">
        <f>'[1]TCE - ANEXO III - Preencher'!I547</f>
        <v>0</v>
      </c>
      <c r="I538" s="14">
        <f>'[1]TCE - ANEXO III - Preencher'!J547</f>
        <v>143.4008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2.7527150537634411</v>
      </c>
      <c r="O538" s="15">
        <f>'[1]TCE - ANEXO III - Preencher'!P547</f>
        <v>0</v>
      </c>
      <c r="P538" s="16">
        <f t="shared" si="50"/>
        <v>2.7527150537634411</v>
      </c>
      <c r="Q538" s="15">
        <f>'[1]TCE - ANEXO III - Preencher'!R547</f>
        <v>327.30688405797099</v>
      </c>
      <c r="R538" s="15">
        <f>'[1]TCE - ANEXO III - Preencher'!S547</f>
        <v>84.72</v>
      </c>
      <c r="S538" s="16">
        <f t="shared" si="51"/>
        <v>242.58688405797099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388.7403991117344</v>
      </c>
    </row>
    <row r="539" spans="1:28" x14ac:dyDescent="0.25">
      <c r="A539" s="8">
        <f>IFERROR(VLOOKUP(B539,'[1]DADOS (OCULTAR)'!$Q$3:$S$136,3,0),"")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JOSE ALEXANDRE DE SIQUEIRA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4110-10</v>
      </c>
      <c r="G539" s="13" t="str">
        <f>IF('[1]TCE - ANEXO III - Preencher'!H548="","",'[1]TCE - ANEXO III - Preencher'!H548)</f>
        <v>06/2024</v>
      </c>
      <c r="H539" s="14">
        <f>'[1]TCE - ANEXO III - Preencher'!I548</f>
        <v>0</v>
      </c>
      <c r="I539" s="14">
        <f>'[1]TCE - ANEXO III - Preencher'!J548</f>
        <v>134.41679999999999</v>
      </c>
      <c r="J539" s="14">
        <f>'[1]TCE - ANEXO III - Preencher'!K548</f>
        <v>0</v>
      </c>
      <c r="K539" s="15">
        <f>'[1]TCE - ANEXO III - Preencher'!L548</f>
        <v>173.04322525597269</v>
      </c>
      <c r="L539" s="15">
        <f>'[1]TCE - ANEXO III - Preencher'!M548</f>
        <v>28.24</v>
      </c>
      <c r="M539" s="15">
        <f t="shared" si="49"/>
        <v>144.80322525597268</v>
      </c>
      <c r="N539" s="15">
        <f>'[1]TCE - ANEXO III - Preencher'!O548</f>
        <v>2.7527150537634411</v>
      </c>
      <c r="O539" s="15">
        <f>'[1]TCE - ANEXO III - Preencher'!P548</f>
        <v>0</v>
      </c>
      <c r="P539" s="16">
        <f t="shared" si="50"/>
        <v>2.7527150537634411</v>
      </c>
      <c r="Q539" s="15">
        <f>'[1]TCE - ANEXO III - Preencher'!R548</f>
        <v>327.30688405797099</v>
      </c>
      <c r="R539" s="15">
        <f>'[1]TCE - ANEXO III - Preencher'!S548</f>
        <v>84.72</v>
      </c>
      <c r="S539" s="16">
        <f t="shared" si="51"/>
        <v>242.58688405797099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524.5596243677071</v>
      </c>
    </row>
    <row r="540" spans="1:28" x14ac:dyDescent="0.25">
      <c r="A540" s="8">
        <f>IFERROR(VLOOKUP(B540,'[1]DADOS (OCULTAR)'!$Q$3:$S$136,3,0),"")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JOSE AMERICO PAES ALBUQUERQUE JUNIOR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4101-05</v>
      </c>
      <c r="G540" s="13" t="str">
        <f>IF('[1]TCE - ANEXO III - Preencher'!H549="","",'[1]TCE - ANEXO III - Preencher'!H549)</f>
        <v>06/2024</v>
      </c>
      <c r="H540" s="14">
        <f>'[1]TCE - ANEXO III - Preencher'!I549</f>
        <v>0</v>
      </c>
      <c r="I540" s="14">
        <f>'[1]TCE - ANEXO III - Preencher'!J549</f>
        <v>129.73679999999999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2.7527150537634411</v>
      </c>
      <c r="O540" s="15">
        <f>'[1]TCE - ANEXO III - Preencher'!P549</f>
        <v>0</v>
      </c>
      <c r="P540" s="16">
        <f t="shared" si="50"/>
        <v>2.7527150537634411</v>
      </c>
      <c r="Q540" s="15">
        <f>'[1]TCE - ANEXO III - Preencher'!R549</f>
        <v>327.30688405797099</v>
      </c>
      <c r="R540" s="15">
        <f>'[1]TCE - ANEXO III - Preencher'!S549</f>
        <v>64.239999999999995</v>
      </c>
      <c r="S540" s="16">
        <f t="shared" si="51"/>
        <v>263.06688405797098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395.55639911173444</v>
      </c>
    </row>
    <row r="541" spans="1:28" x14ac:dyDescent="0.25">
      <c r="A541" s="8">
        <f>IFERROR(VLOOKUP(B541,'[1]DADOS (OCULTAR)'!$Q$3:$S$136,3,0),"")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JOSE ARNALDO VIEIRA MACHADO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06/2024</v>
      </c>
      <c r="H541" s="14">
        <f>'[1]TCE - ANEXO III - Preencher'!I550</f>
        <v>0</v>
      </c>
      <c r="I541" s="14">
        <f>'[1]TCE - ANEXO III - Preencher'!J550</f>
        <v>358.85039999999998</v>
      </c>
      <c r="J541" s="14">
        <f>'[1]TCE - ANEXO III - Preencher'!K550</f>
        <v>0</v>
      </c>
      <c r="K541" s="15">
        <f>'[1]TCE - ANEXO III - Preencher'!L550</f>
        <v>173.04322525597269</v>
      </c>
      <c r="L541" s="15">
        <f>'[1]TCE - ANEXO III - Preencher'!M550</f>
        <v>28.24</v>
      </c>
      <c r="M541" s="15">
        <f t="shared" si="49"/>
        <v>144.80322525597268</v>
      </c>
      <c r="N541" s="15">
        <f>'[1]TCE - ANEXO III - Preencher'!O550</f>
        <v>2.7527150537634411</v>
      </c>
      <c r="O541" s="15">
        <f>'[1]TCE - ANEXO III - Preencher'!P550</f>
        <v>0</v>
      </c>
      <c r="P541" s="16">
        <f t="shared" si="50"/>
        <v>2.7527150537634411</v>
      </c>
      <c r="Q541" s="15">
        <f>'[1]TCE - ANEXO III - Preencher'!R550</f>
        <v>327.30688405797099</v>
      </c>
      <c r="R541" s="15">
        <f>'[1]TCE - ANEXO III - Preencher'!S550</f>
        <v>84.72</v>
      </c>
      <c r="S541" s="16">
        <f t="shared" si="51"/>
        <v>242.58688405797099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748.99322436770706</v>
      </c>
    </row>
    <row r="542" spans="1:28" x14ac:dyDescent="0.25">
      <c r="A542" s="8">
        <f>IFERROR(VLOOKUP(B542,'[1]DADOS (OCULTAR)'!$Q$3:$S$136,3,0),"")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JOSE BATISTA DE SANTANA NETO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5151-10</v>
      </c>
      <c r="G542" s="13" t="str">
        <f>IF('[1]TCE - ANEXO III - Preencher'!H551="","",'[1]TCE - ANEXO III - Preencher'!H551)</f>
        <v>06/2024</v>
      </c>
      <c r="H542" s="14">
        <f>'[1]TCE - ANEXO III - Preencher'!I551</f>
        <v>0</v>
      </c>
      <c r="I542" s="14">
        <f>'[1]TCE - ANEXO III - Preencher'!J551</f>
        <v>238.07599999999999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2.7527150537634411</v>
      </c>
      <c r="O542" s="15">
        <f>'[1]TCE - ANEXO III - Preencher'!P551</f>
        <v>0</v>
      </c>
      <c r="P542" s="16">
        <f t="shared" si="50"/>
        <v>2.7527150537634411</v>
      </c>
      <c r="Q542" s="15">
        <f>'[1]TCE - ANEXO III - Preencher'!R551</f>
        <v>327.30688405797099</v>
      </c>
      <c r="R542" s="15">
        <f>'[1]TCE - ANEXO III - Preencher'!S551</f>
        <v>84.72</v>
      </c>
      <c r="S542" s="16">
        <f t="shared" si="51"/>
        <v>242.58688405797099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483.41559911173442</v>
      </c>
    </row>
    <row r="543" spans="1:28" x14ac:dyDescent="0.25">
      <c r="A543" s="8">
        <f>IFERROR(VLOOKUP(B543,'[1]DADOS (OCULTAR)'!$Q$3:$S$136,3,0),"")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JOSE CLAUDEMIR FERREIRA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4110-10</v>
      </c>
      <c r="G543" s="13" t="str">
        <f>IF('[1]TCE - ANEXO III - Preencher'!H552="","",'[1]TCE - ANEXO III - Preencher'!H552)</f>
        <v>06/2024</v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2.7527150537634411</v>
      </c>
      <c r="O543" s="15">
        <f>'[1]TCE - ANEXO III - Preencher'!P552</f>
        <v>0</v>
      </c>
      <c r="P543" s="16">
        <f t="shared" si="50"/>
        <v>2.7527150537634411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2.7527150537634411</v>
      </c>
    </row>
    <row r="544" spans="1:28" x14ac:dyDescent="0.25">
      <c r="A544" s="8">
        <f>IFERROR(VLOOKUP(B544,'[1]DADOS (OCULTAR)'!$Q$3:$S$136,3,0),"")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JOSE FILIPE DA SILVA MENDES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5174-10</v>
      </c>
      <c r="G544" s="13" t="str">
        <f>IF('[1]TCE - ANEXO III - Preencher'!H553="","",'[1]TCE - ANEXO III - Preencher'!H553)</f>
        <v>06/2024</v>
      </c>
      <c r="H544" s="14">
        <f>'[1]TCE - ANEXO III - Preencher'!I553</f>
        <v>0</v>
      </c>
      <c r="I544" s="14">
        <f>'[1]TCE - ANEXO III - Preencher'!J553</f>
        <v>155.32</v>
      </c>
      <c r="J544" s="14">
        <f>'[1]TCE - ANEXO III - Preencher'!K553</f>
        <v>0</v>
      </c>
      <c r="K544" s="15">
        <f>'[1]TCE - ANEXO III - Preencher'!L553</f>
        <v>173.04322525597269</v>
      </c>
      <c r="L544" s="15">
        <f>'[1]TCE - ANEXO III - Preencher'!M553</f>
        <v>28.24</v>
      </c>
      <c r="M544" s="15">
        <f t="shared" si="49"/>
        <v>144.80322525597268</v>
      </c>
      <c r="N544" s="15">
        <f>'[1]TCE - ANEXO III - Preencher'!O553</f>
        <v>2.7527150537634411</v>
      </c>
      <c r="O544" s="15">
        <f>'[1]TCE - ANEXO III - Preencher'!P553</f>
        <v>0</v>
      </c>
      <c r="P544" s="16">
        <f t="shared" si="50"/>
        <v>2.7527150537634411</v>
      </c>
      <c r="Q544" s="15">
        <f>'[1]TCE - ANEXO III - Preencher'!R553</f>
        <v>327.30688405797099</v>
      </c>
      <c r="R544" s="15">
        <f>'[1]TCE - ANEXO III - Preencher'!S553</f>
        <v>84.72</v>
      </c>
      <c r="S544" s="16">
        <f t="shared" si="51"/>
        <v>242.58688405797099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545.46282436770707</v>
      </c>
    </row>
    <row r="545" spans="1:28" x14ac:dyDescent="0.25">
      <c r="A545" s="8">
        <f>IFERROR(VLOOKUP(B545,'[1]DADOS (OCULTAR)'!$Q$3:$S$136,3,0),"")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JOSE FRANCISCO DE MOURA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2235-05</v>
      </c>
      <c r="G545" s="13" t="str">
        <f>IF('[1]TCE - ANEXO III - Preencher'!H554="","",'[1]TCE - ANEXO III - Preencher'!H554)</f>
        <v>06/2024</v>
      </c>
      <c r="H545" s="14">
        <f>'[1]TCE - ANEXO III - Preencher'!I554</f>
        <v>0</v>
      </c>
      <c r="I545" s="14">
        <f>'[1]TCE - ANEXO III - Preencher'!J554</f>
        <v>446.55839999999989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2.7527150537634411</v>
      </c>
      <c r="O545" s="15">
        <f>'[1]TCE - ANEXO III - Preencher'!P554</f>
        <v>0</v>
      </c>
      <c r="P545" s="16">
        <f t="shared" si="50"/>
        <v>2.7527150537634411</v>
      </c>
      <c r="Q545" s="15">
        <f>'[1]TCE - ANEXO III - Preencher'!R554</f>
        <v>327.30688405797099</v>
      </c>
      <c r="R545" s="15">
        <f>'[1]TCE - ANEXO III - Preencher'!S554</f>
        <v>123</v>
      </c>
      <c r="S545" s="16">
        <f t="shared" si="51"/>
        <v>204.30688405797099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653.61799911173432</v>
      </c>
    </row>
    <row r="546" spans="1:28" x14ac:dyDescent="0.25">
      <c r="A546" s="8">
        <f>IFERROR(VLOOKUP(B546,'[1]DADOS (OCULTAR)'!$Q$3:$S$136,3,0),"")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JOSE FRANCISCO DO MONTE GALVAO JUNIOR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1231-10</v>
      </c>
      <c r="G546" s="13" t="str">
        <f>IF('[1]TCE - ANEXO III - Preencher'!H555="","",'[1]TCE - ANEXO III - Preencher'!H555)</f>
        <v>06/2024</v>
      </c>
      <c r="H546" s="14">
        <f>'[1]TCE - ANEXO III - Preencher'!I555</f>
        <v>0</v>
      </c>
      <c r="I546" s="14">
        <f>'[1]TCE - ANEXO III - Preencher'!J555</f>
        <v>2302.2815999999998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2.7527150537634411</v>
      </c>
      <c r="O546" s="15">
        <f>'[1]TCE - ANEXO III - Preencher'!P555</f>
        <v>0</v>
      </c>
      <c r="P546" s="16">
        <f t="shared" si="50"/>
        <v>2.7527150537634411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2305.0343150537633</v>
      </c>
    </row>
    <row r="547" spans="1:28" x14ac:dyDescent="0.25">
      <c r="A547" s="8">
        <f>IFERROR(VLOOKUP(B547,'[1]DADOS (OCULTAR)'!$Q$3:$S$136,3,0),"")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JOSE HENRIQUE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06/2024</v>
      </c>
      <c r="H547" s="14">
        <f>'[1]TCE - ANEXO III - Preencher'!I556</f>
        <v>0</v>
      </c>
      <c r="I547" s="14">
        <f>'[1]TCE - ANEXO III - Preencher'!J556</f>
        <v>375.70240000000001</v>
      </c>
      <c r="J547" s="14">
        <f>'[1]TCE - ANEXO III - Preencher'!K556</f>
        <v>0</v>
      </c>
      <c r="K547" s="15">
        <f>'[1]TCE - ANEXO III - Preencher'!L556</f>
        <v>173.04322525597269</v>
      </c>
      <c r="L547" s="15">
        <f>'[1]TCE - ANEXO III - Preencher'!M556</f>
        <v>28.24</v>
      </c>
      <c r="M547" s="15">
        <f t="shared" si="49"/>
        <v>144.80322525597268</v>
      </c>
      <c r="N547" s="15">
        <f>'[1]TCE - ANEXO III - Preencher'!O556</f>
        <v>2.7527150537634411</v>
      </c>
      <c r="O547" s="15">
        <f>'[1]TCE - ANEXO III - Preencher'!P556</f>
        <v>0</v>
      </c>
      <c r="P547" s="16">
        <f t="shared" si="50"/>
        <v>2.7527150537634411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523.25834030973624</v>
      </c>
    </row>
    <row r="548" spans="1:28" x14ac:dyDescent="0.25">
      <c r="A548" s="8">
        <f>IFERROR(VLOOKUP(B548,'[1]DADOS (OCULTAR)'!$Q$3:$S$136,3,0),"")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JOSE HENRIQUE FERREIRA DOMINGOS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06/2024</v>
      </c>
      <c r="H548" s="14">
        <f>'[1]TCE - ANEXO III - Preencher'!I557</f>
        <v>0</v>
      </c>
      <c r="I548" s="14">
        <f>'[1]TCE - ANEXO III - Preencher'!J557</f>
        <v>364.25119999999998</v>
      </c>
      <c r="J548" s="14">
        <f>'[1]TCE - ANEXO III - Preencher'!K557</f>
        <v>0</v>
      </c>
      <c r="K548" s="15">
        <f>'[1]TCE - ANEXO III - Preencher'!L557</f>
        <v>173.04322525597269</v>
      </c>
      <c r="L548" s="15">
        <f>'[1]TCE - ANEXO III - Preencher'!M557</f>
        <v>28.24</v>
      </c>
      <c r="M548" s="15">
        <f t="shared" si="49"/>
        <v>144.80322525597268</v>
      </c>
      <c r="N548" s="15">
        <f>'[1]TCE - ANEXO III - Preencher'!O557</f>
        <v>2.7527150537634411</v>
      </c>
      <c r="O548" s="15">
        <f>'[1]TCE - ANEXO III - Preencher'!P557</f>
        <v>0</v>
      </c>
      <c r="P548" s="16">
        <f t="shared" si="50"/>
        <v>2.7527150537634411</v>
      </c>
      <c r="Q548" s="15">
        <f>'[1]TCE - ANEXO III - Preencher'!R557</f>
        <v>327.30688405797099</v>
      </c>
      <c r="R548" s="15">
        <f>'[1]TCE - ANEXO III - Preencher'!S557</f>
        <v>84.72</v>
      </c>
      <c r="S548" s="16">
        <f t="shared" si="51"/>
        <v>242.58688405797099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754.39402436770706</v>
      </c>
    </row>
    <row r="549" spans="1:28" x14ac:dyDescent="0.25">
      <c r="A549" s="8">
        <f>IFERROR(VLOOKUP(B549,'[1]DADOS (OCULTAR)'!$Q$3:$S$136,3,0),"")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JOSE JULIO DA SILVA SANTOS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4131-15</v>
      </c>
      <c r="G549" s="13" t="str">
        <f>IF('[1]TCE - ANEXO III - Preencher'!H558="","",'[1]TCE - ANEXO III - Preencher'!H558)</f>
        <v>06/2024</v>
      </c>
      <c r="H549" s="14">
        <f>'[1]TCE - ANEXO III - Preencher'!I558</f>
        <v>0</v>
      </c>
      <c r="I549" s="14">
        <f>'[1]TCE - ANEXO III - Preencher'!J558</f>
        <v>234.36</v>
      </c>
      <c r="J549" s="14">
        <f>'[1]TCE - ANEXO III - Preencher'!K558</f>
        <v>0</v>
      </c>
      <c r="K549" s="15">
        <f>'[1]TCE - ANEXO III - Preencher'!L558</f>
        <v>173.04322525597269</v>
      </c>
      <c r="L549" s="15">
        <f>'[1]TCE - ANEXO III - Preencher'!M558</f>
        <v>37.200000000000003</v>
      </c>
      <c r="M549" s="15">
        <f t="shared" si="49"/>
        <v>135.8432252559727</v>
      </c>
      <c r="N549" s="15">
        <f>'[1]TCE - ANEXO III - Preencher'!O558</f>
        <v>2.7527150537634411</v>
      </c>
      <c r="O549" s="15">
        <f>'[1]TCE - ANEXO III - Preencher'!P558</f>
        <v>0</v>
      </c>
      <c r="P549" s="16">
        <f t="shared" si="50"/>
        <v>2.7527150537634411</v>
      </c>
      <c r="Q549" s="15">
        <f>'[1]TCE - ANEXO III - Preencher'!R558</f>
        <v>327.30688405797099</v>
      </c>
      <c r="R549" s="15">
        <f>'[1]TCE - ANEXO III - Preencher'!S558</f>
        <v>108.07</v>
      </c>
      <c r="S549" s="16">
        <f t="shared" si="51"/>
        <v>219.236884057971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592.19282436770709</v>
      </c>
    </row>
    <row r="550" spans="1:28" x14ac:dyDescent="0.25">
      <c r="A550" s="8">
        <f>IFERROR(VLOOKUP(B550,'[1]DADOS (OCULTAR)'!$Q$3:$S$136,3,0),"")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JOSE LUIZ GONCALVES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5143-20</v>
      </c>
      <c r="G550" s="13" t="str">
        <f>IF('[1]TCE - ANEXO III - Preencher'!H559="","",'[1]TCE - ANEXO III - Preencher'!H559)</f>
        <v>06/2024</v>
      </c>
      <c r="H550" s="14">
        <f>'[1]TCE - ANEXO III - Preencher'!I559</f>
        <v>0</v>
      </c>
      <c r="I550" s="14">
        <f>'[1]TCE - ANEXO III - Preencher'!J559</f>
        <v>266.8888</v>
      </c>
      <c r="J550" s="14">
        <f>'[1]TCE - ANEXO III - Preencher'!K559</f>
        <v>0</v>
      </c>
      <c r="K550" s="15">
        <f>'[1]TCE - ANEXO III - Preencher'!L559</f>
        <v>173.04322525597269</v>
      </c>
      <c r="L550" s="15">
        <f>'[1]TCE - ANEXO III - Preencher'!M559</f>
        <v>28.24</v>
      </c>
      <c r="M550" s="15">
        <f t="shared" si="49"/>
        <v>144.80322525597268</v>
      </c>
      <c r="N550" s="15">
        <f>'[1]TCE - ANEXO III - Preencher'!O559</f>
        <v>2.7527150537634411</v>
      </c>
      <c r="O550" s="15">
        <f>'[1]TCE - ANEXO III - Preencher'!P559</f>
        <v>0</v>
      </c>
      <c r="P550" s="16">
        <f t="shared" si="50"/>
        <v>2.7527150537634411</v>
      </c>
      <c r="Q550" s="15">
        <f>'[1]TCE - ANEXO III - Preencher'!R559</f>
        <v>327.30688405797099</v>
      </c>
      <c r="R550" s="15">
        <f>'[1]TCE - ANEXO III - Preencher'!S559</f>
        <v>84.72</v>
      </c>
      <c r="S550" s="16">
        <f t="shared" si="51"/>
        <v>242.58688405797099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657.03162436770708</v>
      </c>
    </row>
    <row r="551" spans="1:28" x14ac:dyDescent="0.25">
      <c r="A551" s="8">
        <f>IFERROR(VLOOKUP(B551,'[1]DADOS (OCULTAR)'!$Q$3:$S$136,3,0),"")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JOSE MARCIO DE MELO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2526-05</v>
      </c>
      <c r="G551" s="13" t="str">
        <f>IF('[1]TCE - ANEXO III - Preencher'!H560="","",'[1]TCE - ANEXO III - Preencher'!H560)</f>
        <v>06/2024</v>
      </c>
      <c r="H551" s="14">
        <f>'[1]TCE - ANEXO III - Preencher'!I560</f>
        <v>0</v>
      </c>
      <c r="I551" s="14">
        <f>'[1]TCE - ANEXO III - Preencher'!J560</f>
        <v>309.93599999999998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2.7527150537634411</v>
      </c>
      <c r="O551" s="15">
        <f>'[1]TCE - ANEXO III - Preencher'!P560</f>
        <v>0</v>
      </c>
      <c r="P551" s="16">
        <f t="shared" si="50"/>
        <v>2.7527150537634411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312.68871505376342</v>
      </c>
    </row>
    <row r="552" spans="1:28" x14ac:dyDescent="0.25">
      <c r="A552" s="8">
        <f>IFERROR(VLOOKUP(B552,'[1]DADOS (OCULTAR)'!$Q$3:$S$136,3,0),"")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JOSE MARCOLINO DA SILVA NETO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5174-10</v>
      </c>
      <c r="G552" s="13" t="str">
        <f>IF('[1]TCE - ANEXO III - Preencher'!H561="","",'[1]TCE - ANEXO III - Preencher'!H561)</f>
        <v>06/2024</v>
      </c>
      <c r="H552" s="14">
        <f>'[1]TCE - ANEXO III - Preencher'!I561</f>
        <v>0</v>
      </c>
      <c r="I552" s="14">
        <f>'[1]TCE - ANEXO III - Preencher'!J561</f>
        <v>169.44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2.7527150537634411</v>
      </c>
      <c r="O552" s="15">
        <f>'[1]TCE - ANEXO III - Preencher'!P561</f>
        <v>0</v>
      </c>
      <c r="P552" s="16">
        <f t="shared" si="50"/>
        <v>2.7527150537634411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172.19271505376344</v>
      </c>
    </row>
    <row r="553" spans="1:28" x14ac:dyDescent="0.25">
      <c r="A553" s="8">
        <f>IFERROR(VLOOKUP(B553,'[1]DADOS (OCULTAR)'!$Q$3:$S$136,3,0),"")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JOSE MAURO SILVA LEITE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2236-05</v>
      </c>
      <c r="G553" s="13" t="str">
        <f>IF('[1]TCE - ANEXO III - Preencher'!H562="","",'[1]TCE - ANEXO III - Preencher'!H562)</f>
        <v>06/2024</v>
      </c>
      <c r="H553" s="14">
        <f>'[1]TCE - ANEXO III - Preencher'!I562</f>
        <v>0</v>
      </c>
      <c r="I553" s="14">
        <f>'[1]TCE - ANEXO III - Preencher'!J562</f>
        <v>361.85759999999999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2.7527150537634411</v>
      </c>
      <c r="O553" s="15">
        <f>'[1]TCE - ANEXO III - Preencher'!P562</f>
        <v>0</v>
      </c>
      <c r="P553" s="16">
        <f t="shared" si="50"/>
        <v>2.7527150537634411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364.61031505376343</v>
      </c>
    </row>
    <row r="554" spans="1:28" x14ac:dyDescent="0.25">
      <c r="A554" s="8">
        <f>IFERROR(VLOOKUP(B554,'[1]DADOS (OCULTAR)'!$Q$3:$S$136,3,0),"")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JOSE MINERVINO DOS SANTOS JUNIOR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5174-10</v>
      </c>
      <c r="G554" s="13" t="str">
        <f>IF('[1]TCE - ANEXO III - Preencher'!H563="","",'[1]TCE - ANEXO III - Preencher'!H563)</f>
        <v>06/2024</v>
      </c>
      <c r="H554" s="14">
        <f>'[1]TCE - ANEXO III - Preencher'!I563</f>
        <v>0</v>
      </c>
      <c r="I554" s="14">
        <f>'[1]TCE - ANEXO III - Preencher'!J563</f>
        <v>183.8168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2.7527150537634411</v>
      </c>
      <c r="O554" s="15">
        <f>'[1]TCE - ANEXO III - Preencher'!P563</f>
        <v>0</v>
      </c>
      <c r="P554" s="16">
        <f t="shared" si="50"/>
        <v>2.7527150537634411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186.56951505376344</v>
      </c>
    </row>
    <row r="555" spans="1:28" x14ac:dyDescent="0.25">
      <c r="A555" s="8">
        <f>IFERROR(VLOOKUP(B555,'[1]DADOS (OCULTAR)'!$Q$3:$S$136,3,0),"")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JOSE NUNES BANDEIRA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5174-10</v>
      </c>
      <c r="G555" s="13" t="str">
        <f>IF('[1]TCE - ANEXO III - Preencher'!H564="","",'[1]TCE - ANEXO III - Preencher'!H564)</f>
        <v>06/2024</v>
      </c>
      <c r="H555" s="14">
        <f>'[1]TCE - ANEXO III - Preencher'!I564</f>
        <v>0</v>
      </c>
      <c r="I555" s="14">
        <f>'[1]TCE - ANEXO III - Preencher'!J564</f>
        <v>173.2056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2.7527150537634411</v>
      </c>
      <c r="O555" s="15">
        <f>'[1]TCE - ANEXO III - Preencher'!P564</f>
        <v>0</v>
      </c>
      <c r="P555" s="16">
        <f t="shared" si="50"/>
        <v>2.7527150537634411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175.95831505376344</v>
      </c>
    </row>
    <row r="556" spans="1:28" x14ac:dyDescent="0.25">
      <c r="A556" s="8">
        <f>IFERROR(VLOOKUP(B556,'[1]DADOS (OCULTAR)'!$Q$3:$S$136,3,0),"")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JOSE PEREIRA DE SOUSA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9501-10</v>
      </c>
      <c r="G556" s="13" t="str">
        <f>IF('[1]TCE - ANEXO III - Preencher'!H565="","",'[1]TCE - ANEXO III - Preencher'!H565)</f>
        <v>06/2024</v>
      </c>
      <c r="H556" s="14">
        <f>'[1]TCE - ANEXO III - Preencher'!I565</f>
        <v>0</v>
      </c>
      <c r="I556" s="14">
        <f>'[1]TCE - ANEXO III - Preencher'!J565</f>
        <v>367.53680000000003</v>
      </c>
      <c r="J556" s="14">
        <f>'[1]TCE - ANEXO III - Preencher'!K565</f>
        <v>0</v>
      </c>
      <c r="K556" s="15">
        <f>'[1]TCE - ANEXO III - Preencher'!L565</f>
        <v>173.04322525597269</v>
      </c>
      <c r="L556" s="15">
        <f>'[1]TCE - ANEXO III - Preencher'!M565</f>
        <v>56.32</v>
      </c>
      <c r="M556" s="15">
        <f t="shared" si="49"/>
        <v>116.72322525597269</v>
      </c>
      <c r="N556" s="15">
        <f>'[1]TCE - ANEXO III - Preencher'!O565</f>
        <v>2.7527150537634411</v>
      </c>
      <c r="O556" s="15">
        <f>'[1]TCE - ANEXO III - Preencher'!P565</f>
        <v>0</v>
      </c>
      <c r="P556" s="16">
        <f t="shared" si="50"/>
        <v>2.7527150537634411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487.01274030973616</v>
      </c>
    </row>
    <row r="557" spans="1:28" x14ac:dyDescent="0.25">
      <c r="A557" s="8">
        <f>IFERROR(VLOOKUP(B557,'[1]DADOS (OCULTAR)'!$Q$3:$S$136,3,0),"")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JOSE RINALDO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4141-05</v>
      </c>
      <c r="G557" s="13" t="str">
        <f>IF('[1]TCE - ANEXO III - Preencher'!H566="","",'[1]TCE - ANEXO III - Preencher'!H566)</f>
        <v>06/2024</v>
      </c>
      <c r="H557" s="14">
        <f>'[1]TCE - ANEXO III - Preencher'!I566</f>
        <v>0</v>
      </c>
      <c r="I557" s="14">
        <f>'[1]TCE - ANEXO III - Preencher'!J566</f>
        <v>217.44399999999999</v>
      </c>
      <c r="J557" s="14">
        <f>'[1]TCE - ANEXO III - Preencher'!K566</f>
        <v>0</v>
      </c>
      <c r="K557" s="15">
        <f>'[1]TCE - ANEXO III - Preencher'!L566</f>
        <v>173.04322525597269</v>
      </c>
      <c r="L557" s="15">
        <f>'[1]TCE - ANEXO III - Preencher'!M566</f>
        <v>33.43</v>
      </c>
      <c r="M557" s="15">
        <f t="shared" si="49"/>
        <v>139.61322525597268</v>
      </c>
      <c r="N557" s="15">
        <f>'[1]TCE - ANEXO III - Preencher'!O566</f>
        <v>2.7527150537634411</v>
      </c>
      <c r="O557" s="15">
        <f>'[1]TCE - ANEXO III - Preencher'!P566</f>
        <v>0</v>
      </c>
      <c r="P557" s="16">
        <f t="shared" si="50"/>
        <v>2.7527150537634411</v>
      </c>
      <c r="Q557" s="15">
        <f>'[1]TCE - ANEXO III - Preencher'!R566</f>
        <v>327.30688405797099</v>
      </c>
      <c r="R557" s="15">
        <f>'[1]TCE - ANEXO III - Preencher'!S566</f>
        <v>100.28</v>
      </c>
      <c r="S557" s="16">
        <f t="shared" si="51"/>
        <v>227.02688405797099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586.8368243677071</v>
      </c>
    </row>
    <row r="558" spans="1:28" x14ac:dyDescent="0.25">
      <c r="A558" s="8">
        <f>IFERROR(VLOOKUP(B558,'[1]DADOS (OCULTAR)'!$Q$3:$S$136,3,0),"")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JOSEANA SALOME COSTA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5143-20</v>
      </c>
      <c r="G558" s="13" t="str">
        <f>IF('[1]TCE - ANEXO III - Preencher'!H567="","",'[1]TCE - ANEXO III - Preencher'!H567)</f>
        <v>06/2024</v>
      </c>
      <c r="H558" s="14">
        <f>'[1]TCE - ANEXO III - Preencher'!I567</f>
        <v>0</v>
      </c>
      <c r="I558" s="14">
        <f>'[1]TCE - ANEXO III - Preencher'!J567</f>
        <v>195.79759999999999</v>
      </c>
      <c r="J558" s="14">
        <f>'[1]TCE - ANEXO III - Preencher'!K567</f>
        <v>0</v>
      </c>
      <c r="K558" s="15">
        <f>'[1]TCE - ANEXO III - Preencher'!L567</f>
        <v>173.04322525597269</v>
      </c>
      <c r="L558" s="15">
        <f>'[1]TCE - ANEXO III - Preencher'!M567</f>
        <v>28.24</v>
      </c>
      <c r="M558" s="15">
        <f t="shared" si="49"/>
        <v>144.80322525597268</v>
      </c>
      <c r="N558" s="15">
        <f>'[1]TCE - ANEXO III - Preencher'!O567</f>
        <v>2.7527150537634411</v>
      </c>
      <c r="O558" s="15">
        <f>'[1]TCE - ANEXO III - Preencher'!P567</f>
        <v>0</v>
      </c>
      <c r="P558" s="16">
        <f t="shared" si="50"/>
        <v>2.7527150537634411</v>
      </c>
      <c r="Q558" s="15">
        <f>'[1]TCE - ANEXO III - Preencher'!R567</f>
        <v>327.30688405797099</v>
      </c>
      <c r="R558" s="15">
        <f>'[1]TCE - ANEXO III - Preencher'!S567</f>
        <v>80.2</v>
      </c>
      <c r="S558" s="16">
        <f t="shared" si="51"/>
        <v>247.106884057971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590.46042436770711</v>
      </c>
    </row>
    <row r="559" spans="1:28" x14ac:dyDescent="0.25">
      <c r="A559" s="8">
        <f>IFERROR(VLOOKUP(B559,'[1]DADOS (OCULTAR)'!$Q$3:$S$136,3,0),"")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JOSEFA DA SILVA CRUZ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06/2024</v>
      </c>
      <c r="H559" s="14">
        <f>'[1]TCE - ANEXO III - Preencher'!I568</f>
        <v>0</v>
      </c>
      <c r="I559" s="14">
        <f>'[1]TCE - ANEXO III - Preencher'!J568</f>
        <v>307.62479999999999</v>
      </c>
      <c r="J559" s="14">
        <f>'[1]TCE - ANEXO III - Preencher'!K568</f>
        <v>0</v>
      </c>
      <c r="K559" s="15">
        <f>'[1]TCE - ANEXO III - Preencher'!L568</f>
        <v>173.04322525597269</v>
      </c>
      <c r="L559" s="15">
        <f>'[1]TCE - ANEXO III - Preencher'!M568</f>
        <v>28.24</v>
      </c>
      <c r="M559" s="15">
        <f t="shared" si="49"/>
        <v>144.80322525597268</v>
      </c>
      <c r="N559" s="15">
        <f>'[1]TCE - ANEXO III - Preencher'!O568</f>
        <v>2.7527150537634411</v>
      </c>
      <c r="O559" s="15">
        <f>'[1]TCE - ANEXO III - Preencher'!P568</f>
        <v>0</v>
      </c>
      <c r="P559" s="16">
        <f t="shared" si="50"/>
        <v>2.7527150537634411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455.18074030973611</v>
      </c>
    </row>
    <row r="560" spans="1:28" x14ac:dyDescent="0.25">
      <c r="A560" s="8">
        <f>IFERROR(VLOOKUP(B560,'[1]DADOS (OCULTAR)'!$Q$3:$S$136,3,0),"")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JOSEFA MARTINELLY DOS SANTOS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2235-05</v>
      </c>
      <c r="G560" s="13" t="str">
        <f>IF('[1]TCE - ANEXO III - Preencher'!H569="","",'[1]TCE - ANEXO III - Preencher'!H569)</f>
        <v>06/2024</v>
      </c>
      <c r="H560" s="14">
        <f>'[1]TCE - ANEXO III - Preencher'!I569</f>
        <v>0</v>
      </c>
      <c r="I560" s="14">
        <f>'[1]TCE - ANEXO III - Preencher'!J569</f>
        <v>563.78480000000002</v>
      </c>
      <c r="J560" s="14">
        <f>'[1]TCE - ANEXO III - Preencher'!K569</f>
        <v>0</v>
      </c>
      <c r="K560" s="15">
        <f>'[1]TCE - ANEXO III - Preencher'!L569</f>
        <v>173.04322525597269</v>
      </c>
      <c r="L560" s="15">
        <f>'[1]TCE - ANEXO III - Preencher'!M569</f>
        <v>3.59</v>
      </c>
      <c r="M560" s="15">
        <f t="shared" si="49"/>
        <v>169.45322525597268</v>
      </c>
      <c r="N560" s="15">
        <f>'[1]TCE - ANEXO III - Preencher'!O569</f>
        <v>2.7527150537634411</v>
      </c>
      <c r="O560" s="15">
        <f>'[1]TCE - ANEXO III - Preencher'!P569</f>
        <v>0</v>
      </c>
      <c r="P560" s="16">
        <f t="shared" si="50"/>
        <v>2.7527150537634411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120.26</v>
      </c>
      <c r="U560" s="15">
        <f>'[1]TCE - ANEXO III - Preencher'!V569</f>
        <v>0</v>
      </c>
      <c r="V560" s="16">
        <f t="shared" si="52"/>
        <v>120.26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856.25074030973622</v>
      </c>
    </row>
    <row r="561" spans="1:28" x14ac:dyDescent="0.25">
      <c r="A561" s="8">
        <f>IFERROR(VLOOKUP(B561,'[1]DADOS (OCULTAR)'!$Q$3:$S$136,3,0),"")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JOSELI MARIA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06/2024</v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193.08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2.7527150537634411</v>
      </c>
      <c r="O561" s="15">
        <f>'[1]TCE - ANEXO III - Preencher'!P570</f>
        <v>0</v>
      </c>
      <c r="P561" s="16">
        <f t="shared" si="50"/>
        <v>2.7527150537634411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195.83271505376345</v>
      </c>
    </row>
    <row r="562" spans="1:28" x14ac:dyDescent="0.25">
      <c r="A562" s="8">
        <f>IFERROR(VLOOKUP(B562,'[1]DADOS (OCULTAR)'!$Q$3:$S$136,3,0),"")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JOSELMA CARVALHO DE LIMA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06/2024</v>
      </c>
      <c r="H562" s="14">
        <f>'[1]TCE - ANEXO III - Preencher'!I571</f>
        <v>0</v>
      </c>
      <c r="I562" s="14">
        <f>'[1]TCE - ANEXO III - Preencher'!J571</f>
        <v>359.19119999999998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2.7527150537634411</v>
      </c>
      <c r="O562" s="15">
        <f>'[1]TCE - ANEXO III - Preencher'!P571</f>
        <v>0</v>
      </c>
      <c r="P562" s="16">
        <f t="shared" si="50"/>
        <v>2.7527150537634411</v>
      </c>
      <c r="Q562" s="15">
        <f>'[1]TCE - ANEXO III - Preencher'!R571</f>
        <v>327.30688405797099</v>
      </c>
      <c r="R562" s="15">
        <f>'[1]TCE - ANEXO III - Preencher'!S571</f>
        <v>84.72</v>
      </c>
      <c r="S562" s="16">
        <f t="shared" si="51"/>
        <v>242.58688405797099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604.53079911173438</v>
      </c>
    </row>
    <row r="563" spans="1:28" x14ac:dyDescent="0.25">
      <c r="A563" s="8">
        <f>IFERROR(VLOOKUP(B563,'[1]DADOS (OCULTAR)'!$Q$3:$S$136,3,0),"")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JOSENALDO RODRIGUES RIBEIRO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5211-30</v>
      </c>
      <c r="G563" s="13" t="str">
        <f>IF('[1]TCE - ANEXO III - Preencher'!H572="","",'[1]TCE - ANEXO III - Preencher'!H572)</f>
        <v>06/2024</v>
      </c>
      <c r="H563" s="14">
        <f>'[1]TCE - ANEXO III - Preencher'!I572</f>
        <v>0</v>
      </c>
      <c r="I563" s="14">
        <f>'[1]TCE - ANEXO III - Preencher'!J572</f>
        <v>223.61920000000001</v>
      </c>
      <c r="J563" s="14">
        <f>'[1]TCE - ANEXO III - Preencher'!K572</f>
        <v>0</v>
      </c>
      <c r="K563" s="15">
        <f>'[1]TCE - ANEXO III - Preencher'!L572</f>
        <v>173.04322525597269</v>
      </c>
      <c r="L563" s="15">
        <f>'[1]TCE - ANEXO III - Preencher'!M572</f>
        <v>31.14</v>
      </c>
      <c r="M563" s="15">
        <f t="shared" si="49"/>
        <v>141.9032252559727</v>
      </c>
      <c r="N563" s="15">
        <f>'[1]TCE - ANEXO III - Preencher'!O572</f>
        <v>2.7527150537634411</v>
      </c>
      <c r="O563" s="15">
        <f>'[1]TCE - ANEXO III - Preencher'!P572</f>
        <v>0</v>
      </c>
      <c r="P563" s="16">
        <f t="shared" si="50"/>
        <v>2.7527150537634411</v>
      </c>
      <c r="Q563" s="15">
        <f>'[1]TCE - ANEXO III - Preencher'!R572</f>
        <v>327.30688405797099</v>
      </c>
      <c r="R563" s="15">
        <f>'[1]TCE - ANEXO III - Preencher'!S572</f>
        <v>93.42</v>
      </c>
      <c r="S563" s="16">
        <f t="shared" si="51"/>
        <v>233.88688405797097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602.16202436770709</v>
      </c>
    </row>
    <row r="564" spans="1:28" x14ac:dyDescent="0.25">
      <c r="A564" s="8">
        <f>IFERROR(VLOOKUP(B564,'[1]DADOS (OCULTAR)'!$Q$3:$S$136,3,0),"")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JOSENILDA MARIA PEREIRA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5211-30</v>
      </c>
      <c r="G564" s="13" t="str">
        <f>IF('[1]TCE - ANEXO III - Preencher'!H573="","",'[1]TCE - ANEXO III - Preencher'!H573)</f>
        <v>06/2024</v>
      </c>
      <c r="H564" s="14">
        <f>'[1]TCE - ANEXO III - Preencher'!I573</f>
        <v>0</v>
      </c>
      <c r="I564" s="14">
        <f>'[1]TCE - ANEXO III - Preencher'!J573</f>
        <v>162.21360000000001</v>
      </c>
      <c r="J564" s="14">
        <f>'[1]TCE - ANEXO III - Preencher'!K573</f>
        <v>0</v>
      </c>
      <c r="K564" s="15">
        <f>'[1]TCE - ANEXO III - Preencher'!L573</f>
        <v>173.04322525597269</v>
      </c>
      <c r="L564" s="15">
        <f>'[1]TCE - ANEXO III - Preencher'!M573</f>
        <v>31.14</v>
      </c>
      <c r="M564" s="15">
        <f t="shared" si="49"/>
        <v>141.9032252559727</v>
      </c>
      <c r="N564" s="15">
        <f>'[1]TCE - ANEXO III - Preencher'!O573</f>
        <v>2.7527150537634411</v>
      </c>
      <c r="O564" s="15">
        <f>'[1]TCE - ANEXO III - Preencher'!P573</f>
        <v>0</v>
      </c>
      <c r="P564" s="16">
        <f t="shared" si="50"/>
        <v>2.7527150537634411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306.86954030973612</v>
      </c>
    </row>
    <row r="565" spans="1:28" x14ac:dyDescent="0.25">
      <c r="A565" s="8">
        <f>IFERROR(VLOOKUP(B565,'[1]DADOS (OCULTAR)'!$Q$3:$S$136,3,0),"")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JOSENILDO VICENTE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5143-20</v>
      </c>
      <c r="G565" s="13" t="str">
        <f>IF('[1]TCE - ANEXO III - Preencher'!H574="","",'[1]TCE - ANEXO III - Preencher'!H574)</f>
        <v>06/2024</v>
      </c>
      <c r="H565" s="14">
        <f>'[1]TCE - ANEXO III - Preencher'!I574</f>
        <v>0</v>
      </c>
      <c r="I565" s="14">
        <f>'[1]TCE - ANEXO III - Preencher'!J574</f>
        <v>190.14959999999999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2.7527150537634411</v>
      </c>
      <c r="O565" s="15">
        <f>'[1]TCE - ANEXO III - Preencher'!P574</f>
        <v>0</v>
      </c>
      <c r="P565" s="16">
        <f t="shared" si="50"/>
        <v>2.7527150537634411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192.90231505376343</v>
      </c>
    </row>
    <row r="566" spans="1:28" x14ac:dyDescent="0.25">
      <c r="A566" s="8">
        <f>IFERROR(VLOOKUP(B566,'[1]DADOS (OCULTAR)'!$Q$3:$S$136,3,0),"")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JOSIANE ARAUJO LIMA ALEXANDRE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2235-05</v>
      </c>
      <c r="G566" s="13" t="str">
        <f>IF('[1]TCE - ANEXO III - Preencher'!H575="","",'[1]TCE - ANEXO III - Preencher'!H575)</f>
        <v>06/2024</v>
      </c>
      <c r="H566" s="14">
        <f>'[1]TCE - ANEXO III - Preencher'!I575</f>
        <v>0</v>
      </c>
      <c r="I566" s="14">
        <f>'[1]TCE - ANEXO III - Preencher'!J575</f>
        <v>576.24800000000005</v>
      </c>
      <c r="J566" s="14">
        <f>'[1]TCE - ANEXO III - Preencher'!K575</f>
        <v>0</v>
      </c>
      <c r="K566" s="15">
        <f>'[1]TCE - ANEXO III - Preencher'!L575</f>
        <v>173.04322525597269</v>
      </c>
      <c r="L566" s="15">
        <f>'[1]TCE - ANEXO III - Preencher'!M575</f>
        <v>3.33</v>
      </c>
      <c r="M566" s="15">
        <f t="shared" si="49"/>
        <v>169.71322525597267</v>
      </c>
      <c r="N566" s="15">
        <f>'[1]TCE - ANEXO III - Preencher'!O575</f>
        <v>2.7527150537634411</v>
      </c>
      <c r="O566" s="15">
        <f>'[1]TCE - ANEXO III - Preencher'!P575</f>
        <v>0</v>
      </c>
      <c r="P566" s="16">
        <f t="shared" si="50"/>
        <v>2.7527150537634411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748.71394030973624</v>
      </c>
    </row>
    <row r="567" spans="1:28" x14ac:dyDescent="0.25">
      <c r="A567" s="8">
        <f>IFERROR(VLOOKUP(B567,'[1]DADOS (OCULTAR)'!$Q$3:$S$136,3,0),"")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JOSIANE FERREIRA DE OLIVEIRA PRAZERES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5152-05</v>
      </c>
      <c r="G567" s="13" t="str">
        <f>IF('[1]TCE - ANEXO III - Preencher'!H576="","",'[1]TCE - ANEXO III - Preencher'!H576)</f>
        <v>06/2024</v>
      </c>
      <c r="H567" s="14">
        <f>'[1]TCE - ANEXO III - Preencher'!I576</f>
        <v>0</v>
      </c>
      <c r="I567" s="14">
        <f>'[1]TCE - ANEXO III - Preencher'!J576</f>
        <v>145.9408</v>
      </c>
      <c r="J567" s="14">
        <f>'[1]TCE - ANEXO III - Preencher'!K576</f>
        <v>0</v>
      </c>
      <c r="K567" s="15">
        <f>'[1]TCE - ANEXO III - Preencher'!L576</f>
        <v>173.04322525597269</v>
      </c>
      <c r="L567" s="15">
        <f>'[1]TCE - ANEXO III - Preencher'!M576</f>
        <v>28.24</v>
      </c>
      <c r="M567" s="15">
        <f t="shared" si="49"/>
        <v>144.80322525597268</v>
      </c>
      <c r="N567" s="15">
        <f>'[1]TCE - ANEXO III - Preencher'!O576</f>
        <v>2.7527150537634411</v>
      </c>
      <c r="O567" s="15">
        <f>'[1]TCE - ANEXO III - Preencher'!P576</f>
        <v>0</v>
      </c>
      <c r="P567" s="16">
        <f t="shared" si="50"/>
        <v>2.7527150537634411</v>
      </c>
      <c r="Q567" s="15">
        <f>'[1]TCE - ANEXO III - Preencher'!R576</f>
        <v>327.30688405797099</v>
      </c>
      <c r="R567" s="15">
        <f>'[1]TCE - ANEXO III - Preencher'!S576</f>
        <v>70.88</v>
      </c>
      <c r="S567" s="16">
        <f t="shared" si="51"/>
        <v>256.42688405797099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549.92362436770713</v>
      </c>
    </row>
    <row r="568" spans="1:28" x14ac:dyDescent="0.25">
      <c r="A568" s="8">
        <f>IFERROR(VLOOKUP(B568,'[1]DADOS (OCULTAR)'!$Q$3:$S$136,3,0),"")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JOSILDO GOMES DE SOUZA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5211-30</v>
      </c>
      <c r="G568" s="13" t="str">
        <f>IF('[1]TCE - ANEXO III - Preencher'!H577="","",'[1]TCE - ANEXO III - Preencher'!H577)</f>
        <v>06/2024</v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2.7527150537634411</v>
      </c>
      <c r="O568" s="15">
        <f>'[1]TCE - ANEXO III - Preencher'!P577</f>
        <v>0</v>
      </c>
      <c r="P568" s="16">
        <f t="shared" si="50"/>
        <v>2.7527150537634411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2.7527150537634411</v>
      </c>
    </row>
    <row r="569" spans="1:28" x14ac:dyDescent="0.25">
      <c r="A569" s="8">
        <f>IFERROR(VLOOKUP(B569,'[1]DADOS (OCULTAR)'!$Q$3:$S$136,3,0),"")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JOSILMA MARIA DOS SANTOS OLIVEIRA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5152-05</v>
      </c>
      <c r="G569" s="13" t="str">
        <f>IF('[1]TCE - ANEXO III - Preencher'!H578="","",'[1]TCE - ANEXO III - Preencher'!H578)</f>
        <v>06/2024</v>
      </c>
      <c r="H569" s="14">
        <f>'[1]TCE - ANEXO III - Preencher'!I578</f>
        <v>0</v>
      </c>
      <c r="I569" s="14">
        <f>'[1]TCE - ANEXO III - Preencher'!J578</f>
        <v>207.20160000000001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2.7527150537634411</v>
      </c>
      <c r="O569" s="15">
        <f>'[1]TCE - ANEXO III - Preencher'!P578</f>
        <v>0</v>
      </c>
      <c r="P569" s="16">
        <f t="shared" si="50"/>
        <v>2.7527150537634411</v>
      </c>
      <c r="Q569" s="15">
        <f>'[1]TCE - ANEXO III - Preencher'!R578</f>
        <v>327.30688405797099</v>
      </c>
      <c r="R569" s="15">
        <f>'[1]TCE - ANEXO III - Preencher'!S578</f>
        <v>84.72</v>
      </c>
      <c r="S569" s="16">
        <f t="shared" si="51"/>
        <v>242.58688405797099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452.54119911173444</v>
      </c>
    </row>
    <row r="570" spans="1:28" x14ac:dyDescent="0.25">
      <c r="A570" s="8">
        <f>IFERROR(VLOOKUP(B570,'[1]DADOS (OCULTAR)'!$Q$3:$S$136,3,0),"")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JOSINEIDE MARIA SOUZA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06/2024</v>
      </c>
      <c r="H570" s="14">
        <f>'[1]TCE - ANEXO III - Preencher'!I579</f>
        <v>0</v>
      </c>
      <c r="I570" s="14">
        <f>'[1]TCE - ANEXO III - Preencher'!J579</f>
        <v>253.2792</v>
      </c>
      <c r="J570" s="14">
        <f>'[1]TCE - ANEXO III - Preencher'!K579</f>
        <v>0</v>
      </c>
      <c r="K570" s="15">
        <f>'[1]TCE - ANEXO III - Preencher'!L579</f>
        <v>173.04322525597269</v>
      </c>
      <c r="L570" s="15">
        <f>'[1]TCE - ANEXO III - Preencher'!M579</f>
        <v>28.24</v>
      </c>
      <c r="M570" s="15">
        <f t="shared" si="49"/>
        <v>144.80322525597268</v>
      </c>
      <c r="N570" s="15">
        <f>'[1]TCE - ANEXO III - Preencher'!O579</f>
        <v>2.7527150537634411</v>
      </c>
      <c r="O570" s="15">
        <f>'[1]TCE - ANEXO III - Preencher'!P579</f>
        <v>0</v>
      </c>
      <c r="P570" s="16">
        <f t="shared" si="50"/>
        <v>2.7527150537634411</v>
      </c>
      <c r="Q570" s="15">
        <f>'[1]TCE - ANEXO III - Preencher'!R579</f>
        <v>327.30688405797099</v>
      </c>
      <c r="R570" s="15">
        <f>'[1]TCE - ANEXO III - Preencher'!S579</f>
        <v>3.81</v>
      </c>
      <c r="S570" s="16">
        <f t="shared" si="51"/>
        <v>323.49688405797099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724.33202436770716</v>
      </c>
    </row>
    <row r="571" spans="1:28" x14ac:dyDescent="0.25">
      <c r="A571" s="8">
        <f>IFERROR(VLOOKUP(B571,'[1]DADOS (OCULTAR)'!$Q$3:$S$136,3,0),"")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JOSINEIDE NOBRE DA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4110-10</v>
      </c>
      <c r="G571" s="13" t="str">
        <f>IF('[1]TCE - ANEXO III - Preencher'!H580="","",'[1]TCE - ANEXO III - Preencher'!H580)</f>
        <v>06/2024</v>
      </c>
      <c r="H571" s="14">
        <f>'[1]TCE - ANEXO III - Preencher'!I580</f>
        <v>0</v>
      </c>
      <c r="I571" s="14">
        <f>'[1]TCE - ANEXO III - Preencher'!J580</f>
        <v>280.44560000000001</v>
      </c>
      <c r="J571" s="14">
        <f>'[1]TCE - ANEXO III - Preencher'!K580</f>
        <v>0</v>
      </c>
      <c r="K571" s="15">
        <f>'[1]TCE - ANEXO III - Preencher'!L580</f>
        <v>173.04322525597269</v>
      </c>
      <c r="L571" s="15">
        <f>'[1]TCE - ANEXO III - Preencher'!M580</f>
        <v>46.8</v>
      </c>
      <c r="M571" s="15">
        <f t="shared" si="49"/>
        <v>126.24322525597269</v>
      </c>
      <c r="N571" s="15">
        <f>'[1]TCE - ANEXO III - Preencher'!O580</f>
        <v>2.7527150537634411</v>
      </c>
      <c r="O571" s="15">
        <f>'[1]TCE - ANEXO III - Preencher'!P580</f>
        <v>0</v>
      </c>
      <c r="P571" s="16">
        <f t="shared" si="50"/>
        <v>2.7527150537634411</v>
      </c>
      <c r="Q571" s="15">
        <f>'[1]TCE - ANEXO III - Preencher'!R580</f>
        <v>327.30688405797099</v>
      </c>
      <c r="R571" s="15">
        <f>'[1]TCE - ANEXO III - Preencher'!S580</f>
        <v>77.900000000000006</v>
      </c>
      <c r="S571" s="16">
        <f t="shared" si="51"/>
        <v>249.40688405797098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658.84842436770714</v>
      </c>
    </row>
    <row r="572" spans="1:28" x14ac:dyDescent="0.25">
      <c r="A572" s="8">
        <f>IFERROR(VLOOKUP(B572,'[1]DADOS (OCULTAR)'!$Q$3:$S$136,3,0),"")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JOSUEL CARLOS TORRES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7823-05</v>
      </c>
      <c r="G572" s="13" t="str">
        <f>IF('[1]TCE - ANEXO III - Preencher'!H581="","",'[1]TCE - ANEXO III - Preencher'!H581)</f>
        <v>06/2024</v>
      </c>
      <c r="H572" s="14">
        <f>'[1]TCE - ANEXO III - Preencher'!I581</f>
        <v>0</v>
      </c>
      <c r="I572" s="14">
        <f>'[1]TCE - ANEXO III - Preencher'!J581</f>
        <v>205.2072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2.7527150537634411</v>
      </c>
      <c r="O572" s="15">
        <f>'[1]TCE - ANEXO III - Preencher'!P581</f>
        <v>0</v>
      </c>
      <c r="P572" s="16">
        <f t="shared" si="50"/>
        <v>2.7527150537634411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207.95991505376344</v>
      </c>
    </row>
    <row r="573" spans="1:28" x14ac:dyDescent="0.25">
      <c r="A573" s="8">
        <f>IFERROR(VLOOKUP(B573,'[1]DADOS (OCULTAR)'!$Q$3:$S$136,3,0),"")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JOSUEL SOARES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9511-05</v>
      </c>
      <c r="G573" s="13" t="str">
        <f>IF('[1]TCE - ANEXO III - Preencher'!H582="","",'[1]TCE - ANEXO III - Preencher'!H582)</f>
        <v>06/2024</v>
      </c>
      <c r="H573" s="14">
        <f>'[1]TCE - ANEXO III - Preencher'!I582</f>
        <v>0</v>
      </c>
      <c r="I573" s="14">
        <f>'[1]TCE - ANEXO III - Preencher'!J582</f>
        <v>291.8168</v>
      </c>
      <c r="J573" s="14">
        <f>'[1]TCE - ANEXO III - Preencher'!K582</f>
        <v>0</v>
      </c>
      <c r="K573" s="15">
        <f>'[1]TCE - ANEXO III - Preencher'!L582</f>
        <v>173.04322525597269</v>
      </c>
      <c r="L573" s="15">
        <f>'[1]TCE - ANEXO III - Preencher'!M582</f>
        <v>32.17</v>
      </c>
      <c r="M573" s="15">
        <f t="shared" si="49"/>
        <v>140.87322525597267</v>
      </c>
      <c r="N573" s="15">
        <f>'[1]TCE - ANEXO III - Preencher'!O582</f>
        <v>2.7527150537634411</v>
      </c>
      <c r="O573" s="15">
        <f>'[1]TCE - ANEXO III - Preencher'!P582</f>
        <v>0</v>
      </c>
      <c r="P573" s="16">
        <f t="shared" si="50"/>
        <v>2.7527150537634411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435.44274030973611</v>
      </c>
    </row>
    <row r="574" spans="1:28" x14ac:dyDescent="0.25">
      <c r="A574" s="8">
        <f>IFERROR(VLOOKUP(B574,'[1]DADOS (OCULTAR)'!$Q$3:$S$136,3,0),"")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JOYCE BATISTA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5211-30</v>
      </c>
      <c r="G574" s="13" t="str">
        <f>IF('[1]TCE - ANEXO III - Preencher'!H583="","",'[1]TCE - ANEXO III - Preencher'!H583)</f>
        <v>06/2024</v>
      </c>
      <c r="H574" s="14">
        <f>'[1]TCE - ANEXO III - Preencher'!I583</f>
        <v>0</v>
      </c>
      <c r="I574" s="14">
        <f>'[1]TCE - ANEXO III - Preencher'!J583</f>
        <v>207.6712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2.7527150537634411</v>
      </c>
      <c r="O574" s="15">
        <f>'[1]TCE - ANEXO III - Preencher'!P583</f>
        <v>0</v>
      </c>
      <c r="P574" s="16">
        <f t="shared" si="50"/>
        <v>2.7527150537634411</v>
      </c>
      <c r="Q574" s="15">
        <f>'[1]TCE - ANEXO III - Preencher'!R583</f>
        <v>327.30688405797099</v>
      </c>
      <c r="R574" s="15">
        <f>'[1]TCE - ANEXO III - Preencher'!S583</f>
        <v>88.52</v>
      </c>
      <c r="S574" s="16">
        <f t="shared" si="51"/>
        <v>238.78688405797101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449.21079911173445</v>
      </c>
    </row>
    <row r="575" spans="1:28" x14ac:dyDescent="0.25">
      <c r="A575" s="8">
        <f>IFERROR(VLOOKUP(B575,'[1]DADOS (OCULTAR)'!$Q$3:$S$136,3,0),"")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JOYCE CRISTINA SIMPLICIO GOMES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06/2024</v>
      </c>
      <c r="H575" s="14">
        <f>'[1]TCE - ANEXO III - Preencher'!I584</f>
        <v>0</v>
      </c>
      <c r="I575" s="14">
        <f>'[1]TCE - ANEXO III - Preencher'!J584</f>
        <v>298.97359999999998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2.7527150537634411</v>
      </c>
      <c r="O575" s="15">
        <f>'[1]TCE - ANEXO III - Preencher'!P584</f>
        <v>0</v>
      </c>
      <c r="P575" s="16">
        <f t="shared" si="50"/>
        <v>2.7527150537634411</v>
      </c>
      <c r="Q575" s="15">
        <f>'[1]TCE - ANEXO III - Preencher'!R584</f>
        <v>327.30688405797099</v>
      </c>
      <c r="R575" s="15">
        <f>'[1]TCE - ANEXO III - Preencher'!S584</f>
        <v>79</v>
      </c>
      <c r="S575" s="16">
        <f t="shared" si="51"/>
        <v>248.30688405797099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550.03319911173435</v>
      </c>
    </row>
    <row r="576" spans="1:28" x14ac:dyDescent="0.25">
      <c r="A576" s="8">
        <f>IFERROR(VLOOKUP(B576,'[1]DADOS (OCULTAR)'!$Q$3:$S$136,3,0),"")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JOYCE DOS SANTOS SOARES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2521-05</v>
      </c>
      <c r="G576" s="13" t="str">
        <f>IF('[1]TCE - ANEXO III - Preencher'!H585="","",'[1]TCE - ANEXO III - Preencher'!H585)</f>
        <v>06/2024</v>
      </c>
      <c r="H576" s="14">
        <f>'[1]TCE - ANEXO III - Preencher'!I585</f>
        <v>0</v>
      </c>
      <c r="I576" s="14">
        <f>'[1]TCE - ANEXO III - Preencher'!J585</f>
        <v>463.19439999999997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2.7527150537634411</v>
      </c>
      <c r="O576" s="15">
        <f>'[1]TCE - ANEXO III - Preencher'!P585</f>
        <v>0</v>
      </c>
      <c r="P576" s="16">
        <f t="shared" si="50"/>
        <v>2.7527150537634411</v>
      </c>
      <c r="Q576" s="15">
        <f>'[1]TCE - ANEXO III - Preencher'!R585</f>
        <v>327.30688405797099</v>
      </c>
      <c r="R576" s="15">
        <f>'[1]TCE - ANEXO III - Preencher'!S585</f>
        <v>155.80000000000001</v>
      </c>
      <c r="S576" s="16">
        <f t="shared" si="51"/>
        <v>171.50688405797098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637.45399911173445</v>
      </c>
    </row>
    <row r="577" spans="1:28" x14ac:dyDescent="0.25">
      <c r="A577" s="8">
        <f>IFERROR(VLOOKUP(B577,'[1]DADOS (OCULTAR)'!$Q$3:$S$136,3,0),"")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JOYCE FRANCINY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5211-30</v>
      </c>
      <c r="G577" s="13" t="str">
        <f>IF('[1]TCE - ANEXO III - Preencher'!H586="","",'[1]TCE - ANEXO III - Preencher'!H586)</f>
        <v>06/2024</v>
      </c>
      <c r="H577" s="14">
        <f>'[1]TCE - ANEXO III - Preencher'!I586</f>
        <v>0</v>
      </c>
      <c r="I577" s="14">
        <f>'[1]TCE - ANEXO III - Preencher'!J586</f>
        <v>202.11359999999999</v>
      </c>
      <c r="J577" s="14">
        <f>'[1]TCE - ANEXO III - Preencher'!K586</f>
        <v>0</v>
      </c>
      <c r="K577" s="15">
        <f>'[1]TCE - ANEXO III - Preencher'!L586</f>
        <v>173.04322525597269</v>
      </c>
      <c r="L577" s="15">
        <f>'[1]TCE - ANEXO III - Preencher'!M586</f>
        <v>31.14</v>
      </c>
      <c r="M577" s="15">
        <f t="shared" si="49"/>
        <v>141.9032252559727</v>
      </c>
      <c r="N577" s="15">
        <f>'[1]TCE - ANEXO III - Preencher'!O586</f>
        <v>2.7527150537634411</v>
      </c>
      <c r="O577" s="15">
        <f>'[1]TCE - ANEXO III - Preencher'!P586</f>
        <v>0</v>
      </c>
      <c r="P577" s="16">
        <f t="shared" si="50"/>
        <v>2.7527150537634411</v>
      </c>
      <c r="Q577" s="15">
        <f>'[1]TCE - ANEXO III - Preencher'!R586</f>
        <v>327.30688405797099</v>
      </c>
      <c r="R577" s="15">
        <f>'[1]TCE - ANEXO III - Preencher'!S586</f>
        <v>93.42</v>
      </c>
      <c r="S577" s="16">
        <f t="shared" si="51"/>
        <v>233.88688405797097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580.65642436770713</v>
      </c>
    </row>
    <row r="578" spans="1:28" x14ac:dyDescent="0.25">
      <c r="A578" s="8">
        <f>IFERROR(VLOOKUP(B578,'[1]DADOS (OCULTAR)'!$Q$3:$S$136,3,0),"")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JOYCE VICTORIA FELIX ALVES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5174-10</v>
      </c>
      <c r="G578" s="13" t="str">
        <f>IF('[1]TCE - ANEXO III - Preencher'!H587="","",'[1]TCE - ANEXO III - Preencher'!H587)</f>
        <v>06/2024</v>
      </c>
      <c r="H578" s="14">
        <f>'[1]TCE - ANEXO III - Preencher'!I587</f>
        <v>0</v>
      </c>
      <c r="I578" s="14">
        <f>'[1]TCE - ANEXO III - Preencher'!J587</f>
        <v>174.11840000000001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2.7527150537634411</v>
      </c>
      <c r="O578" s="15">
        <f>'[1]TCE - ANEXO III - Preencher'!P587</f>
        <v>0</v>
      </c>
      <c r="P578" s="16">
        <f t="shared" si="50"/>
        <v>2.7527150537634411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80.95</v>
      </c>
      <c r="U578" s="15">
        <f>'[1]TCE - ANEXO III - Preencher'!V587</f>
        <v>0</v>
      </c>
      <c r="V578" s="16">
        <f t="shared" si="52"/>
        <v>80.95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257.82111505376344</v>
      </c>
    </row>
    <row r="579" spans="1:28" x14ac:dyDescent="0.25">
      <c r="A579" s="8">
        <f>IFERROR(VLOOKUP(B579,'[1]DADOS (OCULTAR)'!$Q$3:$S$136,3,0),"")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JUCILENE MARIA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2235-05</v>
      </c>
      <c r="G579" s="13" t="str">
        <f>IF('[1]TCE - ANEXO III - Preencher'!H588="","",'[1]TCE - ANEXO III - Preencher'!H588)</f>
        <v>06/2024</v>
      </c>
      <c r="H579" s="14">
        <f>'[1]TCE - ANEXO III - Preencher'!I588</f>
        <v>0</v>
      </c>
      <c r="I579" s="14">
        <f>'[1]TCE - ANEXO III - Preencher'!J588</f>
        <v>463.78559999999999</v>
      </c>
      <c r="J579" s="14">
        <f>'[1]TCE - ANEXO III - Preencher'!K588</f>
        <v>0</v>
      </c>
      <c r="K579" s="15">
        <f>'[1]TCE - ANEXO III - Preencher'!L588</f>
        <v>173.04322525597269</v>
      </c>
      <c r="L579" s="15">
        <f>'[1]TCE - ANEXO III - Preencher'!M588</f>
        <v>37.18</v>
      </c>
      <c r="M579" s="15">
        <f t="shared" si="49"/>
        <v>135.86322525597268</v>
      </c>
      <c r="N579" s="15">
        <f>'[1]TCE - ANEXO III - Preencher'!O588</f>
        <v>2.7527150537634411</v>
      </c>
      <c r="O579" s="15">
        <f>'[1]TCE - ANEXO III - Preencher'!P588</f>
        <v>0</v>
      </c>
      <c r="P579" s="16">
        <f t="shared" si="50"/>
        <v>2.7527150537634411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602.40154030973622</v>
      </c>
    </row>
    <row r="580" spans="1:28" x14ac:dyDescent="0.25">
      <c r="A580" s="8">
        <f>IFERROR(VLOOKUP(B580,'[1]DADOS (OCULTAR)'!$Q$3:$S$136,3,0),"")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JULIA BEATRIZ CARDEAL DE MIRANDA LANGE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2235-05</v>
      </c>
      <c r="G580" s="13" t="str">
        <f>IF('[1]TCE - ANEXO III - Preencher'!H589="","",'[1]TCE - ANEXO III - Preencher'!H589)</f>
        <v>06/2024</v>
      </c>
      <c r="H580" s="14">
        <f>'[1]TCE - ANEXO III - Preencher'!I589</f>
        <v>0</v>
      </c>
      <c r="I580" s="14">
        <f>'[1]TCE - ANEXO III - Preencher'!J589</f>
        <v>40.859200000000001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2.7527150537634411</v>
      </c>
      <c r="O580" s="15">
        <f>'[1]TCE - ANEXO III - Preencher'!P589</f>
        <v>0</v>
      </c>
      <c r="P580" s="16">
        <f t="shared" ref="P580:P643" si="56">N580-O580</f>
        <v>2.7527150537634411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43.61191505376344</v>
      </c>
    </row>
    <row r="581" spans="1:28" x14ac:dyDescent="0.25">
      <c r="A581" s="8">
        <f>IFERROR(VLOOKUP(B581,'[1]DADOS (OCULTAR)'!$Q$3:$S$136,3,0),"")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JULIA GABRIELA DE OLIVEIRA RAMOS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06/2024</v>
      </c>
      <c r="H581" s="14">
        <f>'[1]TCE - ANEXO III - Preencher'!I590</f>
        <v>0</v>
      </c>
      <c r="I581" s="14">
        <f>'[1]TCE - ANEXO III - Preencher'!J590</f>
        <v>395.94</v>
      </c>
      <c r="J581" s="14">
        <f>'[1]TCE - ANEXO III - Preencher'!K590</f>
        <v>0</v>
      </c>
      <c r="K581" s="15">
        <f>'[1]TCE - ANEXO III - Preencher'!L590</f>
        <v>173.04322525597269</v>
      </c>
      <c r="L581" s="15">
        <f>'[1]TCE - ANEXO III - Preencher'!M590</f>
        <v>28.24</v>
      </c>
      <c r="M581" s="15">
        <f t="shared" si="55"/>
        <v>144.80322525597268</v>
      </c>
      <c r="N581" s="15">
        <f>'[1]TCE - ANEXO III - Preencher'!O590</f>
        <v>2.7527150537634411</v>
      </c>
      <c r="O581" s="15">
        <f>'[1]TCE - ANEXO III - Preencher'!P590</f>
        <v>0</v>
      </c>
      <c r="P581" s="16">
        <f t="shared" si="56"/>
        <v>2.7527150537634411</v>
      </c>
      <c r="Q581" s="15">
        <f>'[1]TCE - ANEXO III - Preencher'!R590</f>
        <v>327.30688405797099</v>
      </c>
      <c r="R581" s="15">
        <f>'[1]TCE - ANEXO III - Preencher'!S590</f>
        <v>1.47</v>
      </c>
      <c r="S581" s="16">
        <f t="shared" si="57"/>
        <v>325.83688405797096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869.33282436770719</v>
      </c>
    </row>
    <row r="582" spans="1:28" x14ac:dyDescent="0.25">
      <c r="A582" s="8">
        <f>IFERROR(VLOOKUP(B582,'[1]DADOS (OCULTAR)'!$Q$3:$S$136,3,0),"")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JULIA NATHALIA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06/2024</v>
      </c>
      <c r="H582" s="14">
        <f>'[1]TCE - ANEXO III - Preencher'!I591</f>
        <v>0</v>
      </c>
      <c r="I582" s="14">
        <f>'[1]TCE - ANEXO III - Preencher'!J591</f>
        <v>363.46480000000003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2.7527150537634411</v>
      </c>
      <c r="O582" s="15">
        <f>'[1]TCE - ANEXO III - Preencher'!P591</f>
        <v>0</v>
      </c>
      <c r="P582" s="16">
        <f t="shared" si="56"/>
        <v>2.7527150537634411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366.21751505376346</v>
      </c>
    </row>
    <row r="583" spans="1:28" x14ac:dyDescent="0.25">
      <c r="A583" s="8">
        <f>IFERROR(VLOOKUP(B583,'[1]DADOS (OCULTAR)'!$Q$3:$S$136,3,0),"")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JULIANA CANDIDO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3242-05</v>
      </c>
      <c r="G583" s="13" t="str">
        <f>IF('[1]TCE - ANEXO III - Preencher'!H592="","",'[1]TCE - ANEXO III - Preencher'!H592)</f>
        <v>06/2024</v>
      </c>
      <c r="H583" s="14">
        <f>'[1]TCE - ANEXO III - Preencher'!I592</f>
        <v>0</v>
      </c>
      <c r="I583" s="14">
        <f>'[1]TCE - ANEXO III - Preencher'!J592</f>
        <v>266.15600000000001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2.7527150537634411</v>
      </c>
      <c r="O583" s="15">
        <f>'[1]TCE - ANEXO III - Preencher'!P592</f>
        <v>0</v>
      </c>
      <c r="P583" s="16">
        <f t="shared" si="56"/>
        <v>2.7527150537634411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268.90871505376344</v>
      </c>
    </row>
    <row r="584" spans="1:28" x14ac:dyDescent="0.25">
      <c r="A584" s="8">
        <f>IFERROR(VLOOKUP(B584,'[1]DADOS (OCULTAR)'!$Q$3:$S$136,3,0),"")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JULIANA CLECIA DO NASCIMENTO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2516-05</v>
      </c>
      <c r="G584" s="13" t="str">
        <f>IF('[1]TCE - ANEXO III - Preencher'!H593="","",'[1]TCE - ANEXO III - Preencher'!H593)</f>
        <v>06/2024</v>
      </c>
      <c r="H584" s="14">
        <f>'[1]TCE - ANEXO III - Preencher'!I593</f>
        <v>0</v>
      </c>
      <c r="I584" s="14">
        <f>'[1]TCE - ANEXO III - Preencher'!J593</f>
        <v>266.65039999999999</v>
      </c>
      <c r="J584" s="14">
        <f>'[1]TCE - ANEXO III - Preencher'!K593</f>
        <v>0</v>
      </c>
      <c r="K584" s="15">
        <f>'[1]TCE - ANEXO III - Preencher'!L593</f>
        <v>173.04322525597269</v>
      </c>
      <c r="L584" s="15">
        <f>'[1]TCE - ANEXO III - Preencher'!M593</f>
        <v>47.92</v>
      </c>
      <c r="M584" s="15">
        <f t="shared" si="55"/>
        <v>125.12322525597268</v>
      </c>
      <c r="N584" s="15">
        <f>'[1]TCE - ANEXO III - Preencher'!O593</f>
        <v>2.7527150537634411</v>
      </c>
      <c r="O584" s="15">
        <f>'[1]TCE - ANEXO III - Preencher'!P593</f>
        <v>0</v>
      </c>
      <c r="P584" s="16">
        <f t="shared" si="56"/>
        <v>2.7527150537634411</v>
      </c>
      <c r="Q584" s="15">
        <f>'[1]TCE - ANEXO III - Preencher'!R593</f>
        <v>327.30688405797099</v>
      </c>
      <c r="R584" s="15">
        <f>'[1]TCE - ANEXO III - Preencher'!S593</f>
        <v>82</v>
      </c>
      <c r="S584" s="16">
        <f t="shared" si="57"/>
        <v>245.30688405797099</v>
      </c>
      <c r="T584" s="15">
        <f>'[1]TCE - ANEXO III - Preencher'!U593</f>
        <v>78.25</v>
      </c>
      <c r="U584" s="15">
        <f>'[1]TCE - ANEXO III - Preencher'!V593</f>
        <v>0</v>
      </c>
      <c r="V584" s="16">
        <f t="shared" si="58"/>
        <v>78.25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718.08322436770709</v>
      </c>
    </row>
    <row r="585" spans="1:28" x14ac:dyDescent="0.25">
      <c r="A585" s="8">
        <f>IFERROR(VLOOKUP(B585,'[1]DADOS (OCULTAR)'!$Q$3:$S$136,3,0),"")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JULIANA CRISTINA RODRIGUES DO PASSO VICENTE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5163-45</v>
      </c>
      <c r="G585" s="13" t="str">
        <f>IF('[1]TCE - ANEXO III - Preencher'!H594="","",'[1]TCE - ANEXO III - Preencher'!H594)</f>
        <v>06/2024</v>
      </c>
      <c r="H585" s="14">
        <f>'[1]TCE - ANEXO III - Preencher'!I594</f>
        <v>0</v>
      </c>
      <c r="I585" s="14">
        <f>'[1]TCE - ANEXO III - Preencher'!J594</f>
        <v>147.71039999999999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2.7527150537634411</v>
      </c>
      <c r="O585" s="15">
        <f>'[1]TCE - ANEXO III - Preencher'!P594</f>
        <v>0</v>
      </c>
      <c r="P585" s="16">
        <f t="shared" si="56"/>
        <v>2.7527150537634411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150.46311505376343</v>
      </c>
    </row>
    <row r="586" spans="1:28" x14ac:dyDescent="0.25">
      <c r="A586" s="8">
        <f>IFERROR(VLOOKUP(B586,'[1]DADOS (OCULTAR)'!$Q$3:$S$136,3,0),"")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JULIANA GONCALVES DE FRANCA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06/2024</v>
      </c>
      <c r="H586" s="14">
        <f>'[1]TCE - ANEXO III - Preencher'!I595</f>
        <v>0</v>
      </c>
      <c r="I586" s="14">
        <f>'[1]TCE - ANEXO III - Preencher'!J595</f>
        <v>304.80560000000003</v>
      </c>
      <c r="J586" s="14">
        <f>'[1]TCE - ANEXO III - Preencher'!K595</f>
        <v>0</v>
      </c>
      <c r="K586" s="15">
        <f>'[1]TCE - ANEXO III - Preencher'!L595</f>
        <v>173.04322525597269</v>
      </c>
      <c r="L586" s="15">
        <f>'[1]TCE - ANEXO III - Preencher'!M595</f>
        <v>28.24</v>
      </c>
      <c r="M586" s="15">
        <f t="shared" si="55"/>
        <v>144.80322525597268</v>
      </c>
      <c r="N586" s="15">
        <f>'[1]TCE - ANEXO III - Preencher'!O595</f>
        <v>2.7527150537634411</v>
      </c>
      <c r="O586" s="15">
        <f>'[1]TCE - ANEXO III - Preencher'!P595</f>
        <v>0</v>
      </c>
      <c r="P586" s="16">
        <f t="shared" si="56"/>
        <v>2.7527150537634411</v>
      </c>
      <c r="Q586" s="15">
        <f>'[1]TCE - ANEXO III - Preencher'!R595</f>
        <v>327.30688405797099</v>
      </c>
      <c r="R586" s="15">
        <f>'[1]TCE - ANEXO III - Preencher'!S595</f>
        <v>82.46</v>
      </c>
      <c r="S586" s="16">
        <f t="shared" si="57"/>
        <v>244.84688405797101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697.20842436770715</v>
      </c>
    </row>
    <row r="587" spans="1:28" x14ac:dyDescent="0.25">
      <c r="A587" s="8">
        <f>IFERROR(VLOOKUP(B587,'[1]DADOS (OCULTAR)'!$Q$3:$S$136,3,0),"")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JULIANA MARCELINO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5143-20</v>
      </c>
      <c r="G587" s="13" t="str">
        <f>IF('[1]TCE - ANEXO III - Preencher'!H596="","",'[1]TCE - ANEXO III - Preencher'!H596)</f>
        <v>06/2024</v>
      </c>
      <c r="H587" s="14">
        <f>'[1]TCE - ANEXO III - Preencher'!I596</f>
        <v>0</v>
      </c>
      <c r="I587" s="14">
        <f>'[1]TCE - ANEXO III - Preencher'!J596</f>
        <v>197.68</v>
      </c>
      <c r="J587" s="14">
        <f>'[1]TCE - ANEXO III - Preencher'!K596</f>
        <v>0</v>
      </c>
      <c r="K587" s="15">
        <f>'[1]TCE - ANEXO III - Preencher'!L596</f>
        <v>173.04322525597269</v>
      </c>
      <c r="L587" s="15">
        <f>'[1]TCE - ANEXO III - Preencher'!M596</f>
        <v>28.24</v>
      </c>
      <c r="M587" s="15">
        <f t="shared" si="55"/>
        <v>144.80322525597268</v>
      </c>
      <c r="N587" s="15">
        <f>'[1]TCE - ANEXO III - Preencher'!O596</f>
        <v>2.7527150537634411</v>
      </c>
      <c r="O587" s="15">
        <f>'[1]TCE - ANEXO III - Preencher'!P596</f>
        <v>0</v>
      </c>
      <c r="P587" s="16">
        <f t="shared" si="56"/>
        <v>2.7527150537634411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345.23594030973612</v>
      </c>
    </row>
    <row r="588" spans="1:28" x14ac:dyDescent="0.25">
      <c r="A588" s="8">
        <f>IFERROR(VLOOKUP(B588,'[1]DADOS (OCULTAR)'!$Q$3:$S$136,3,0),"")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JULIANA MARIA ALVES CHARAMBA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2515-10</v>
      </c>
      <c r="G588" s="13" t="str">
        <f>IF('[1]TCE - ANEXO III - Preencher'!H597="","",'[1]TCE - ANEXO III - Preencher'!H597)</f>
        <v>06/2024</v>
      </c>
      <c r="H588" s="14">
        <f>'[1]TCE - ANEXO III - Preencher'!I597</f>
        <v>0</v>
      </c>
      <c r="I588" s="14">
        <f>'[1]TCE - ANEXO III - Preencher'!J597</f>
        <v>320.80480000000011</v>
      </c>
      <c r="J588" s="14">
        <f>'[1]TCE - ANEXO III - Preencher'!K597</f>
        <v>0</v>
      </c>
      <c r="K588" s="15">
        <f>'[1]TCE - ANEXO III - Preencher'!L597</f>
        <v>173.04322525597269</v>
      </c>
      <c r="L588" s="15">
        <f>'[1]TCE - ANEXO III - Preencher'!M597</f>
        <v>44.46</v>
      </c>
      <c r="M588" s="15">
        <f t="shared" si="55"/>
        <v>128.58322525597268</v>
      </c>
      <c r="N588" s="15">
        <f>'[1]TCE - ANEXO III - Preencher'!O597</f>
        <v>2.7527150537634411</v>
      </c>
      <c r="O588" s="15">
        <f>'[1]TCE - ANEXO III - Preencher'!P597</f>
        <v>0</v>
      </c>
      <c r="P588" s="16">
        <f t="shared" si="56"/>
        <v>2.7527150537634411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452.14074030973626</v>
      </c>
    </row>
    <row r="589" spans="1:28" x14ac:dyDescent="0.25">
      <c r="A589" s="8">
        <f>IFERROR(VLOOKUP(B589,'[1]DADOS (OCULTAR)'!$Q$3:$S$136,3,0),"")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JULIANA MAYONE MARIA LIMA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2234-05</v>
      </c>
      <c r="G589" s="13" t="str">
        <f>IF('[1]TCE - ANEXO III - Preencher'!H598="","",'[1]TCE - ANEXO III - Preencher'!H598)</f>
        <v>06/2024</v>
      </c>
      <c r="H589" s="14">
        <f>'[1]TCE - ANEXO III - Preencher'!I598</f>
        <v>0</v>
      </c>
      <c r="I589" s="14">
        <f>'[1]TCE - ANEXO III - Preencher'!J598</f>
        <v>686.53760000000011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2.7527150537634411</v>
      </c>
      <c r="O589" s="15">
        <f>'[1]TCE - ANEXO III - Preencher'!P598</f>
        <v>0</v>
      </c>
      <c r="P589" s="16">
        <f t="shared" si="56"/>
        <v>2.7527150537634411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689.29031505376361</v>
      </c>
    </row>
    <row r="590" spans="1:28" x14ac:dyDescent="0.25">
      <c r="A590" s="8">
        <f>IFERROR(VLOOKUP(B590,'[1]DADOS (OCULTAR)'!$Q$3:$S$136,3,0),"")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JULIANA ROBERTA DE OLIVEIRA LINS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06/2024</v>
      </c>
      <c r="H590" s="14">
        <f>'[1]TCE - ANEXO III - Preencher'!I599</f>
        <v>0</v>
      </c>
      <c r="I590" s="14">
        <f>'[1]TCE - ANEXO III - Preencher'!J599</f>
        <v>364.51600000000002</v>
      </c>
      <c r="J590" s="14">
        <f>'[1]TCE - ANEXO III - Preencher'!K599</f>
        <v>0</v>
      </c>
      <c r="K590" s="15">
        <f>'[1]TCE - ANEXO III - Preencher'!L599</f>
        <v>173.04322525597269</v>
      </c>
      <c r="L590" s="15">
        <f>'[1]TCE - ANEXO III - Preencher'!M599</f>
        <v>28.24</v>
      </c>
      <c r="M590" s="15">
        <f t="shared" si="55"/>
        <v>144.80322525597268</v>
      </c>
      <c r="N590" s="15">
        <f>'[1]TCE - ANEXO III - Preencher'!O599</f>
        <v>2.7527150537634411</v>
      </c>
      <c r="O590" s="15">
        <f>'[1]TCE - ANEXO III - Preencher'!P599</f>
        <v>0</v>
      </c>
      <c r="P590" s="16">
        <f t="shared" si="56"/>
        <v>2.7527150537634411</v>
      </c>
      <c r="Q590" s="15">
        <f>'[1]TCE - ANEXO III - Preencher'!R599</f>
        <v>327.30688405797099</v>
      </c>
      <c r="R590" s="15">
        <f>'[1]TCE - ANEXO III - Preencher'!S599</f>
        <v>84.72</v>
      </c>
      <c r="S590" s="16">
        <f t="shared" si="57"/>
        <v>242.58688405797099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754.65882436770721</v>
      </c>
    </row>
    <row r="591" spans="1:28" x14ac:dyDescent="0.25">
      <c r="A591" s="8">
        <f>IFERROR(VLOOKUP(B591,'[1]DADOS (OCULTAR)'!$Q$3:$S$136,3,0),"")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JULIANO DA SILVA MOTA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3241-15</v>
      </c>
      <c r="G591" s="13" t="str">
        <f>IF('[1]TCE - ANEXO III - Preencher'!H600="","",'[1]TCE - ANEXO III - Preencher'!H600)</f>
        <v>06/2024</v>
      </c>
      <c r="H591" s="14">
        <f>'[1]TCE - ANEXO III - Preencher'!I600</f>
        <v>0</v>
      </c>
      <c r="I591" s="14">
        <f>'[1]TCE - ANEXO III - Preencher'!J600</f>
        <v>516.23599999999999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2.7527150537634411</v>
      </c>
      <c r="O591" s="15">
        <f>'[1]TCE - ANEXO III - Preencher'!P600</f>
        <v>0</v>
      </c>
      <c r="P591" s="16">
        <f t="shared" si="56"/>
        <v>2.7527150537634411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518.98871505376349</v>
      </c>
    </row>
    <row r="592" spans="1:28" x14ac:dyDescent="0.25">
      <c r="A592" s="8">
        <f>IFERROR(VLOOKUP(B592,'[1]DADOS (OCULTAR)'!$Q$3:$S$136,3,0),"")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JULYE ANNE CHRYSTINA BENTO DE ANDRADE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06/2024</v>
      </c>
      <c r="H592" s="14">
        <f>'[1]TCE - ANEXO III - Preencher'!I601</f>
        <v>0</v>
      </c>
      <c r="I592" s="14">
        <f>'[1]TCE - ANEXO III - Preencher'!J601</f>
        <v>390.64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2.7527150537634411</v>
      </c>
      <c r="O592" s="15">
        <f>'[1]TCE - ANEXO III - Preencher'!P601</f>
        <v>0</v>
      </c>
      <c r="P592" s="16">
        <f t="shared" si="56"/>
        <v>2.7527150537634411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393.39271505376342</v>
      </c>
    </row>
    <row r="593" spans="1:28" x14ac:dyDescent="0.25">
      <c r="A593" s="8">
        <f>IFERROR(VLOOKUP(B593,'[1]DADOS (OCULTAR)'!$Q$3:$S$136,3,0),"")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JUSILEIDE SEVERIANA DOS SANTOS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06/2024</v>
      </c>
      <c r="H593" s="14">
        <f>'[1]TCE - ANEXO III - Preencher'!I602</f>
        <v>0</v>
      </c>
      <c r="I593" s="14">
        <f>'[1]TCE - ANEXO III - Preencher'!J602</f>
        <v>305.74560000000002</v>
      </c>
      <c r="J593" s="14">
        <f>'[1]TCE - ANEXO III - Preencher'!K602</f>
        <v>0</v>
      </c>
      <c r="K593" s="15">
        <f>'[1]TCE - ANEXO III - Preencher'!L602</f>
        <v>173.04322525597269</v>
      </c>
      <c r="L593" s="15">
        <f>'[1]TCE - ANEXO III - Preencher'!M602</f>
        <v>28.24</v>
      </c>
      <c r="M593" s="15">
        <f t="shared" si="55"/>
        <v>144.80322525597268</v>
      </c>
      <c r="N593" s="15">
        <f>'[1]TCE - ANEXO III - Preencher'!O602</f>
        <v>2.7527150537634411</v>
      </c>
      <c r="O593" s="15">
        <f>'[1]TCE - ANEXO III - Preencher'!P602</f>
        <v>0</v>
      </c>
      <c r="P593" s="16">
        <f t="shared" si="56"/>
        <v>2.7527150537634411</v>
      </c>
      <c r="Q593" s="15">
        <f>'[1]TCE - ANEXO III - Preencher'!R602</f>
        <v>327.30688405797099</v>
      </c>
      <c r="R593" s="15">
        <f>'[1]TCE - ANEXO III - Preencher'!S602</f>
        <v>84.72</v>
      </c>
      <c r="S593" s="16">
        <f t="shared" si="57"/>
        <v>242.58688405797099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695.8884243677071</v>
      </c>
    </row>
    <row r="594" spans="1:28" x14ac:dyDescent="0.25">
      <c r="A594" s="8">
        <f>IFERROR(VLOOKUP(B594,'[1]DADOS (OCULTAR)'!$Q$3:$S$136,3,0),"")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JUTILANDIA DE MORAES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06/2024</v>
      </c>
      <c r="H594" s="14">
        <f>'[1]TCE - ANEXO III - Preencher'!I603</f>
        <v>0</v>
      </c>
      <c r="I594" s="14">
        <f>'[1]TCE - ANEXO III - Preencher'!J603</f>
        <v>121.0432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2.7527150537634411</v>
      </c>
      <c r="O594" s="15">
        <f>'[1]TCE - ANEXO III - Preencher'!P603</f>
        <v>0</v>
      </c>
      <c r="P594" s="16">
        <f t="shared" si="56"/>
        <v>2.7527150537634411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123.79591505376344</v>
      </c>
    </row>
    <row r="595" spans="1:28" x14ac:dyDescent="0.25">
      <c r="A595" s="8">
        <f>IFERROR(VLOOKUP(B595,'[1]DADOS (OCULTAR)'!$Q$3:$S$136,3,0),"")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KAIO FLAVIO FREITAS DE SOUZA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06/2024</v>
      </c>
      <c r="H595" s="14">
        <f>'[1]TCE - ANEXO III - Preencher'!I604</f>
        <v>0</v>
      </c>
      <c r="I595" s="14">
        <f>'[1]TCE - ANEXO III - Preencher'!J604</f>
        <v>316.70800000000003</v>
      </c>
      <c r="J595" s="14">
        <f>'[1]TCE - ANEXO III - Preencher'!K604</f>
        <v>0</v>
      </c>
      <c r="K595" s="15">
        <f>'[1]TCE - ANEXO III - Preencher'!L604</f>
        <v>173.04322525597269</v>
      </c>
      <c r="L595" s="15">
        <f>'[1]TCE - ANEXO III - Preencher'!M604</f>
        <v>37.18</v>
      </c>
      <c r="M595" s="15">
        <f t="shared" si="55"/>
        <v>135.86322525597268</v>
      </c>
      <c r="N595" s="15">
        <f>'[1]TCE - ANEXO III - Preencher'!O604</f>
        <v>2.7527150537634411</v>
      </c>
      <c r="O595" s="15">
        <f>'[1]TCE - ANEXO III - Preencher'!P604</f>
        <v>0</v>
      </c>
      <c r="P595" s="16">
        <f t="shared" si="56"/>
        <v>2.7527150537634411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455.32394030973614</v>
      </c>
    </row>
    <row r="596" spans="1:28" x14ac:dyDescent="0.25">
      <c r="A596" s="8">
        <f>IFERROR(VLOOKUP(B596,'[1]DADOS (OCULTAR)'!$Q$3:$S$136,3,0),"")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KAMILY VITORIA FRANCA DO ESPIRITO SANTO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4110-10</v>
      </c>
      <c r="G596" s="13" t="str">
        <f>IF('[1]TCE - ANEXO III - Preencher'!H605="","",'[1]TCE - ANEXO III - Preencher'!H605)</f>
        <v>06/2024</v>
      </c>
      <c r="H596" s="14">
        <f>'[1]TCE - ANEXO III - Preencher'!I605</f>
        <v>0</v>
      </c>
      <c r="I596" s="14">
        <f>'[1]TCE - ANEXO III - Preencher'!J605</f>
        <v>21.18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2.7527150537634411</v>
      </c>
      <c r="O596" s="15">
        <f>'[1]TCE - ANEXO III - Preencher'!P605</f>
        <v>0</v>
      </c>
      <c r="P596" s="16">
        <f t="shared" si="56"/>
        <v>2.7527150537634411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23.932715053763442</v>
      </c>
    </row>
    <row r="597" spans="1:28" x14ac:dyDescent="0.25">
      <c r="A597" s="8">
        <f>IFERROR(VLOOKUP(B597,'[1]DADOS (OCULTAR)'!$Q$3:$S$136,3,0),"")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KAMYLLA MARIA ALCANTARA SILVA ALVES DE MORAES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2236-05</v>
      </c>
      <c r="G597" s="13" t="str">
        <f>IF('[1]TCE - ANEXO III - Preencher'!H606="","",'[1]TCE - ANEXO III - Preencher'!H606)</f>
        <v>06/2024</v>
      </c>
      <c r="H597" s="14">
        <f>'[1]TCE - ANEXO III - Preencher'!I606</f>
        <v>0</v>
      </c>
      <c r="I597" s="14">
        <f>'[1]TCE - ANEXO III - Preencher'!J606</f>
        <v>297.09280000000001</v>
      </c>
      <c r="J597" s="14">
        <f>'[1]TCE - ANEXO III - Preencher'!K606</f>
        <v>0</v>
      </c>
      <c r="K597" s="15">
        <f>'[1]TCE - ANEXO III - Preencher'!L606</f>
        <v>173.04322525597269</v>
      </c>
      <c r="L597" s="15">
        <f>'[1]TCE - ANEXO III - Preencher'!M606</f>
        <v>2.27</v>
      </c>
      <c r="M597" s="15">
        <f t="shared" si="55"/>
        <v>170.77322525597268</v>
      </c>
      <c r="N597" s="15">
        <f>'[1]TCE - ANEXO III - Preencher'!O606</f>
        <v>2.7527150537634411</v>
      </c>
      <c r="O597" s="15">
        <f>'[1]TCE - ANEXO III - Preencher'!P606</f>
        <v>0</v>
      </c>
      <c r="P597" s="16">
        <f t="shared" si="56"/>
        <v>2.7527150537634411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116.77</v>
      </c>
      <c r="U597" s="15">
        <f>'[1]TCE - ANEXO III - Preencher'!V606</f>
        <v>0</v>
      </c>
      <c r="V597" s="16">
        <f t="shared" si="58"/>
        <v>116.77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587.38874030973614</v>
      </c>
    </row>
    <row r="598" spans="1:28" x14ac:dyDescent="0.25">
      <c r="A598" s="8">
        <f>IFERROR(VLOOKUP(B598,'[1]DADOS (OCULTAR)'!$Q$3:$S$136,3,0),"")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KAREN HUANA FREITAS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06/2024</v>
      </c>
      <c r="H598" s="14">
        <f>'[1]TCE - ANEXO III - Preencher'!I607</f>
        <v>0</v>
      </c>
      <c r="I598" s="14">
        <f>'[1]TCE - ANEXO III - Preencher'!J607</f>
        <v>392.64319999999998</v>
      </c>
      <c r="J598" s="14">
        <f>'[1]TCE - ANEXO III - Preencher'!K607</f>
        <v>0</v>
      </c>
      <c r="K598" s="15">
        <f>'[1]TCE - ANEXO III - Preencher'!L607</f>
        <v>173.04322525597269</v>
      </c>
      <c r="L598" s="15">
        <f>'[1]TCE - ANEXO III - Preencher'!M607</f>
        <v>28.24</v>
      </c>
      <c r="M598" s="15">
        <f t="shared" si="55"/>
        <v>144.80322525597268</v>
      </c>
      <c r="N598" s="15">
        <f>'[1]TCE - ANEXO III - Preencher'!O607</f>
        <v>2.7527150537634411</v>
      </c>
      <c r="O598" s="15">
        <f>'[1]TCE - ANEXO III - Preencher'!P607</f>
        <v>0</v>
      </c>
      <c r="P598" s="16">
        <f t="shared" si="56"/>
        <v>2.7527150537634411</v>
      </c>
      <c r="Q598" s="15">
        <f>'[1]TCE - ANEXO III - Preencher'!R607</f>
        <v>327.30688405797099</v>
      </c>
      <c r="R598" s="15">
        <f>'[1]TCE - ANEXO III - Preencher'!S607</f>
        <v>8.4700000000000006</v>
      </c>
      <c r="S598" s="16">
        <f t="shared" si="57"/>
        <v>318.83688405797096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859.03602436770711</v>
      </c>
    </row>
    <row r="599" spans="1:28" x14ac:dyDescent="0.25">
      <c r="A599" s="8">
        <f>IFERROR(VLOOKUP(B599,'[1]DADOS (OCULTAR)'!$Q$3:$S$136,3,0),"")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KARIELLE RAVANE DE PAULA LINS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2236-05</v>
      </c>
      <c r="G599" s="13" t="str">
        <f>IF('[1]TCE - ANEXO III - Preencher'!H608="","",'[1]TCE - ANEXO III - Preencher'!H608)</f>
        <v>06/2024</v>
      </c>
      <c r="H599" s="14">
        <f>'[1]TCE - ANEXO III - Preencher'!I608</f>
        <v>0</v>
      </c>
      <c r="I599" s="14">
        <f>'[1]TCE - ANEXO III - Preencher'!J608</f>
        <v>274.9264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2.7527150537634411</v>
      </c>
      <c r="O599" s="15">
        <f>'[1]TCE - ANEXO III - Preencher'!P608</f>
        <v>0</v>
      </c>
      <c r="P599" s="16">
        <f t="shared" si="56"/>
        <v>2.7527150537634411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277.67911505376344</v>
      </c>
    </row>
    <row r="600" spans="1:28" x14ac:dyDescent="0.25">
      <c r="A600" s="8">
        <f>IFERROR(VLOOKUP(B600,'[1]DADOS (OCULTAR)'!$Q$3:$S$136,3,0),"")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KARINA REJANE DA SILVA LIMA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06/2024</v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2.7527150537634411</v>
      </c>
      <c r="O600" s="15">
        <f>'[1]TCE - ANEXO III - Preencher'!P609</f>
        <v>0</v>
      </c>
      <c r="P600" s="16">
        <f t="shared" si="56"/>
        <v>2.7527150537634411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2.7527150537634411</v>
      </c>
    </row>
    <row r="601" spans="1:28" x14ac:dyDescent="0.25">
      <c r="A601" s="8">
        <f>IFERROR(VLOOKUP(B601,'[1]DADOS (OCULTAR)'!$Q$3:$S$136,3,0),"")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KARINE NAYARA ALVES VERAS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2236-05</v>
      </c>
      <c r="G601" s="13" t="str">
        <f>IF('[1]TCE - ANEXO III - Preencher'!H610="","",'[1]TCE - ANEXO III - Preencher'!H610)</f>
        <v>06/2024</v>
      </c>
      <c r="H601" s="14">
        <f>'[1]TCE - ANEXO III - Preencher'!I610</f>
        <v>0</v>
      </c>
      <c r="I601" s="14">
        <f>'[1]TCE - ANEXO III - Preencher'!J610</f>
        <v>320.49119999999999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2.7527150537634411</v>
      </c>
      <c r="O601" s="15">
        <f>'[1]TCE - ANEXO III - Preencher'!P610</f>
        <v>0</v>
      </c>
      <c r="P601" s="16">
        <f t="shared" si="56"/>
        <v>2.7527150537634411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323.24391505376343</v>
      </c>
    </row>
    <row r="602" spans="1:28" x14ac:dyDescent="0.25">
      <c r="A602" s="8">
        <f>IFERROR(VLOOKUP(B602,'[1]DADOS (OCULTAR)'!$Q$3:$S$136,3,0),"")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KAROLAYNE NUNES GOMES DE OLIVEIRA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06/2024</v>
      </c>
      <c r="H602" s="14">
        <f>'[1]TCE - ANEXO III - Preencher'!I611</f>
        <v>0</v>
      </c>
      <c r="I602" s="14">
        <f>'[1]TCE - ANEXO III - Preencher'!J611</f>
        <v>364.78800000000001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2.7527150537634411</v>
      </c>
      <c r="O602" s="15">
        <f>'[1]TCE - ANEXO III - Preencher'!P611</f>
        <v>0</v>
      </c>
      <c r="P602" s="16">
        <f t="shared" si="56"/>
        <v>2.7527150537634411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367.54071505376345</v>
      </c>
    </row>
    <row r="603" spans="1:28" x14ac:dyDescent="0.25">
      <c r="A603" s="8">
        <f>IFERROR(VLOOKUP(B603,'[1]DADOS (OCULTAR)'!$Q$3:$S$136,3,0),"")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KAROLAYNE SILVA DE CARVALHO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06/2024</v>
      </c>
      <c r="H603" s="14">
        <f>'[1]TCE - ANEXO III - Preencher'!I612</f>
        <v>0</v>
      </c>
      <c r="I603" s="14">
        <f>'[1]TCE - ANEXO III - Preencher'!J612</f>
        <v>353.39120000000003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2.7527150537634411</v>
      </c>
      <c r="O603" s="15">
        <f>'[1]TCE - ANEXO III - Preencher'!P612</f>
        <v>0</v>
      </c>
      <c r="P603" s="16">
        <f t="shared" si="56"/>
        <v>2.7527150537634411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69.41</v>
      </c>
      <c r="U603" s="15">
        <f>'[1]TCE - ANEXO III - Preencher'!V612</f>
        <v>0</v>
      </c>
      <c r="V603" s="16">
        <f t="shared" si="58"/>
        <v>69.41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425.55391505376349</v>
      </c>
    </row>
    <row r="604" spans="1:28" x14ac:dyDescent="0.25">
      <c r="A604" s="8">
        <f>IFERROR(VLOOKUP(B604,'[1]DADOS (OCULTAR)'!$Q$3:$S$136,3,0),"")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KASSIANA KEILLA SANTOS DE OLIVEIRA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 t="str">
        <f>IF('[1]TCE - ANEXO III - Preencher'!H613="","",'[1]TCE - ANEXO III - Preencher'!H613)</f>
        <v>06/2024</v>
      </c>
      <c r="H604" s="14">
        <f>'[1]TCE - ANEXO III - Preencher'!I613</f>
        <v>0</v>
      </c>
      <c r="I604" s="14">
        <f>'[1]TCE - ANEXO III - Preencher'!J613</f>
        <v>373.53840000000002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2.7527150537634411</v>
      </c>
      <c r="O604" s="15">
        <f>'[1]TCE - ANEXO III - Preencher'!P613</f>
        <v>0</v>
      </c>
      <c r="P604" s="16">
        <f t="shared" si="56"/>
        <v>2.7527150537634411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376.29111505376346</v>
      </c>
    </row>
    <row r="605" spans="1:28" x14ac:dyDescent="0.25">
      <c r="A605" s="8">
        <f>IFERROR(VLOOKUP(B605,'[1]DADOS (OCULTAR)'!$Q$3:$S$136,3,0),"")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KATHLEEN DA SILVA ANDRELINO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06/2024</v>
      </c>
      <c r="H605" s="14">
        <f>'[1]TCE - ANEXO III - Preencher'!I614</f>
        <v>0</v>
      </c>
      <c r="I605" s="14">
        <f>'[1]TCE - ANEXO III - Preencher'!J614</f>
        <v>373.80480000000011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2.7527150537634411</v>
      </c>
      <c r="O605" s="15">
        <f>'[1]TCE - ANEXO III - Preencher'!P614</f>
        <v>0</v>
      </c>
      <c r="P605" s="16">
        <f t="shared" si="56"/>
        <v>2.7527150537634411</v>
      </c>
      <c r="Q605" s="15">
        <f>'[1]TCE - ANEXO III - Preencher'!R614</f>
        <v>327.30688405797099</v>
      </c>
      <c r="R605" s="15">
        <f>'[1]TCE - ANEXO III - Preencher'!S614</f>
        <v>71.16</v>
      </c>
      <c r="S605" s="16">
        <f t="shared" si="57"/>
        <v>256.14688405797096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632.70439911173457</v>
      </c>
    </row>
    <row r="606" spans="1:28" x14ac:dyDescent="0.25">
      <c r="A606" s="8">
        <f>IFERROR(VLOOKUP(B606,'[1]DADOS (OCULTAR)'!$Q$3:$S$136,3,0),"")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KATIA COSTA DE FRANCA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5211-30</v>
      </c>
      <c r="G606" s="13" t="str">
        <f>IF('[1]TCE - ANEXO III - Preencher'!H615="","",'[1]TCE - ANEXO III - Preencher'!H615)</f>
        <v>06/2024</v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2.7527150537634411</v>
      </c>
      <c r="O606" s="15">
        <f>'[1]TCE - ANEXO III - Preencher'!P615</f>
        <v>0</v>
      </c>
      <c r="P606" s="16">
        <f t="shared" si="56"/>
        <v>2.7527150537634411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2.7527150537634411</v>
      </c>
    </row>
    <row r="607" spans="1:28" x14ac:dyDescent="0.25">
      <c r="A607" s="8">
        <f>IFERROR(VLOOKUP(B607,'[1]DADOS (OCULTAR)'!$Q$3:$S$136,3,0),"")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KATIA JANAINA PEREIRA BENTO DOS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06/2024</v>
      </c>
      <c r="H607" s="14">
        <f>'[1]TCE - ANEXO III - Preencher'!I616</f>
        <v>0</v>
      </c>
      <c r="I607" s="14">
        <f>'[1]TCE - ANEXO III - Preencher'!J616</f>
        <v>444.83519999999999</v>
      </c>
      <c r="J607" s="14">
        <f>'[1]TCE - ANEXO III - Preencher'!K616</f>
        <v>0</v>
      </c>
      <c r="K607" s="15">
        <f>'[1]TCE - ANEXO III - Preencher'!L616</f>
        <v>173.04322525597269</v>
      </c>
      <c r="L607" s="15">
        <f>'[1]TCE - ANEXO III - Preencher'!M616</f>
        <v>37.18</v>
      </c>
      <c r="M607" s="15">
        <f t="shared" si="55"/>
        <v>135.86322525597268</v>
      </c>
      <c r="N607" s="15">
        <f>'[1]TCE - ANEXO III - Preencher'!O616</f>
        <v>2.7527150537634411</v>
      </c>
      <c r="O607" s="15">
        <f>'[1]TCE - ANEXO III - Preencher'!P616</f>
        <v>0</v>
      </c>
      <c r="P607" s="16">
        <f t="shared" si="56"/>
        <v>2.7527150537634411</v>
      </c>
      <c r="Q607" s="15">
        <f>'[1]TCE - ANEXO III - Preencher'!R616</f>
        <v>327.30688405797099</v>
      </c>
      <c r="R607" s="15">
        <f>'[1]TCE - ANEXO III - Preencher'!S616</f>
        <v>111.54</v>
      </c>
      <c r="S607" s="16">
        <f t="shared" si="57"/>
        <v>215.76688405797097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799.21802436770713</v>
      </c>
    </row>
    <row r="608" spans="1:28" x14ac:dyDescent="0.25">
      <c r="A608" s="8">
        <f>IFERROR(VLOOKUP(B608,'[1]DADOS (OCULTAR)'!$Q$3:$S$136,3,0),"")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KATIA RENEIDE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06/2024</v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9037.3700000000008</v>
      </c>
      <c r="K608" s="15">
        <f>'[1]TCE - ANEXO III - Preencher'!L617</f>
        <v>173.04322525597269</v>
      </c>
      <c r="L608" s="15">
        <f>'[1]TCE - ANEXO III - Preencher'!M617</f>
        <v>28.24</v>
      </c>
      <c r="M608" s="15">
        <f t="shared" si="55"/>
        <v>144.80322525597268</v>
      </c>
      <c r="N608" s="15">
        <f>'[1]TCE - ANEXO III - Preencher'!O617</f>
        <v>2.7527150537634411</v>
      </c>
      <c r="O608" s="15">
        <f>'[1]TCE - ANEXO III - Preencher'!P617</f>
        <v>0</v>
      </c>
      <c r="P608" s="16">
        <f t="shared" si="56"/>
        <v>2.7527150537634411</v>
      </c>
      <c r="Q608" s="15">
        <f>'[1]TCE - ANEXO III - Preencher'!R617</f>
        <v>327.30688405797099</v>
      </c>
      <c r="R608" s="15">
        <f>'[1]TCE - ANEXO III - Preencher'!S617</f>
        <v>44.99</v>
      </c>
      <c r="S608" s="16">
        <f t="shared" si="57"/>
        <v>282.31688405797098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9467.2428243677077</v>
      </c>
    </row>
    <row r="609" spans="1:28" x14ac:dyDescent="0.25">
      <c r="A609" s="8">
        <f>IFERROR(VLOOKUP(B609,'[1]DADOS (OCULTAR)'!$Q$3:$S$136,3,0),"")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KATIANE BALBINO LIMA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06/2024</v>
      </c>
      <c r="H609" s="14">
        <f>'[1]TCE - ANEXO III - Preencher'!I618</f>
        <v>0</v>
      </c>
      <c r="I609" s="14">
        <f>'[1]TCE - ANEXO III - Preencher'!J618</f>
        <v>416.53919999999999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2.7527150537634411</v>
      </c>
      <c r="O609" s="15">
        <f>'[1]TCE - ANEXO III - Preencher'!P618</f>
        <v>0</v>
      </c>
      <c r="P609" s="16">
        <f t="shared" si="56"/>
        <v>2.7527150537634411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419.29191505376343</v>
      </c>
    </row>
    <row r="610" spans="1:28" x14ac:dyDescent="0.25">
      <c r="A610" s="8">
        <f>IFERROR(VLOOKUP(B610,'[1]DADOS (OCULTAR)'!$Q$3:$S$136,3,0),"")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 xml:space="preserve">KEILA ALVES PEREIRA BARRETO 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2237-10</v>
      </c>
      <c r="G610" s="13" t="str">
        <f>IF('[1]TCE - ANEXO III - Preencher'!H619="","",'[1]TCE - ANEXO III - Preencher'!H619)</f>
        <v>06/2024</v>
      </c>
      <c r="H610" s="14">
        <f>'[1]TCE - ANEXO III - Preencher'!I619</f>
        <v>0</v>
      </c>
      <c r="I610" s="14">
        <f>'[1]TCE - ANEXO III - Preencher'!J619</f>
        <v>401.07600000000002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2.7527150537634411</v>
      </c>
      <c r="O610" s="15">
        <f>'[1]TCE - ANEXO III - Preencher'!P619</f>
        <v>0</v>
      </c>
      <c r="P610" s="16">
        <f t="shared" si="56"/>
        <v>2.7527150537634411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403.82871505376346</v>
      </c>
    </row>
    <row r="611" spans="1:28" x14ac:dyDescent="0.25">
      <c r="A611" s="8">
        <f>IFERROR(VLOOKUP(B611,'[1]DADOS (OCULTAR)'!$Q$3:$S$136,3,0),"")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KEILA DA SILVA NASCIMENTO DE AGUIAR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5143-20</v>
      </c>
      <c r="G611" s="13" t="str">
        <f>IF('[1]TCE - ANEXO III - Preencher'!H620="","",'[1]TCE - ANEXO III - Preencher'!H620)</f>
        <v>06/2024</v>
      </c>
      <c r="H611" s="14">
        <f>'[1]TCE - ANEXO III - Preencher'!I620</f>
        <v>0</v>
      </c>
      <c r="I611" s="14">
        <f>'[1]TCE - ANEXO III - Preencher'!J620</f>
        <v>186.38399999999999</v>
      </c>
      <c r="J611" s="14">
        <f>'[1]TCE - ANEXO III - Preencher'!K620</f>
        <v>0</v>
      </c>
      <c r="K611" s="15">
        <f>'[1]TCE - ANEXO III - Preencher'!L620</f>
        <v>173.04322525597269</v>
      </c>
      <c r="L611" s="15">
        <f>'[1]TCE - ANEXO III - Preencher'!M620</f>
        <v>28.24</v>
      </c>
      <c r="M611" s="15">
        <f t="shared" si="55"/>
        <v>144.80322525597268</v>
      </c>
      <c r="N611" s="15">
        <f>'[1]TCE - ANEXO III - Preencher'!O620</f>
        <v>2.7527150537634411</v>
      </c>
      <c r="O611" s="15">
        <f>'[1]TCE - ANEXO III - Preencher'!P620</f>
        <v>0</v>
      </c>
      <c r="P611" s="16">
        <f t="shared" si="56"/>
        <v>2.7527150537634411</v>
      </c>
      <c r="Q611" s="15">
        <f>'[1]TCE - ANEXO III - Preencher'!R620</f>
        <v>327.30688405797099</v>
      </c>
      <c r="R611" s="15">
        <f>'[1]TCE - ANEXO III - Preencher'!S620</f>
        <v>84.72</v>
      </c>
      <c r="S611" s="16">
        <f t="shared" si="57"/>
        <v>242.58688405797099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576.52682436770704</v>
      </c>
    </row>
    <row r="612" spans="1:28" x14ac:dyDescent="0.25">
      <c r="A612" s="8">
        <f>IFERROR(VLOOKUP(B612,'[1]DADOS (OCULTAR)'!$Q$3:$S$136,3,0),"")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KELLY SEVERO DE ALCANTARA EMILIANO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06/2024</v>
      </c>
      <c r="H612" s="14">
        <f>'[1]TCE - ANEXO III - Preencher'!I621</f>
        <v>0</v>
      </c>
      <c r="I612" s="14">
        <f>'[1]TCE - ANEXO III - Preencher'!J621</f>
        <v>375.56479999999999</v>
      </c>
      <c r="J612" s="14">
        <f>'[1]TCE - ANEXO III - Preencher'!K621</f>
        <v>0</v>
      </c>
      <c r="K612" s="15">
        <f>'[1]TCE - ANEXO III - Preencher'!L621</f>
        <v>173.04322525597269</v>
      </c>
      <c r="L612" s="15">
        <f>'[1]TCE - ANEXO III - Preencher'!M621</f>
        <v>28.24</v>
      </c>
      <c r="M612" s="15">
        <f t="shared" si="55"/>
        <v>144.80322525597268</v>
      </c>
      <c r="N612" s="15">
        <f>'[1]TCE - ANEXO III - Preencher'!O621</f>
        <v>2.7527150537634411</v>
      </c>
      <c r="O612" s="15">
        <f>'[1]TCE - ANEXO III - Preencher'!P621</f>
        <v>0</v>
      </c>
      <c r="P612" s="16">
        <f t="shared" si="56"/>
        <v>2.7527150537634411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523.12074030973622</v>
      </c>
    </row>
    <row r="613" spans="1:28" x14ac:dyDescent="0.25">
      <c r="A613" s="8">
        <f>IFERROR(VLOOKUP(B613,'[1]DADOS (OCULTAR)'!$Q$3:$S$136,3,0),"")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KELLYCIA FORTUNATO FABRICIO BARBOSA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5211-30</v>
      </c>
      <c r="G613" s="13" t="str">
        <f>IF('[1]TCE - ANEXO III - Preencher'!H622="","",'[1]TCE - ANEXO III - Preencher'!H622)</f>
        <v>06/2024</v>
      </c>
      <c r="H613" s="14">
        <f>'[1]TCE - ANEXO III - Preencher'!I622</f>
        <v>0</v>
      </c>
      <c r="I613" s="14">
        <f>'[1]TCE - ANEXO III - Preencher'!J622</f>
        <v>185.19200000000001</v>
      </c>
      <c r="J613" s="14">
        <f>'[1]TCE - ANEXO III - Preencher'!K622</f>
        <v>0</v>
      </c>
      <c r="K613" s="15">
        <f>'[1]TCE - ANEXO III - Preencher'!L622</f>
        <v>173.04322525597269</v>
      </c>
      <c r="L613" s="15">
        <f>'[1]TCE - ANEXO III - Preencher'!M622</f>
        <v>31.14</v>
      </c>
      <c r="M613" s="15">
        <f t="shared" si="55"/>
        <v>141.9032252559727</v>
      </c>
      <c r="N613" s="15">
        <f>'[1]TCE - ANEXO III - Preencher'!O622</f>
        <v>2.7527150537634411</v>
      </c>
      <c r="O613" s="15">
        <f>'[1]TCE - ANEXO III - Preencher'!P622</f>
        <v>0</v>
      </c>
      <c r="P613" s="16">
        <f t="shared" si="56"/>
        <v>2.7527150537634411</v>
      </c>
      <c r="Q613" s="15">
        <f>'[1]TCE - ANEXO III - Preencher'!R622</f>
        <v>327.30688405797099</v>
      </c>
      <c r="R613" s="15">
        <f>'[1]TCE - ANEXO III - Preencher'!S622</f>
        <v>84.08</v>
      </c>
      <c r="S613" s="16">
        <f t="shared" si="57"/>
        <v>243.22688405797101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573.07482436770715</v>
      </c>
    </row>
    <row r="614" spans="1:28" x14ac:dyDescent="0.25">
      <c r="A614" s="8">
        <f>IFERROR(VLOOKUP(B614,'[1]DADOS (OCULTAR)'!$Q$3:$S$136,3,0),"")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KETILLY RAYANE DO AMARAL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06/2024</v>
      </c>
      <c r="H614" s="14">
        <f>'[1]TCE - ANEXO III - Preencher'!I623</f>
        <v>0</v>
      </c>
      <c r="I614" s="14">
        <f>'[1]TCE - ANEXO III - Preencher'!J623</f>
        <v>431.78879999999998</v>
      </c>
      <c r="J614" s="14">
        <f>'[1]TCE - ANEXO III - Preencher'!K623</f>
        <v>0</v>
      </c>
      <c r="K614" s="15">
        <f>'[1]TCE - ANEXO III - Preencher'!L623</f>
        <v>173.04322525597269</v>
      </c>
      <c r="L614" s="15">
        <f>'[1]TCE - ANEXO III - Preencher'!M623</f>
        <v>3.59</v>
      </c>
      <c r="M614" s="15">
        <f t="shared" si="55"/>
        <v>169.45322525597268</v>
      </c>
      <c r="N614" s="15">
        <f>'[1]TCE - ANEXO III - Preencher'!O623</f>
        <v>2.7527150537634411</v>
      </c>
      <c r="O614" s="15">
        <f>'[1]TCE - ANEXO III - Preencher'!P623</f>
        <v>0</v>
      </c>
      <c r="P614" s="16">
        <f t="shared" si="56"/>
        <v>2.7527150537634411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603.99474030973613</v>
      </c>
    </row>
    <row r="615" spans="1:28" x14ac:dyDescent="0.25">
      <c r="A615" s="8">
        <f>IFERROR(VLOOKUP(B615,'[1]DADOS (OCULTAR)'!$Q$3:$S$136,3,0),"")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KEYLA KAROLINA BARROS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06/2024</v>
      </c>
      <c r="H615" s="14">
        <f>'[1]TCE - ANEXO III - Preencher'!I624</f>
        <v>0</v>
      </c>
      <c r="I615" s="14">
        <f>'[1]TCE - ANEXO III - Preencher'!J624</f>
        <v>353.8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2.7527150537634411</v>
      </c>
      <c r="O615" s="15">
        <f>'[1]TCE - ANEXO III - Preencher'!P624</f>
        <v>0</v>
      </c>
      <c r="P615" s="16">
        <f t="shared" si="56"/>
        <v>2.7527150537634411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356.55271505376345</v>
      </c>
    </row>
    <row r="616" spans="1:28" x14ac:dyDescent="0.25">
      <c r="A616" s="8">
        <f>IFERROR(VLOOKUP(B616,'[1]DADOS (OCULTAR)'!$Q$3:$S$136,3,0),"")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KLAUDIA ELIZABETH DA SILVA POTTES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 t="str">
        <f>IF('[1]TCE - ANEXO III - Preencher'!H625="","",'[1]TCE - ANEXO III - Preencher'!H625)</f>
        <v>06/2024</v>
      </c>
      <c r="H616" s="14">
        <f>'[1]TCE - ANEXO III - Preencher'!I625</f>
        <v>0</v>
      </c>
      <c r="I616" s="14">
        <f>'[1]TCE - ANEXO III - Preencher'!J625</f>
        <v>495.66719999999998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2.7527150537634411</v>
      </c>
      <c r="O616" s="15">
        <f>'[1]TCE - ANEXO III - Preencher'!P625</f>
        <v>0</v>
      </c>
      <c r="P616" s="16">
        <f t="shared" si="56"/>
        <v>2.7527150537634411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498.41991505376342</v>
      </c>
    </row>
    <row r="617" spans="1:28" x14ac:dyDescent="0.25">
      <c r="A617" s="8">
        <f>IFERROR(VLOOKUP(B617,'[1]DADOS (OCULTAR)'!$Q$3:$S$136,3,0),"")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KLEONICE INACIO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06/2024</v>
      </c>
      <c r="H617" s="14">
        <f>'[1]TCE - ANEXO III - Preencher'!I626</f>
        <v>0</v>
      </c>
      <c r="I617" s="14">
        <f>'[1]TCE - ANEXO III - Preencher'!J626</f>
        <v>362.42399999999998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2.7527150537634411</v>
      </c>
      <c r="O617" s="15">
        <f>'[1]TCE - ANEXO III - Preencher'!P626</f>
        <v>0</v>
      </c>
      <c r="P617" s="16">
        <f t="shared" si="56"/>
        <v>2.7527150537634411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365.17671505376342</v>
      </c>
    </row>
    <row r="618" spans="1:28" x14ac:dyDescent="0.25">
      <c r="A618" s="8">
        <f>IFERROR(VLOOKUP(B618,'[1]DADOS (OCULTAR)'!$Q$3:$S$136,3,0),"")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LADJANE SEVERINA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3226-05</v>
      </c>
      <c r="G618" s="13" t="str">
        <f>IF('[1]TCE - ANEXO III - Preencher'!H627="","",'[1]TCE - ANEXO III - Preencher'!H627)</f>
        <v>06/2024</v>
      </c>
      <c r="H618" s="14">
        <f>'[1]TCE - ANEXO III - Preencher'!I627</f>
        <v>0</v>
      </c>
      <c r="I618" s="14">
        <f>'[1]TCE - ANEXO III - Preencher'!J627</f>
        <v>209.82560000000001</v>
      </c>
      <c r="J618" s="14">
        <f>'[1]TCE - ANEXO III - Preencher'!K627</f>
        <v>0</v>
      </c>
      <c r="K618" s="15">
        <f>'[1]TCE - ANEXO III - Preencher'!L627</f>
        <v>173.04322525597269</v>
      </c>
      <c r="L618" s="15">
        <f>'[1]TCE - ANEXO III - Preencher'!M627</f>
        <v>28.24</v>
      </c>
      <c r="M618" s="15">
        <f t="shared" si="55"/>
        <v>144.80322525597268</v>
      </c>
      <c r="N618" s="15">
        <f>'[1]TCE - ANEXO III - Preencher'!O627</f>
        <v>2.7527150537634411</v>
      </c>
      <c r="O618" s="15">
        <f>'[1]TCE - ANEXO III - Preencher'!P627</f>
        <v>0</v>
      </c>
      <c r="P618" s="16">
        <f t="shared" si="56"/>
        <v>2.7527150537634411</v>
      </c>
      <c r="Q618" s="15">
        <f>'[1]TCE - ANEXO III - Preencher'!R627</f>
        <v>327.30688405797099</v>
      </c>
      <c r="R618" s="15">
        <f>'[1]TCE - ANEXO III - Preencher'!S627</f>
        <v>64.39</v>
      </c>
      <c r="S618" s="16">
        <f t="shared" si="57"/>
        <v>262.916884057971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620.29842436770718</v>
      </c>
    </row>
    <row r="619" spans="1:28" x14ac:dyDescent="0.25">
      <c r="A619" s="8">
        <f>IFERROR(VLOOKUP(B619,'[1]DADOS (OCULTAR)'!$Q$3:$S$136,3,0),"")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LAIS MARIA DA SILVA ROCHA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4110-10</v>
      </c>
      <c r="G619" s="13" t="str">
        <f>IF('[1]TCE - ANEXO III - Preencher'!H628="","",'[1]TCE - ANEXO III - Preencher'!H628)</f>
        <v>06/2024</v>
      </c>
      <c r="H619" s="14">
        <f>'[1]TCE - ANEXO III - Preencher'!I628</f>
        <v>0</v>
      </c>
      <c r="I619" s="14">
        <f>'[1]TCE - ANEXO III - Preencher'!J628</f>
        <v>177.91200000000001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2.7527150537634411</v>
      </c>
      <c r="O619" s="15">
        <f>'[1]TCE - ANEXO III - Preencher'!P628</f>
        <v>0</v>
      </c>
      <c r="P619" s="16">
        <f t="shared" si="56"/>
        <v>2.7527150537634411</v>
      </c>
      <c r="Q619" s="15">
        <f>'[1]TCE - ANEXO III - Preencher'!R628</f>
        <v>327.30688405797099</v>
      </c>
      <c r="R619" s="15">
        <f>'[1]TCE - ANEXO III - Preencher'!S628</f>
        <v>77.900000000000006</v>
      </c>
      <c r="S619" s="16">
        <f t="shared" si="57"/>
        <v>249.40688405797098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430.07159911173443</v>
      </c>
    </row>
    <row r="620" spans="1:28" x14ac:dyDescent="0.25">
      <c r="A620" s="8">
        <f>IFERROR(VLOOKUP(B620,'[1]DADOS (OCULTAR)'!$Q$3:$S$136,3,0),"")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LARISSA CARVALHAL BARRETO COUTINHO DA SILVEIRA CAMPOS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2235-05</v>
      </c>
      <c r="G620" s="13" t="str">
        <f>IF('[1]TCE - ANEXO III - Preencher'!H629="","",'[1]TCE - ANEXO III - Preencher'!H629)</f>
        <v>06/2024</v>
      </c>
      <c r="H620" s="14">
        <f>'[1]TCE - ANEXO III - Preencher'!I629</f>
        <v>0</v>
      </c>
      <c r="I620" s="14">
        <f>'[1]TCE - ANEXO III - Preencher'!J629</f>
        <v>566.30640000000005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2.7527150537634411</v>
      </c>
      <c r="O620" s="15">
        <f>'[1]TCE - ANEXO III - Preencher'!P629</f>
        <v>0</v>
      </c>
      <c r="P620" s="16">
        <f t="shared" si="56"/>
        <v>2.7527150537634411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569.05911505376355</v>
      </c>
    </row>
    <row r="621" spans="1:28" x14ac:dyDescent="0.25">
      <c r="A621" s="8">
        <f>IFERROR(VLOOKUP(B621,'[1]DADOS (OCULTAR)'!$Q$3:$S$136,3,0),"")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LARISSA MARIA BARROS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2516-05</v>
      </c>
      <c r="G621" s="13" t="str">
        <f>IF('[1]TCE - ANEXO III - Preencher'!H630="","",'[1]TCE - ANEXO III - Preencher'!H630)</f>
        <v>06/2024</v>
      </c>
      <c r="H621" s="14">
        <f>'[1]TCE - ANEXO III - Preencher'!I630</f>
        <v>0</v>
      </c>
      <c r="I621" s="14">
        <f>'[1]TCE - ANEXO III - Preencher'!J630</f>
        <v>266.65039999999999</v>
      </c>
      <c r="J621" s="14">
        <f>'[1]TCE - ANEXO III - Preencher'!K630</f>
        <v>0</v>
      </c>
      <c r="K621" s="15">
        <f>'[1]TCE - ANEXO III - Preencher'!L630</f>
        <v>173.04322525597269</v>
      </c>
      <c r="L621" s="15">
        <f>'[1]TCE - ANEXO III - Preencher'!M630</f>
        <v>47.92</v>
      </c>
      <c r="M621" s="15">
        <f t="shared" si="55"/>
        <v>125.12322525597268</v>
      </c>
      <c r="N621" s="15">
        <f>'[1]TCE - ANEXO III - Preencher'!O630</f>
        <v>2.7527150537634411</v>
      </c>
      <c r="O621" s="15">
        <f>'[1]TCE - ANEXO III - Preencher'!P630</f>
        <v>0</v>
      </c>
      <c r="P621" s="16">
        <f t="shared" si="56"/>
        <v>2.7527150537634411</v>
      </c>
      <c r="Q621" s="15">
        <f>'[1]TCE - ANEXO III - Preencher'!R630</f>
        <v>327.30688405797099</v>
      </c>
      <c r="R621" s="15">
        <f>'[1]TCE - ANEXO III - Preencher'!S630</f>
        <v>82</v>
      </c>
      <c r="S621" s="16">
        <f t="shared" si="57"/>
        <v>245.30688405797099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639.83322436770709</v>
      </c>
    </row>
    <row r="622" spans="1:28" x14ac:dyDescent="0.25">
      <c r="A622" s="8">
        <f>IFERROR(VLOOKUP(B622,'[1]DADOS (OCULTAR)'!$Q$3:$S$136,3,0),"")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LARISSA MIRELA BARROS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4110-10</v>
      </c>
      <c r="G622" s="13" t="str">
        <f>IF('[1]TCE - ANEXO III - Preencher'!H631="","",'[1]TCE - ANEXO III - Preencher'!H631)</f>
        <v>06/2024</v>
      </c>
      <c r="H622" s="14">
        <f>'[1]TCE - ANEXO III - Preencher'!I631</f>
        <v>0</v>
      </c>
      <c r="I622" s="14">
        <f>'[1]TCE - ANEXO III - Preencher'!J631</f>
        <v>177.91200000000001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2.7527150537634411</v>
      </c>
      <c r="O622" s="15">
        <f>'[1]TCE - ANEXO III - Preencher'!P631</f>
        <v>0</v>
      </c>
      <c r="P622" s="16">
        <f t="shared" si="56"/>
        <v>2.7527150537634411</v>
      </c>
      <c r="Q622" s="15">
        <f>'[1]TCE - ANEXO III - Preencher'!R631</f>
        <v>327.30688405797099</v>
      </c>
      <c r="R622" s="15">
        <f>'[1]TCE - ANEXO III - Preencher'!S631</f>
        <v>84.72</v>
      </c>
      <c r="S622" s="16">
        <f t="shared" si="57"/>
        <v>242.58688405797099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423.25159911173444</v>
      </c>
    </row>
    <row r="623" spans="1:28" x14ac:dyDescent="0.25">
      <c r="A623" s="8">
        <f>IFERROR(VLOOKUP(B623,'[1]DADOS (OCULTAR)'!$Q$3:$S$136,3,0),"")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LARYSSA THAIS CARLOS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06/2024</v>
      </c>
      <c r="H623" s="14">
        <f>'[1]TCE - ANEXO III - Preencher'!I632</f>
        <v>0</v>
      </c>
      <c r="I623" s="14">
        <f>'[1]TCE - ANEXO III - Preencher'!J632</f>
        <v>362.97199999999998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2.7527150537634411</v>
      </c>
      <c r="O623" s="15">
        <f>'[1]TCE - ANEXO III - Preencher'!P632</f>
        <v>0</v>
      </c>
      <c r="P623" s="16">
        <f t="shared" si="56"/>
        <v>2.7527150537634411</v>
      </c>
      <c r="Q623" s="15">
        <f>'[1]TCE - ANEXO III - Preencher'!R632</f>
        <v>327.30688405797099</v>
      </c>
      <c r="R623" s="15">
        <f>'[1]TCE - ANEXO III - Preencher'!S632</f>
        <v>72.44</v>
      </c>
      <c r="S623" s="16">
        <f t="shared" si="57"/>
        <v>254.86688405797099</v>
      </c>
      <c r="T623" s="15">
        <f>'[1]TCE - ANEXO III - Preencher'!U632</f>
        <v>62.47</v>
      </c>
      <c r="U623" s="15">
        <f>'[1]TCE - ANEXO III - Preencher'!V632</f>
        <v>0</v>
      </c>
      <c r="V623" s="16">
        <f t="shared" si="58"/>
        <v>62.47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683.06159911173449</v>
      </c>
    </row>
    <row r="624" spans="1:28" x14ac:dyDescent="0.25">
      <c r="A624" s="8">
        <f>IFERROR(VLOOKUP(B624,'[1]DADOS (OCULTAR)'!$Q$3:$S$136,3,0),"")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LAUDECI MARIA DE FRANCA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06/2024</v>
      </c>
      <c r="H624" s="14">
        <f>'[1]TCE - ANEXO III - Preencher'!I633</f>
        <v>0</v>
      </c>
      <c r="I624" s="14">
        <f>'[1]TCE - ANEXO III - Preencher'!J633</f>
        <v>296.76240000000001</v>
      </c>
      <c r="J624" s="14">
        <f>'[1]TCE - ANEXO III - Preencher'!K633</f>
        <v>0</v>
      </c>
      <c r="K624" s="15">
        <f>'[1]TCE - ANEXO III - Preencher'!L633</f>
        <v>173.04322525597269</v>
      </c>
      <c r="L624" s="15">
        <f>'[1]TCE - ANEXO III - Preencher'!M633</f>
        <v>28.24</v>
      </c>
      <c r="M624" s="15">
        <f t="shared" si="55"/>
        <v>144.80322525597268</v>
      </c>
      <c r="N624" s="15">
        <f>'[1]TCE - ANEXO III - Preencher'!O633</f>
        <v>2.7527150537634411</v>
      </c>
      <c r="O624" s="15">
        <f>'[1]TCE - ANEXO III - Preencher'!P633</f>
        <v>0</v>
      </c>
      <c r="P624" s="16">
        <f t="shared" si="56"/>
        <v>2.7527150537634411</v>
      </c>
      <c r="Q624" s="15">
        <f>'[1]TCE - ANEXO III - Preencher'!R633</f>
        <v>327.30688405797099</v>
      </c>
      <c r="R624" s="15">
        <f>'[1]TCE - ANEXO III - Preencher'!S633</f>
        <v>76.81</v>
      </c>
      <c r="S624" s="16">
        <f t="shared" si="57"/>
        <v>250.49688405797099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694.81522436770706</v>
      </c>
    </row>
    <row r="625" spans="1:28" x14ac:dyDescent="0.25">
      <c r="A625" s="8">
        <f>IFERROR(VLOOKUP(B625,'[1]DADOS (OCULTAR)'!$Q$3:$S$136,3,0),"")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LAUDENICE MARIA DE OLIVEIRA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5143-20</v>
      </c>
      <c r="G625" s="13" t="str">
        <f>IF('[1]TCE - ANEXO III - Preencher'!H634="","",'[1]TCE - ANEXO III - Preencher'!H634)</f>
        <v>06/2024</v>
      </c>
      <c r="H625" s="14">
        <f>'[1]TCE - ANEXO III - Preencher'!I634</f>
        <v>0</v>
      </c>
      <c r="I625" s="14">
        <f>'[1]TCE - ANEXO III - Preencher'!J634</f>
        <v>197.68</v>
      </c>
      <c r="J625" s="14">
        <f>'[1]TCE - ANEXO III - Preencher'!K634</f>
        <v>0</v>
      </c>
      <c r="K625" s="15">
        <f>'[1]TCE - ANEXO III - Preencher'!L634</f>
        <v>173.04322525597269</v>
      </c>
      <c r="L625" s="15">
        <f>'[1]TCE - ANEXO III - Preencher'!M634</f>
        <v>28.24</v>
      </c>
      <c r="M625" s="15">
        <f t="shared" si="55"/>
        <v>144.80322525597268</v>
      </c>
      <c r="N625" s="15">
        <f>'[1]TCE - ANEXO III - Preencher'!O634</f>
        <v>2.7527150537634411</v>
      </c>
      <c r="O625" s="15">
        <f>'[1]TCE - ANEXO III - Preencher'!P634</f>
        <v>0</v>
      </c>
      <c r="P625" s="16">
        <f t="shared" si="56"/>
        <v>2.7527150537634411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345.23594030973612</v>
      </c>
    </row>
    <row r="626" spans="1:28" x14ac:dyDescent="0.25">
      <c r="A626" s="8">
        <f>IFERROR(VLOOKUP(B626,'[1]DADOS (OCULTAR)'!$Q$3:$S$136,3,0),"")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LAUDICEIA PAZ LINS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5143-20</v>
      </c>
      <c r="G626" s="13" t="str">
        <f>IF('[1]TCE - ANEXO III - Preencher'!H635="","",'[1]TCE - ANEXO III - Preencher'!H635)</f>
        <v>06/2024</v>
      </c>
      <c r="H626" s="14">
        <f>'[1]TCE - ANEXO III - Preencher'!I635</f>
        <v>0</v>
      </c>
      <c r="I626" s="14">
        <f>'[1]TCE - ANEXO III - Preencher'!J635</f>
        <v>204.45760000000001</v>
      </c>
      <c r="J626" s="14">
        <f>'[1]TCE - ANEXO III - Preencher'!K635</f>
        <v>0</v>
      </c>
      <c r="K626" s="15">
        <f>'[1]TCE - ANEXO III - Preencher'!L635</f>
        <v>173.04322525597269</v>
      </c>
      <c r="L626" s="15">
        <f>'[1]TCE - ANEXO III - Preencher'!M635</f>
        <v>28.24</v>
      </c>
      <c r="M626" s="15">
        <f t="shared" si="55"/>
        <v>144.80322525597268</v>
      </c>
      <c r="N626" s="15">
        <f>'[1]TCE - ANEXO III - Preencher'!O635</f>
        <v>2.7527150537634411</v>
      </c>
      <c r="O626" s="15">
        <f>'[1]TCE - ANEXO III - Preencher'!P635</f>
        <v>0</v>
      </c>
      <c r="P626" s="16">
        <f t="shared" si="56"/>
        <v>2.7527150537634411</v>
      </c>
      <c r="Q626" s="15">
        <f>'[1]TCE - ANEXO III - Preencher'!R635</f>
        <v>327.30688405797099</v>
      </c>
      <c r="R626" s="15">
        <f>'[1]TCE - ANEXO III - Preencher'!S635</f>
        <v>16.399999999999999</v>
      </c>
      <c r="S626" s="16">
        <f t="shared" si="57"/>
        <v>310.90688405797101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662.92042436770714</v>
      </c>
    </row>
    <row r="627" spans="1:28" x14ac:dyDescent="0.25">
      <c r="A627" s="8">
        <f>IFERROR(VLOOKUP(B627,'[1]DADOS (OCULTAR)'!$Q$3:$S$136,3,0),"")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LAURINETE MARTINS DE SOUZA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5152-05</v>
      </c>
      <c r="G627" s="13" t="str">
        <f>IF('[1]TCE - ANEXO III - Preencher'!H636="","",'[1]TCE - ANEXO III - Preencher'!H636)</f>
        <v>06/2024</v>
      </c>
      <c r="H627" s="14">
        <f>'[1]TCE - ANEXO III - Preencher'!I636</f>
        <v>0</v>
      </c>
      <c r="I627" s="14">
        <f>'[1]TCE - ANEXO III - Preencher'!J636</f>
        <v>224.0376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2.7527150537634411</v>
      </c>
      <c r="O627" s="15">
        <f>'[1]TCE - ANEXO III - Preencher'!P636</f>
        <v>0</v>
      </c>
      <c r="P627" s="16">
        <f t="shared" si="56"/>
        <v>2.7527150537634411</v>
      </c>
      <c r="Q627" s="15">
        <f>'[1]TCE - ANEXO III - Preencher'!R636</f>
        <v>327.30688405797099</v>
      </c>
      <c r="R627" s="15">
        <f>'[1]TCE - ANEXO III - Preencher'!S636</f>
        <v>84.72</v>
      </c>
      <c r="S627" s="16">
        <f t="shared" si="57"/>
        <v>242.58688405797099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469.3771991117344</v>
      </c>
    </row>
    <row r="628" spans="1:28" x14ac:dyDescent="0.25">
      <c r="A628" s="8">
        <f>IFERROR(VLOOKUP(B628,'[1]DADOS (OCULTAR)'!$Q$3:$S$136,3,0),"")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LAVINIA LUANA NASCIMENTO SENA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06/2024</v>
      </c>
      <c r="H628" s="14">
        <f>'[1]TCE - ANEXO III - Preencher'!I637</f>
        <v>0</v>
      </c>
      <c r="I628" s="14">
        <f>'[1]TCE - ANEXO III - Preencher'!J637</f>
        <v>362.35199999999998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2.7527150537634411</v>
      </c>
      <c r="O628" s="15">
        <f>'[1]TCE - ANEXO III - Preencher'!P637</f>
        <v>0</v>
      </c>
      <c r="P628" s="16">
        <f t="shared" si="56"/>
        <v>2.7527150537634411</v>
      </c>
      <c r="Q628" s="15">
        <f>'[1]TCE - ANEXO III - Preencher'!R637</f>
        <v>327.30688405797099</v>
      </c>
      <c r="R628" s="15">
        <f>'[1]TCE - ANEXO III - Preencher'!S637</f>
        <v>84.72</v>
      </c>
      <c r="S628" s="16">
        <f t="shared" si="57"/>
        <v>242.58688405797099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607.69159911173438</v>
      </c>
    </row>
    <row r="629" spans="1:28" x14ac:dyDescent="0.25">
      <c r="A629" s="8">
        <f>IFERROR(VLOOKUP(B629,'[1]DADOS (OCULTAR)'!$Q$3:$S$136,3,0),"")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LAYDEANE KELY DE FRANCA NASCIMENTO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5152-05</v>
      </c>
      <c r="G629" s="13" t="str">
        <f>IF('[1]TCE - ANEXO III - Preencher'!H638="","",'[1]TCE - ANEXO III - Preencher'!H638)</f>
        <v>06/2024</v>
      </c>
      <c r="H629" s="14">
        <f>'[1]TCE - ANEXO III - Preencher'!I638</f>
        <v>0</v>
      </c>
      <c r="I629" s="14">
        <f>'[1]TCE - ANEXO III - Preencher'!J638</f>
        <v>139.3176</v>
      </c>
      <c r="J629" s="14">
        <f>'[1]TCE - ANEXO III - Preencher'!K638</f>
        <v>0</v>
      </c>
      <c r="K629" s="15">
        <f>'[1]TCE - ANEXO III - Preencher'!L638</f>
        <v>173.04322525597269</v>
      </c>
      <c r="L629" s="15">
        <f>'[1]TCE - ANEXO III - Preencher'!M638</f>
        <v>28.24</v>
      </c>
      <c r="M629" s="15">
        <f t="shared" si="55"/>
        <v>144.80322525597268</v>
      </c>
      <c r="N629" s="15">
        <f>'[1]TCE - ANEXO III - Preencher'!O638</f>
        <v>2.7527150537634411</v>
      </c>
      <c r="O629" s="15">
        <f>'[1]TCE - ANEXO III - Preencher'!P638</f>
        <v>0</v>
      </c>
      <c r="P629" s="16">
        <f t="shared" si="56"/>
        <v>2.7527150537634411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286.87354030973614</v>
      </c>
    </row>
    <row r="630" spans="1:28" x14ac:dyDescent="0.25">
      <c r="A630" s="8">
        <f>IFERROR(VLOOKUP(B630,'[1]DADOS (OCULTAR)'!$Q$3:$S$136,3,0),"")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LAZARO BATISTA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06/2024</v>
      </c>
      <c r="H630" s="14">
        <f>'[1]TCE - ANEXO III - Preencher'!I639</f>
        <v>0</v>
      </c>
      <c r="I630" s="14">
        <f>'[1]TCE - ANEXO III - Preencher'!J639</f>
        <v>179.6088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2.7527150537634411</v>
      </c>
      <c r="O630" s="15">
        <f>'[1]TCE - ANEXO III - Preencher'!P639</f>
        <v>0</v>
      </c>
      <c r="P630" s="16">
        <f t="shared" si="56"/>
        <v>2.7527150537634411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182.36151505376344</v>
      </c>
    </row>
    <row r="631" spans="1:28" x14ac:dyDescent="0.25">
      <c r="A631" s="8">
        <f>IFERROR(VLOOKUP(B631,'[1]DADOS (OCULTAR)'!$Q$3:$S$136,3,0),"")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LAZARONI COSTA AGUIAR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4110-10</v>
      </c>
      <c r="G631" s="13" t="str">
        <f>IF('[1]TCE - ANEXO III - Preencher'!H640="","",'[1]TCE - ANEXO III - Preencher'!H640)</f>
        <v>06/2024</v>
      </c>
      <c r="H631" s="14">
        <f>'[1]TCE - ANEXO III - Preencher'!I640</f>
        <v>0</v>
      </c>
      <c r="I631" s="14">
        <f>'[1]TCE - ANEXO III - Preencher'!J640</f>
        <v>142.88399999999999</v>
      </c>
      <c r="J631" s="14">
        <f>'[1]TCE - ANEXO III - Preencher'!K640</f>
        <v>0</v>
      </c>
      <c r="K631" s="15">
        <f>'[1]TCE - ANEXO III - Preencher'!L640</f>
        <v>173.04322525597269</v>
      </c>
      <c r="L631" s="15">
        <f>'[1]TCE - ANEXO III - Preencher'!M640</f>
        <v>28.24</v>
      </c>
      <c r="M631" s="15">
        <f t="shared" si="55"/>
        <v>144.80322525597268</v>
      </c>
      <c r="N631" s="15">
        <f>'[1]TCE - ANEXO III - Preencher'!O640</f>
        <v>2.7527150537634411</v>
      </c>
      <c r="O631" s="15">
        <f>'[1]TCE - ANEXO III - Preencher'!P640</f>
        <v>0</v>
      </c>
      <c r="P631" s="16">
        <f t="shared" si="56"/>
        <v>2.7527150537634411</v>
      </c>
      <c r="Q631" s="15">
        <f>'[1]TCE - ANEXO III - Preencher'!R640</f>
        <v>327.30688405797099</v>
      </c>
      <c r="R631" s="15">
        <f>'[1]TCE - ANEXO III - Preencher'!S640</f>
        <v>84.72</v>
      </c>
      <c r="S631" s="16">
        <f t="shared" si="57"/>
        <v>242.58688405797099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533.02682436770704</v>
      </c>
    </row>
    <row r="632" spans="1:28" x14ac:dyDescent="0.25">
      <c r="A632" s="8">
        <f>IFERROR(VLOOKUP(B632,'[1]DADOS (OCULTAR)'!$Q$3:$S$136,3,0),"")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LEANDRO FRANCISCO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5151-10</v>
      </c>
      <c r="G632" s="13" t="str">
        <f>IF('[1]TCE - ANEXO III - Preencher'!H641="","",'[1]TCE - ANEXO III - Preencher'!H641)</f>
        <v>06/2024</v>
      </c>
      <c r="H632" s="14">
        <f>'[1]TCE - ANEXO III - Preencher'!I641</f>
        <v>0</v>
      </c>
      <c r="I632" s="14">
        <f>'[1]TCE - ANEXO III - Preencher'!J641</f>
        <v>284.3544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2.7527150537634411</v>
      </c>
      <c r="O632" s="15">
        <f>'[1]TCE - ANEXO III - Preencher'!P641</f>
        <v>0</v>
      </c>
      <c r="P632" s="16">
        <f t="shared" si="56"/>
        <v>2.7527150537634411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287.10711505376344</v>
      </c>
    </row>
    <row r="633" spans="1:28" x14ac:dyDescent="0.25">
      <c r="A633" s="8">
        <f>IFERROR(VLOOKUP(B633,'[1]DADOS (OCULTAR)'!$Q$3:$S$136,3,0),"")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LEDENILZA RIDILLAM DE SANTANA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06/2024</v>
      </c>
      <c r="H633" s="14">
        <f>'[1]TCE - ANEXO III - Preencher'!I642</f>
        <v>0</v>
      </c>
      <c r="I633" s="14">
        <f>'[1]TCE - ANEXO III - Preencher'!J642</f>
        <v>323.47359999999998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2.7527150537634411</v>
      </c>
      <c r="O633" s="15">
        <f>'[1]TCE - ANEXO III - Preencher'!P642</f>
        <v>0</v>
      </c>
      <c r="P633" s="16">
        <f t="shared" si="56"/>
        <v>2.7527150537634411</v>
      </c>
      <c r="Q633" s="15">
        <f>'[1]TCE - ANEXO III - Preencher'!R642</f>
        <v>327.30688405797099</v>
      </c>
      <c r="R633" s="15">
        <f>'[1]TCE - ANEXO III - Preencher'!S642</f>
        <v>76.25</v>
      </c>
      <c r="S633" s="16">
        <f t="shared" si="57"/>
        <v>251.05688405797099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577.28319911173435</v>
      </c>
    </row>
    <row r="634" spans="1:28" x14ac:dyDescent="0.25">
      <c r="A634" s="8">
        <f>IFERROR(VLOOKUP(B634,'[1]DADOS (OCULTAR)'!$Q$3:$S$136,3,0),"")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LEIDE DAIANA MARIA DE ALBUQUERQUE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5211-30</v>
      </c>
      <c r="G634" s="13" t="str">
        <f>IF('[1]TCE - ANEXO III - Preencher'!H643="","",'[1]TCE - ANEXO III - Preencher'!H643)</f>
        <v>06/2024</v>
      </c>
      <c r="H634" s="14">
        <f>'[1]TCE - ANEXO III - Preencher'!I643</f>
        <v>0</v>
      </c>
      <c r="I634" s="14">
        <f>'[1]TCE - ANEXO III - Preencher'!J643</f>
        <v>171.072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2.7527150537634411</v>
      </c>
      <c r="O634" s="15">
        <f>'[1]TCE - ANEXO III - Preencher'!P643</f>
        <v>0</v>
      </c>
      <c r="P634" s="16">
        <f t="shared" si="56"/>
        <v>2.7527150537634411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173.82471505376344</v>
      </c>
    </row>
    <row r="635" spans="1:28" x14ac:dyDescent="0.25">
      <c r="A635" s="8">
        <f>IFERROR(VLOOKUP(B635,'[1]DADOS (OCULTAR)'!$Q$3:$S$136,3,0),"")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LEIDIANE LIMA DE MOURA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5143-20</v>
      </c>
      <c r="G635" s="13" t="str">
        <f>IF('[1]TCE - ANEXO III - Preencher'!H644="","",'[1]TCE - ANEXO III - Preencher'!H644)</f>
        <v>06/2024</v>
      </c>
      <c r="H635" s="14">
        <f>'[1]TCE - ANEXO III - Preencher'!I644</f>
        <v>0</v>
      </c>
      <c r="I635" s="14">
        <f>'[1]TCE - ANEXO III - Preencher'!J644</f>
        <v>190.14959999999999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2.7527150537634411</v>
      </c>
      <c r="O635" s="15">
        <f>'[1]TCE - ANEXO III - Preencher'!P644</f>
        <v>0</v>
      </c>
      <c r="P635" s="16">
        <f t="shared" si="56"/>
        <v>2.7527150537634411</v>
      </c>
      <c r="Q635" s="15">
        <f>'[1]TCE - ANEXO III - Preencher'!R644</f>
        <v>327.30688405797099</v>
      </c>
      <c r="R635" s="15">
        <f>'[1]TCE - ANEXO III - Preencher'!S644</f>
        <v>84.72</v>
      </c>
      <c r="S635" s="16">
        <f t="shared" si="57"/>
        <v>242.58688405797099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435.48919911173442</v>
      </c>
    </row>
    <row r="636" spans="1:28" x14ac:dyDescent="0.25">
      <c r="A636" s="8">
        <f>IFERROR(VLOOKUP(B636,'[1]DADOS (OCULTAR)'!$Q$3:$S$136,3,0),"")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LEILA NASCIMENTO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5211-30</v>
      </c>
      <c r="G636" s="13" t="str">
        <f>IF('[1]TCE - ANEXO III - Preencher'!H645="","",'[1]TCE - ANEXO III - Preencher'!H645)</f>
        <v>06/2024</v>
      </c>
      <c r="H636" s="14">
        <f>'[1]TCE - ANEXO III - Preencher'!I645</f>
        <v>0</v>
      </c>
      <c r="I636" s="14">
        <f>'[1]TCE - ANEXO III - Preencher'!J645</f>
        <v>196.2704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2.7527150537634411</v>
      </c>
      <c r="O636" s="15">
        <f>'[1]TCE - ANEXO III - Preencher'!P645</f>
        <v>0</v>
      </c>
      <c r="P636" s="16">
        <f t="shared" si="56"/>
        <v>2.7527150537634411</v>
      </c>
      <c r="Q636" s="15">
        <f>'[1]TCE - ANEXO III - Preencher'!R645</f>
        <v>327.30688405797099</v>
      </c>
      <c r="R636" s="15">
        <f>'[1]TCE - ANEXO III - Preencher'!S645</f>
        <v>88.75</v>
      </c>
      <c r="S636" s="16">
        <f t="shared" si="57"/>
        <v>238.55688405797099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437.57999911173442</v>
      </c>
    </row>
    <row r="637" spans="1:28" x14ac:dyDescent="0.25">
      <c r="A637" s="8">
        <f>IFERROR(VLOOKUP(B637,'[1]DADOS (OCULTAR)'!$Q$3:$S$136,3,0),"")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LEONARDO BATISTA DE OLIVEIRA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5174-10</v>
      </c>
      <c r="G637" s="13" t="str">
        <f>IF('[1]TCE - ANEXO III - Preencher'!H646="","",'[1]TCE - ANEXO III - Preencher'!H646)</f>
        <v>06/2024</v>
      </c>
      <c r="H637" s="14">
        <f>'[1]TCE - ANEXO III - Preencher'!I646</f>
        <v>0</v>
      </c>
      <c r="I637" s="14">
        <f>'[1]TCE - ANEXO III - Preencher'!J646</f>
        <v>169.44</v>
      </c>
      <c r="J637" s="14">
        <f>'[1]TCE - ANEXO III - Preencher'!K646</f>
        <v>0</v>
      </c>
      <c r="K637" s="15">
        <f>'[1]TCE - ANEXO III - Preencher'!L646</f>
        <v>173.04322525597269</v>
      </c>
      <c r="L637" s="15">
        <f>'[1]TCE - ANEXO III - Preencher'!M646</f>
        <v>28.24</v>
      </c>
      <c r="M637" s="15">
        <f t="shared" si="55"/>
        <v>144.80322525597268</v>
      </c>
      <c r="N637" s="15">
        <f>'[1]TCE - ANEXO III - Preencher'!O646</f>
        <v>2.7527150537634411</v>
      </c>
      <c r="O637" s="15">
        <f>'[1]TCE - ANEXO III - Preencher'!P646</f>
        <v>0</v>
      </c>
      <c r="P637" s="16">
        <f t="shared" si="56"/>
        <v>2.7527150537634411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316.99594030973611</v>
      </c>
    </row>
    <row r="638" spans="1:28" x14ac:dyDescent="0.25">
      <c r="A638" s="8">
        <f>IFERROR(VLOOKUP(B638,'[1]DADOS (OCULTAR)'!$Q$3:$S$136,3,0),"")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LEONARDO CAMAROTTI DE OLIVEIRA CANEJO</v>
      </c>
      <c r="E638" s="9" t="str">
        <f>IF('[1]TCE - ANEXO III - Preencher'!F647="4 - Assistência Odontológica","2 - Outros Profissionais da Saúde",'[1]TCE - ANEXO III - Preencher'!F647)</f>
        <v>1 - Médico</v>
      </c>
      <c r="F638" s="12" t="str">
        <f>'[1]TCE - ANEXO III - Preencher'!G647</f>
        <v>2251-25</v>
      </c>
      <c r="G638" s="13" t="str">
        <f>IF('[1]TCE - ANEXO III - Preencher'!H647="","",'[1]TCE - ANEXO III - Preencher'!H647)</f>
        <v>06/2024</v>
      </c>
      <c r="H638" s="14">
        <f>'[1]TCE - ANEXO III - Preencher'!I647</f>
        <v>0</v>
      </c>
      <c r="I638" s="14">
        <f>'[1]TCE - ANEXO III - Preencher'!J647</f>
        <v>984.64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2.7527150537634411</v>
      </c>
      <c r="O638" s="15">
        <f>'[1]TCE - ANEXO III - Preencher'!P647</f>
        <v>0</v>
      </c>
      <c r="P638" s="16">
        <f t="shared" si="56"/>
        <v>2.7527150537634411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987.39271505376348</v>
      </c>
    </row>
    <row r="639" spans="1:28" x14ac:dyDescent="0.25">
      <c r="A639" s="8">
        <f>IFERROR(VLOOKUP(B639,'[1]DADOS (OCULTAR)'!$Q$3:$S$136,3,0),"")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 xml:space="preserve">LEONARDO JERONIMO DA SILVA 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2523-05</v>
      </c>
      <c r="G639" s="13" t="str">
        <f>IF('[1]TCE - ANEXO III - Preencher'!H648="","",'[1]TCE - ANEXO III - Preencher'!H648)</f>
        <v>06/2024</v>
      </c>
      <c r="H639" s="14">
        <f>'[1]TCE - ANEXO III - Preencher'!I648</f>
        <v>0</v>
      </c>
      <c r="I639" s="14">
        <f>'[1]TCE - ANEXO III - Preencher'!J648</f>
        <v>564.70000000000005</v>
      </c>
      <c r="J639" s="14">
        <f>'[1]TCE - ANEXO III - Preencher'!K648</f>
        <v>0</v>
      </c>
      <c r="K639" s="15">
        <f>'[1]TCE - ANEXO III - Preencher'!L648</f>
        <v>173.04322525597269</v>
      </c>
      <c r="L639" s="15">
        <f>'[1]TCE - ANEXO III - Preencher'!M648</f>
        <v>89.63</v>
      </c>
      <c r="M639" s="15">
        <f t="shared" si="55"/>
        <v>83.413225255972691</v>
      </c>
      <c r="N639" s="15">
        <f>'[1]TCE - ANEXO III - Preencher'!O648</f>
        <v>2.7527150537634411</v>
      </c>
      <c r="O639" s="15">
        <f>'[1]TCE - ANEXO III - Preencher'!P648</f>
        <v>0</v>
      </c>
      <c r="P639" s="16">
        <f t="shared" si="56"/>
        <v>2.7527150537634411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650.86594030973629</v>
      </c>
    </row>
    <row r="640" spans="1:28" x14ac:dyDescent="0.25">
      <c r="A640" s="8">
        <f>IFERROR(VLOOKUP(B640,'[1]DADOS (OCULTAR)'!$Q$3:$S$136,3,0),"")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LEONICE AMARA DO NASCIMENTO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06/2024</v>
      </c>
      <c r="H640" s="14">
        <f>'[1]TCE - ANEXO III - Preencher'!I649</f>
        <v>0</v>
      </c>
      <c r="I640" s="14">
        <f>'[1]TCE - ANEXO III - Preencher'!J649</f>
        <v>364.63119999999998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2.7527150537634411</v>
      </c>
      <c r="O640" s="15">
        <f>'[1]TCE - ANEXO III - Preencher'!P649</f>
        <v>0</v>
      </c>
      <c r="P640" s="16">
        <f t="shared" si="56"/>
        <v>2.7527150537634411</v>
      </c>
      <c r="Q640" s="15">
        <f>'[1]TCE - ANEXO III - Preencher'!R649</f>
        <v>327.30688405797099</v>
      </c>
      <c r="R640" s="15">
        <f>'[1]TCE - ANEXO III - Preencher'!S649</f>
        <v>82.74</v>
      </c>
      <c r="S640" s="16">
        <f t="shared" si="57"/>
        <v>244.56688405797098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611.95079911173434</v>
      </c>
    </row>
    <row r="641" spans="1:28" x14ac:dyDescent="0.25">
      <c r="A641" s="8">
        <f>IFERROR(VLOOKUP(B641,'[1]DADOS (OCULTAR)'!$Q$3:$S$136,3,0),"")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LETICIA MAYO DE SOUZA SANTOS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06/2024</v>
      </c>
      <c r="H641" s="14">
        <f>'[1]TCE - ANEXO III - Preencher'!I650</f>
        <v>0</v>
      </c>
      <c r="I641" s="14">
        <f>'[1]TCE - ANEXO III - Preencher'!J650</f>
        <v>316.70800000000003</v>
      </c>
      <c r="J641" s="14">
        <f>'[1]TCE - ANEXO III - Preencher'!K650</f>
        <v>0</v>
      </c>
      <c r="K641" s="15">
        <f>'[1]TCE - ANEXO III - Preencher'!L650</f>
        <v>173.04322525597269</v>
      </c>
      <c r="L641" s="15">
        <f>'[1]TCE - ANEXO III - Preencher'!M650</f>
        <v>2.79</v>
      </c>
      <c r="M641" s="15">
        <f t="shared" si="55"/>
        <v>170.25322525597269</v>
      </c>
      <c r="N641" s="15">
        <f>'[1]TCE - ANEXO III - Preencher'!O650</f>
        <v>2.7527150537634411</v>
      </c>
      <c r="O641" s="15">
        <f>'[1]TCE - ANEXO III - Preencher'!P650</f>
        <v>0</v>
      </c>
      <c r="P641" s="16">
        <f t="shared" si="56"/>
        <v>2.7527150537634411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489.71394030973619</v>
      </c>
    </row>
    <row r="642" spans="1:28" x14ac:dyDescent="0.25">
      <c r="A642" s="8">
        <f>IFERROR(VLOOKUP(B642,'[1]DADOS (OCULTAR)'!$Q$3:$S$136,3,0),"")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LEVI ANTONIO DE SANTANA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9511-05</v>
      </c>
      <c r="G642" s="13" t="str">
        <f>IF('[1]TCE - ANEXO III - Preencher'!H651="","",'[1]TCE - ANEXO III - Preencher'!H651)</f>
        <v>06/2024</v>
      </c>
      <c r="H642" s="14">
        <f>'[1]TCE - ANEXO III - Preencher'!I651</f>
        <v>0</v>
      </c>
      <c r="I642" s="14">
        <f>'[1]TCE - ANEXO III - Preencher'!J651</f>
        <v>256.04079999999999</v>
      </c>
      <c r="J642" s="14">
        <f>'[1]TCE - ANEXO III - Preencher'!K651</f>
        <v>0</v>
      </c>
      <c r="K642" s="15">
        <f>'[1]TCE - ANEXO III - Preencher'!L651</f>
        <v>173.04322525597269</v>
      </c>
      <c r="L642" s="15">
        <f>'[1]TCE - ANEXO III - Preencher'!M651</f>
        <v>32.17</v>
      </c>
      <c r="M642" s="15">
        <f t="shared" si="55"/>
        <v>140.87322525597267</v>
      </c>
      <c r="N642" s="15">
        <f>'[1]TCE - ANEXO III - Preencher'!O651</f>
        <v>2.7527150537634411</v>
      </c>
      <c r="O642" s="15">
        <f>'[1]TCE - ANEXO III - Preencher'!P651</f>
        <v>0</v>
      </c>
      <c r="P642" s="16">
        <f t="shared" si="56"/>
        <v>2.7527150537634411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399.6667403097361</v>
      </c>
    </row>
    <row r="643" spans="1:28" x14ac:dyDescent="0.25">
      <c r="A643" s="8">
        <f>IFERROR(VLOOKUP(B643,'[1]DADOS (OCULTAR)'!$Q$3:$S$136,3,0),"")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LIDIA DE CASSIA DA SILVA LINS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06/2024</v>
      </c>
      <c r="H643" s="14">
        <f>'[1]TCE - ANEXO III - Preencher'!I652</f>
        <v>0</v>
      </c>
      <c r="I643" s="14">
        <f>'[1]TCE - ANEXO III - Preencher'!J652</f>
        <v>358.19839999999999</v>
      </c>
      <c r="J643" s="14">
        <f>'[1]TCE - ANEXO III - Preencher'!K652</f>
        <v>0</v>
      </c>
      <c r="K643" s="15">
        <f>'[1]TCE - ANEXO III - Preencher'!L652</f>
        <v>173.04322525597269</v>
      </c>
      <c r="L643" s="15">
        <f>'[1]TCE - ANEXO III - Preencher'!M652</f>
        <v>28.24</v>
      </c>
      <c r="M643" s="15">
        <f t="shared" si="55"/>
        <v>144.80322525597268</v>
      </c>
      <c r="N643" s="15">
        <f>'[1]TCE - ANEXO III - Preencher'!O652</f>
        <v>2.7527150537634411</v>
      </c>
      <c r="O643" s="15">
        <f>'[1]TCE - ANEXO III - Preencher'!P652</f>
        <v>0</v>
      </c>
      <c r="P643" s="16">
        <f t="shared" si="56"/>
        <v>2.7527150537634411</v>
      </c>
      <c r="Q643" s="15">
        <f>'[1]TCE - ANEXO III - Preencher'!R652</f>
        <v>327.30688405797099</v>
      </c>
      <c r="R643" s="15">
        <f>'[1]TCE - ANEXO III - Preencher'!S652</f>
        <v>84.72</v>
      </c>
      <c r="S643" s="16">
        <f t="shared" si="57"/>
        <v>242.58688405797099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748.34122436770713</v>
      </c>
    </row>
    <row r="644" spans="1:28" x14ac:dyDescent="0.25">
      <c r="A644" s="8">
        <f>IFERROR(VLOOKUP(B644,'[1]DADOS (OCULTAR)'!$Q$3:$S$136,3,0),"")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LIDIANE BARBOSA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06/2024</v>
      </c>
      <c r="H644" s="14">
        <f>'[1]TCE - ANEXO III - Preencher'!I653</f>
        <v>0</v>
      </c>
      <c r="I644" s="14">
        <f>'[1]TCE - ANEXO III - Preencher'!J653</f>
        <v>290.09280000000001</v>
      </c>
      <c r="J644" s="14">
        <f>'[1]TCE - ANEXO III - Preencher'!K653</f>
        <v>0</v>
      </c>
      <c r="K644" s="15">
        <f>'[1]TCE - ANEXO III - Preencher'!L653</f>
        <v>173.04322525597269</v>
      </c>
      <c r="L644" s="15">
        <f>'[1]TCE - ANEXO III - Preencher'!M653</f>
        <v>28.24</v>
      </c>
      <c r="M644" s="15">
        <f t="shared" ref="M644:M707" si="61">K644-L644</f>
        <v>144.80322525597268</v>
      </c>
      <c r="N644" s="15">
        <f>'[1]TCE - ANEXO III - Preencher'!O653</f>
        <v>2.7527150537634411</v>
      </c>
      <c r="O644" s="15">
        <f>'[1]TCE - ANEXO III - Preencher'!P653</f>
        <v>0</v>
      </c>
      <c r="P644" s="16">
        <f t="shared" ref="P644:P707" si="62">N644-O644</f>
        <v>2.7527150537634411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437.64874030973613</v>
      </c>
    </row>
    <row r="645" spans="1:28" x14ac:dyDescent="0.25">
      <c r="A645" s="8">
        <f>IFERROR(VLOOKUP(B645,'[1]DADOS (OCULTAR)'!$Q$3:$S$136,3,0),"")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LIDIANE MARIA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06/2024</v>
      </c>
      <c r="H645" s="14">
        <f>'[1]TCE - ANEXO III - Preencher'!I654</f>
        <v>0</v>
      </c>
      <c r="I645" s="14">
        <f>'[1]TCE - ANEXO III - Preencher'!J654</f>
        <v>389.89679999999998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2.7527150537634411</v>
      </c>
      <c r="O645" s="15">
        <f>'[1]TCE - ANEXO III - Preencher'!P654</f>
        <v>0</v>
      </c>
      <c r="P645" s="16">
        <f t="shared" si="62"/>
        <v>2.7527150537634411</v>
      </c>
      <c r="Q645" s="15">
        <f>'[1]TCE - ANEXO III - Preencher'!R654</f>
        <v>327.30688405797099</v>
      </c>
      <c r="R645" s="15">
        <f>'[1]TCE - ANEXO III - Preencher'!S654</f>
        <v>84.72</v>
      </c>
      <c r="S645" s="16">
        <f t="shared" si="63"/>
        <v>242.58688405797099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635.23639911173439</v>
      </c>
    </row>
    <row r="646" spans="1:28" x14ac:dyDescent="0.25">
      <c r="A646" s="8">
        <f>IFERROR(VLOOKUP(B646,'[1]DADOS (OCULTAR)'!$Q$3:$S$136,3,0),"")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LILIAN HELENA SILVA DE SOUSA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06/2024</v>
      </c>
      <c r="H646" s="14">
        <f>'[1]TCE - ANEXO III - Preencher'!I655</f>
        <v>0</v>
      </c>
      <c r="I646" s="14">
        <f>'[1]TCE - ANEXO III - Preencher'!J655</f>
        <v>429.60640000000001</v>
      </c>
      <c r="J646" s="14">
        <f>'[1]TCE - ANEXO III - Preencher'!K655</f>
        <v>0</v>
      </c>
      <c r="K646" s="15">
        <f>'[1]TCE - ANEXO III - Preencher'!L655</f>
        <v>173.04322525597269</v>
      </c>
      <c r="L646" s="15">
        <f>'[1]TCE - ANEXO III - Preencher'!M655</f>
        <v>37.18</v>
      </c>
      <c r="M646" s="15">
        <f t="shared" si="61"/>
        <v>135.86322525597268</v>
      </c>
      <c r="N646" s="15">
        <f>'[1]TCE - ANEXO III - Preencher'!O655</f>
        <v>2.7527150537634411</v>
      </c>
      <c r="O646" s="15">
        <f>'[1]TCE - ANEXO III - Preencher'!P655</f>
        <v>0</v>
      </c>
      <c r="P646" s="16">
        <f t="shared" si="62"/>
        <v>2.7527150537634411</v>
      </c>
      <c r="Q646" s="15">
        <f>'[1]TCE - ANEXO III - Preencher'!R655</f>
        <v>327.30688405797099</v>
      </c>
      <c r="R646" s="15">
        <f>'[1]TCE - ANEXO III - Preencher'!S655</f>
        <v>111.54</v>
      </c>
      <c r="S646" s="16">
        <f t="shared" si="63"/>
        <v>215.76688405797097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783.98922436770715</v>
      </c>
    </row>
    <row r="647" spans="1:28" x14ac:dyDescent="0.25">
      <c r="A647" s="8">
        <f>IFERROR(VLOOKUP(B647,'[1]DADOS (OCULTAR)'!$Q$3:$S$136,3,0),"")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LILIAN MICHELLY DA SILVA MOURA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06/2024</v>
      </c>
      <c r="H647" s="14">
        <f>'[1]TCE - ANEXO III - Preencher'!I656</f>
        <v>0</v>
      </c>
      <c r="I647" s="14">
        <f>'[1]TCE - ANEXO III - Preencher'!J656</f>
        <v>339.38319999999999</v>
      </c>
      <c r="J647" s="14">
        <f>'[1]TCE - ANEXO III - Preencher'!K656</f>
        <v>0</v>
      </c>
      <c r="K647" s="15">
        <f>'[1]TCE - ANEXO III - Preencher'!L656</f>
        <v>173.04322525597269</v>
      </c>
      <c r="L647" s="15">
        <f>'[1]TCE - ANEXO III - Preencher'!M656</f>
        <v>28.24</v>
      </c>
      <c r="M647" s="15">
        <f t="shared" si="61"/>
        <v>144.80322525597268</v>
      </c>
      <c r="N647" s="15">
        <f>'[1]TCE - ANEXO III - Preencher'!O656</f>
        <v>2.7527150537634411</v>
      </c>
      <c r="O647" s="15">
        <f>'[1]TCE - ANEXO III - Preencher'!P656</f>
        <v>0</v>
      </c>
      <c r="P647" s="16">
        <f t="shared" si="62"/>
        <v>2.7527150537634411</v>
      </c>
      <c r="Q647" s="15">
        <f>'[1]TCE - ANEXO III - Preencher'!R656</f>
        <v>327.30688405797099</v>
      </c>
      <c r="R647" s="15">
        <f>'[1]TCE - ANEXO III - Preencher'!S656</f>
        <v>84.72</v>
      </c>
      <c r="S647" s="16">
        <f t="shared" si="63"/>
        <v>242.58688405797099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729.52602436770712</v>
      </c>
    </row>
    <row r="648" spans="1:28" x14ac:dyDescent="0.25">
      <c r="A648" s="8">
        <f>IFERROR(VLOOKUP(B648,'[1]DADOS (OCULTAR)'!$Q$3:$S$136,3,0),"")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LINDACI MARTINS DE SANTANA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06/2024</v>
      </c>
      <c r="H648" s="14">
        <f>'[1]TCE - ANEXO III - Preencher'!I657</f>
        <v>0</v>
      </c>
      <c r="I648" s="14">
        <f>'[1]TCE - ANEXO III - Preencher'!J657</f>
        <v>395.77519999999998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2.7527150537634411</v>
      </c>
      <c r="O648" s="15">
        <f>'[1]TCE - ANEXO III - Preencher'!P657</f>
        <v>0</v>
      </c>
      <c r="P648" s="16">
        <f t="shared" si="62"/>
        <v>2.7527150537634411</v>
      </c>
      <c r="Q648" s="15">
        <f>'[1]TCE - ANEXO III - Preencher'!R657</f>
        <v>327.30688405797099</v>
      </c>
      <c r="R648" s="15">
        <f>'[1]TCE - ANEXO III - Preencher'!S657</f>
        <v>5.65</v>
      </c>
      <c r="S648" s="16">
        <f t="shared" si="63"/>
        <v>321.65688405797101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720.18479911173449</v>
      </c>
    </row>
    <row r="649" spans="1:28" x14ac:dyDescent="0.25">
      <c r="A649" s="8">
        <f>IFERROR(VLOOKUP(B649,'[1]DADOS (OCULTAR)'!$Q$3:$S$136,3,0),"")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LINDALVA RODRIGUES PEREIRA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06/2024</v>
      </c>
      <c r="H649" s="14">
        <f>'[1]TCE - ANEXO III - Preencher'!I658</f>
        <v>0</v>
      </c>
      <c r="I649" s="14">
        <f>'[1]TCE - ANEXO III - Preencher'!J658</f>
        <v>277.24400000000003</v>
      </c>
      <c r="J649" s="14">
        <f>'[1]TCE - ANEXO III - Preencher'!K658</f>
        <v>0</v>
      </c>
      <c r="K649" s="15">
        <f>'[1]TCE - ANEXO III - Preencher'!L658</f>
        <v>173.04322525597269</v>
      </c>
      <c r="L649" s="15">
        <f>'[1]TCE - ANEXO III - Preencher'!M658</f>
        <v>28.24</v>
      </c>
      <c r="M649" s="15">
        <f t="shared" si="61"/>
        <v>144.80322525597268</v>
      </c>
      <c r="N649" s="15">
        <f>'[1]TCE - ANEXO III - Preencher'!O658</f>
        <v>2.7527150537634411</v>
      </c>
      <c r="O649" s="15">
        <f>'[1]TCE - ANEXO III - Preencher'!P658</f>
        <v>0</v>
      </c>
      <c r="P649" s="16">
        <f t="shared" si="62"/>
        <v>2.7527150537634411</v>
      </c>
      <c r="Q649" s="15">
        <f>'[1]TCE - ANEXO III - Preencher'!R658</f>
        <v>327.30688405797099</v>
      </c>
      <c r="R649" s="15">
        <f>'[1]TCE - ANEXO III - Preencher'!S658</f>
        <v>57.61</v>
      </c>
      <c r="S649" s="16">
        <f t="shared" si="63"/>
        <v>269.69688405797098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694.49682436770718</v>
      </c>
    </row>
    <row r="650" spans="1:28" x14ac:dyDescent="0.25">
      <c r="A650" s="8">
        <f>IFERROR(VLOOKUP(B650,'[1]DADOS (OCULTAR)'!$Q$3:$S$136,3,0),"")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LINDOMAR ANGELO DOS SANTOS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5211-30</v>
      </c>
      <c r="G650" s="13" t="str">
        <f>IF('[1]TCE - ANEXO III - Preencher'!H659="","",'[1]TCE - ANEXO III - Preencher'!H659)</f>
        <v>06/2024</v>
      </c>
      <c r="H650" s="14">
        <f>'[1]TCE - ANEXO III - Preencher'!I659</f>
        <v>0</v>
      </c>
      <c r="I650" s="14">
        <f>'[1]TCE - ANEXO III - Preencher'!J659</f>
        <v>202.42080000000001</v>
      </c>
      <c r="J650" s="14">
        <f>'[1]TCE - ANEXO III - Preencher'!K659</f>
        <v>0</v>
      </c>
      <c r="K650" s="15">
        <f>'[1]TCE - ANEXO III - Preencher'!L659</f>
        <v>173.04322525597269</v>
      </c>
      <c r="L650" s="15">
        <f>'[1]TCE - ANEXO III - Preencher'!M659</f>
        <v>31.14</v>
      </c>
      <c r="M650" s="15">
        <f t="shared" si="61"/>
        <v>141.9032252559727</v>
      </c>
      <c r="N650" s="15">
        <f>'[1]TCE - ANEXO III - Preencher'!O659</f>
        <v>2.7527150537634411</v>
      </c>
      <c r="O650" s="15">
        <f>'[1]TCE - ANEXO III - Preencher'!P659</f>
        <v>0</v>
      </c>
      <c r="P650" s="16">
        <f t="shared" si="62"/>
        <v>2.7527150537634411</v>
      </c>
      <c r="Q650" s="15">
        <f>'[1]TCE - ANEXO III - Preencher'!R659</f>
        <v>327.30688405797099</v>
      </c>
      <c r="R650" s="15">
        <f>'[1]TCE - ANEXO III - Preencher'!S659</f>
        <v>93.42</v>
      </c>
      <c r="S650" s="16">
        <f t="shared" si="63"/>
        <v>233.88688405797097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580.9636243677071</v>
      </c>
    </row>
    <row r="651" spans="1:28" x14ac:dyDescent="0.25">
      <c r="A651" s="8">
        <f>IFERROR(VLOOKUP(B651,'[1]DADOS (OCULTAR)'!$Q$3:$S$136,3,0),"")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LINDON JONSON GOMES DA SILVA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5174-10</v>
      </c>
      <c r="G651" s="13" t="str">
        <f>IF('[1]TCE - ANEXO III - Preencher'!H660="","",'[1]TCE - ANEXO III - Preencher'!H660)</f>
        <v>06/2024</v>
      </c>
      <c r="H651" s="14">
        <f>'[1]TCE - ANEXO III - Preencher'!I660</f>
        <v>0</v>
      </c>
      <c r="I651" s="14">
        <f>'[1]TCE - ANEXO III - Preencher'!J660</f>
        <v>238.2176</v>
      </c>
      <c r="J651" s="14">
        <f>'[1]TCE - ANEXO III - Preencher'!K660</f>
        <v>0</v>
      </c>
      <c r="K651" s="15">
        <f>'[1]TCE - ANEXO III - Preencher'!L660</f>
        <v>173.04322525597269</v>
      </c>
      <c r="L651" s="15">
        <f>'[1]TCE - ANEXO III - Preencher'!M660</f>
        <v>28.24</v>
      </c>
      <c r="M651" s="15">
        <f t="shared" si="61"/>
        <v>144.80322525597268</v>
      </c>
      <c r="N651" s="15">
        <f>'[1]TCE - ANEXO III - Preencher'!O660</f>
        <v>2.7527150537634411</v>
      </c>
      <c r="O651" s="15">
        <f>'[1]TCE - ANEXO III - Preencher'!P660</f>
        <v>0</v>
      </c>
      <c r="P651" s="16">
        <f t="shared" si="62"/>
        <v>2.7527150537634411</v>
      </c>
      <c r="Q651" s="15">
        <f>'[1]TCE - ANEXO III - Preencher'!R660</f>
        <v>327.30688405797099</v>
      </c>
      <c r="R651" s="15">
        <f>'[1]TCE - ANEXO III - Preencher'!S660</f>
        <v>84.72</v>
      </c>
      <c r="S651" s="16">
        <f t="shared" si="63"/>
        <v>242.58688405797099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628.36042436770708</v>
      </c>
    </row>
    <row r="652" spans="1:28" x14ac:dyDescent="0.25">
      <c r="A652" s="8">
        <f>IFERROR(VLOOKUP(B652,'[1]DADOS (OCULTAR)'!$Q$3:$S$136,3,0),"")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LISIANE VASCONCELLOS DE LIMA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4110-10</v>
      </c>
      <c r="G652" s="13" t="str">
        <f>IF('[1]TCE - ANEXO III - Preencher'!H661="","",'[1]TCE - ANEXO III - Preencher'!H661)</f>
        <v>06/2024</v>
      </c>
      <c r="H652" s="14">
        <f>'[1]TCE - ANEXO III - Preencher'!I661</f>
        <v>0</v>
      </c>
      <c r="I652" s="14">
        <f>'[1]TCE - ANEXO III - Preencher'!J661</f>
        <v>181.67760000000001</v>
      </c>
      <c r="J652" s="14">
        <f>'[1]TCE - ANEXO III - Preencher'!K661</f>
        <v>0</v>
      </c>
      <c r="K652" s="15">
        <f>'[1]TCE - ANEXO III - Preencher'!L661</f>
        <v>173.04322525597269</v>
      </c>
      <c r="L652" s="15">
        <f>'[1]TCE - ANEXO III - Preencher'!M661</f>
        <v>28.24</v>
      </c>
      <c r="M652" s="15">
        <f t="shared" si="61"/>
        <v>144.80322525597268</v>
      </c>
      <c r="N652" s="15">
        <f>'[1]TCE - ANEXO III - Preencher'!O661</f>
        <v>2.7527150537634411</v>
      </c>
      <c r="O652" s="15">
        <f>'[1]TCE - ANEXO III - Preencher'!P661</f>
        <v>0</v>
      </c>
      <c r="P652" s="16">
        <f t="shared" si="62"/>
        <v>2.7527150537634411</v>
      </c>
      <c r="Q652" s="15">
        <f>'[1]TCE - ANEXO III - Preencher'!R661</f>
        <v>327.30688405797099</v>
      </c>
      <c r="R652" s="15">
        <f>'[1]TCE - ANEXO III - Preencher'!S661</f>
        <v>71.31</v>
      </c>
      <c r="S652" s="16">
        <f t="shared" si="63"/>
        <v>255.99688405797099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585.2304243677072</v>
      </c>
    </row>
    <row r="653" spans="1:28" x14ac:dyDescent="0.25">
      <c r="A653" s="8">
        <f>IFERROR(VLOOKUP(B653,'[1]DADOS (OCULTAR)'!$Q$3:$S$136,3,0),"")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LIVIA ALBUQUERQUE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5211-30</v>
      </c>
      <c r="G653" s="13" t="str">
        <f>IF('[1]TCE - ANEXO III - Preencher'!H662="","",'[1]TCE - ANEXO III - Preencher'!H662)</f>
        <v>06/2024</v>
      </c>
      <c r="H653" s="14">
        <f>'[1]TCE - ANEXO III - Preencher'!I662</f>
        <v>0</v>
      </c>
      <c r="I653" s="14">
        <f>'[1]TCE - ANEXO III - Preencher'!J662</f>
        <v>168.0848</v>
      </c>
      <c r="J653" s="14">
        <f>'[1]TCE - ANEXO III - Preencher'!K662</f>
        <v>0</v>
      </c>
      <c r="K653" s="15">
        <f>'[1]TCE - ANEXO III - Preencher'!L662</f>
        <v>173.04322525597269</v>
      </c>
      <c r="L653" s="15">
        <f>'[1]TCE - ANEXO III - Preencher'!M662</f>
        <v>31.14</v>
      </c>
      <c r="M653" s="15">
        <f t="shared" si="61"/>
        <v>141.9032252559727</v>
      </c>
      <c r="N653" s="15">
        <f>'[1]TCE - ANEXO III - Preencher'!O662</f>
        <v>2.7527150537634411</v>
      </c>
      <c r="O653" s="15">
        <f>'[1]TCE - ANEXO III - Preencher'!P662</f>
        <v>0</v>
      </c>
      <c r="P653" s="16">
        <f t="shared" si="62"/>
        <v>2.7527150537634411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312.74074030973617</v>
      </c>
    </row>
    <row r="654" spans="1:28" x14ac:dyDescent="0.25">
      <c r="A654" s="8">
        <f>IFERROR(VLOOKUP(B654,'[1]DADOS (OCULTAR)'!$Q$3:$S$136,3,0),"")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LIVIA KARLA GOMES DE ALBUQUERQUE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06/2024</v>
      </c>
      <c r="H654" s="14">
        <f>'[1]TCE - ANEXO III - Preencher'!I663</f>
        <v>0</v>
      </c>
      <c r="I654" s="14">
        <f>'[1]TCE - ANEXO III - Preencher'!J663</f>
        <v>646.37120000000004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2.7527150537634411</v>
      </c>
      <c r="O654" s="15">
        <f>'[1]TCE - ANEXO III - Preencher'!P663</f>
        <v>0</v>
      </c>
      <c r="P654" s="16">
        <f t="shared" si="62"/>
        <v>2.7527150537634411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649.12391505376354</v>
      </c>
    </row>
    <row r="655" spans="1:28" x14ac:dyDescent="0.25">
      <c r="A655" s="8">
        <f>IFERROR(VLOOKUP(B655,'[1]DADOS (OCULTAR)'!$Q$3:$S$136,3,0),"")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LIVIA KELLEN DOS SANTOS ALENCAR CORREIA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06/2024</v>
      </c>
      <c r="H655" s="14">
        <f>'[1]TCE - ANEXO III - Preencher'!I664</f>
        <v>0</v>
      </c>
      <c r="I655" s="14">
        <f>'[1]TCE - ANEXO III - Preencher'!J664</f>
        <v>286.04559999999998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2.7527150537634411</v>
      </c>
      <c r="O655" s="15">
        <f>'[1]TCE - ANEXO III - Preencher'!P664</f>
        <v>0</v>
      </c>
      <c r="P655" s="16">
        <f t="shared" si="62"/>
        <v>2.7527150537634411</v>
      </c>
      <c r="Q655" s="15">
        <f>'[1]TCE - ANEXO III - Preencher'!R664</f>
        <v>327.30688405797099</v>
      </c>
      <c r="R655" s="15">
        <f>'[1]TCE - ANEXO III - Preencher'!S664</f>
        <v>82.74</v>
      </c>
      <c r="S655" s="16">
        <f t="shared" si="63"/>
        <v>244.56688405797098</v>
      </c>
      <c r="T655" s="15">
        <f>'[1]TCE - ANEXO III - Preencher'!U664</f>
        <v>67.099999999999994</v>
      </c>
      <c r="U655" s="15">
        <f>'[1]TCE - ANEXO III - Preencher'!V664</f>
        <v>0</v>
      </c>
      <c r="V655" s="16">
        <f t="shared" si="64"/>
        <v>67.099999999999994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600.46519911173448</v>
      </c>
    </row>
    <row r="656" spans="1:28" x14ac:dyDescent="0.25">
      <c r="A656" s="8">
        <f>IFERROR(VLOOKUP(B656,'[1]DADOS (OCULTAR)'!$Q$3:$S$136,3,0),"")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LUANA MIRELY SIQUEIRA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06/2024</v>
      </c>
      <c r="H656" s="14">
        <f>'[1]TCE - ANEXO III - Preencher'!I665</f>
        <v>0</v>
      </c>
      <c r="I656" s="14">
        <f>'[1]TCE - ANEXO III - Preencher'!J665</f>
        <v>180.73599999999999</v>
      </c>
      <c r="J656" s="14">
        <f>'[1]TCE - ANEXO III - Preencher'!K665</f>
        <v>0</v>
      </c>
      <c r="K656" s="15">
        <f>'[1]TCE - ANEXO III - Preencher'!L665</f>
        <v>173.04322525597269</v>
      </c>
      <c r="L656" s="15">
        <f>'[1]TCE - ANEXO III - Preencher'!M665</f>
        <v>28.24</v>
      </c>
      <c r="M656" s="15">
        <f t="shared" si="61"/>
        <v>144.80322525597268</v>
      </c>
      <c r="N656" s="15">
        <f>'[1]TCE - ANEXO III - Preencher'!O665</f>
        <v>2.7527150537634411</v>
      </c>
      <c r="O656" s="15">
        <f>'[1]TCE - ANEXO III - Preencher'!P665</f>
        <v>0</v>
      </c>
      <c r="P656" s="16">
        <f t="shared" si="62"/>
        <v>2.7527150537634411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328.29194030973611</v>
      </c>
    </row>
    <row r="657" spans="1:28" x14ac:dyDescent="0.25">
      <c r="A657" s="8">
        <f>IFERROR(VLOOKUP(B657,'[1]DADOS (OCULTAR)'!$Q$3:$S$136,3,0),"")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LUANA SANTANA MARROQUIM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06/2024</v>
      </c>
      <c r="H657" s="14">
        <f>'[1]TCE - ANEXO III - Preencher'!I666</f>
        <v>0</v>
      </c>
      <c r="I657" s="14">
        <f>'[1]TCE - ANEXO III - Preencher'!J666</f>
        <v>192.88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2.7527150537634411</v>
      </c>
      <c r="O657" s="15">
        <f>'[1]TCE - ANEXO III - Preencher'!P666</f>
        <v>0</v>
      </c>
      <c r="P657" s="16">
        <f t="shared" si="62"/>
        <v>2.7527150537634411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195.63271505376343</v>
      </c>
    </row>
    <row r="658" spans="1:28" x14ac:dyDescent="0.25">
      <c r="A658" s="8">
        <f>IFERROR(VLOOKUP(B658,'[1]DADOS (OCULTAR)'!$Q$3:$S$136,3,0),"")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LUANA TENORIO MACHADO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06/2024</v>
      </c>
      <c r="H658" s="14">
        <f>'[1]TCE - ANEXO III - Preencher'!I667</f>
        <v>0</v>
      </c>
      <c r="I658" s="14">
        <f>'[1]TCE - ANEXO III - Preencher'!J667</f>
        <v>387.52719999999999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2.7527150537634411</v>
      </c>
      <c r="O658" s="15">
        <f>'[1]TCE - ANEXO III - Preencher'!P667</f>
        <v>0</v>
      </c>
      <c r="P658" s="16">
        <f t="shared" si="62"/>
        <v>2.7527150537634411</v>
      </c>
      <c r="Q658" s="15">
        <f>'[1]TCE - ANEXO III - Preencher'!R667</f>
        <v>327.30688405797099</v>
      </c>
      <c r="R658" s="15">
        <f>'[1]TCE - ANEXO III - Preencher'!S667</f>
        <v>84.72</v>
      </c>
      <c r="S658" s="16">
        <f t="shared" si="63"/>
        <v>242.58688405797099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632.86679911173439</v>
      </c>
    </row>
    <row r="659" spans="1:28" x14ac:dyDescent="0.25">
      <c r="A659" s="8">
        <f>IFERROR(VLOOKUP(B659,'[1]DADOS (OCULTAR)'!$Q$3:$S$136,3,0),"")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LUANA TORRES LINS MARQUES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 t="str">
        <f>IF('[1]TCE - ANEXO III - Preencher'!H668="","",'[1]TCE - ANEXO III - Preencher'!H668)</f>
        <v>06/2024</v>
      </c>
      <c r="H659" s="14">
        <f>'[1]TCE - ANEXO III - Preencher'!I668</f>
        <v>0</v>
      </c>
      <c r="I659" s="14">
        <f>'[1]TCE - ANEXO III - Preencher'!J668</f>
        <v>469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2.7527150537634411</v>
      </c>
      <c r="O659" s="15">
        <f>'[1]TCE - ANEXO III - Preencher'!P668</f>
        <v>0</v>
      </c>
      <c r="P659" s="16">
        <f t="shared" si="62"/>
        <v>2.7527150537634411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471.75271505376344</v>
      </c>
    </row>
    <row r="660" spans="1:28" x14ac:dyDescent="0.25">
      <c r="A660" s="8">
        <f>IFERROR(VLOOKUP(B660,'[1]DADOS (OCULTAR)'!$Q$3:$S$136,3,0),"")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LUANNA BETANIA DE PAULA FRANCA LIMA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5134-30</v>
      </c>
      <c r="G660" s="13" t="str">
        <f>IF('[1]TCE - ANEXO III - Preencher'!H669="","",'[1]TCE - ANEXO III - Preencher'!H669)</f>
        <v>06/2024</v>
      </c>
      <c r="H660" s="14">
        <f>'[1]TCE - ANEXO III - Preencher'!I669</f>
        <v>0</v>
      </c>
      <c r="I660" s="14">
        <f>'[1]TCE - ANEXO III - Preencher'!J669</f>
        <v>226.97919999999999</v>
      </c>
      <c r="J660" s="14">
        <f>'[1]TCE - ANEXO III - Preencher'!K669</f>
        <v>0</v>
      </c>
      <c r="K660" s="15">
        <f>'[1]TCE - ANEXO III - Preencher'!L669</f>
        <v>173.04322525597269</v>
      </c>
      <c r="L660" s="15">
        <f>'[1]TCE - ANEXO III - Preencher'!M669</f>
        <v>28.24</v>
      </c>
      <c r="M660" s="15">
        <f t="shared" si="61"/>
        <v>144.80322525597268</v>
      </c>
      <c r="N660" s="15">
        <f>'[1]TCE - ANEXO III - Preencher'!O669</f>
        <v>2.7527150537634411</v>
      </c>
      <c r="O660" s="15">
        <f>'[1]TCE - ANEXO III - Preencher'!P669</f>
        <v>0</v>
      </c>
      <c r="P660" s="16">
        <f t="shared" si="62"/>
        <v>2.7527150537634411</v>
      </c>
      <c r="Q660" s="15">
        <f>'[1]TCE - ANEXO III - Preencher'!R669</f>
        <v>327.30688405797099</v>
      </c>
      <c r="R660" s="15">
        <f>'[1]TCE - ANEXO III - Preencher'!S669</f>
        <v>8.4700000000000006</v>
      </c>
      <c r="S660" s="16">
        <f t="shared" si="63"/>
        <v>318.83688405797096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693.37202436770713</v>
      </c>
    </row>
    <row r="661" spans="1:28" x14ac:dyDescent="0.25">
      <c r="A661" s="8">
        <f>IFERROR(VLOOKUP(B661,'[1]DADOS (OCULTAR)'!$Q$3:$S$136,3,0),"")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LUCAS DA SILVA MARTINS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5174-10</v>
      </c>
      <c r="G661" s="13" t="str">
        <f>IF('[1]TCE - ANEXO III - Preencher'!H670="","",'[1]TCE - ANEXO III - Preencher'!H670)</f>
        <v>06/2024</v>
      </c>
      <c r="H661" s="14">
        <f>'[1]TCE - ANEXO III - Preencher'!I670</f>
        <v>0</v>
      </c>
      <c r="I661" s="14">
        <f>'[1]TCE - ANEXO III - Preencher'!J670</f>
        <v>112.96</v>
      </c>
      <c r="J661" s="14">
        <f>'[1]TCE - ANEXO III - Preencher'!K670</f>
        <v>0</v>
      </c>
      <c r="K661" s="15">
        <f>'[1]TCE - ANEXO III - Preencher'!L670</f>
        <v>173.04322525597269</v>
      </c>
      <c r="L661" s="15">
        <f>'[1]TCE - ANEXO III - Preencher'!M670</f>
        <v>28.24</v>
      </c>
      <c r="M661" s="15">
        <f t="shared" si="61"/>
        <v>144.80322525597268</v>
      </c>
      <c r="N661" s="15">
        <f>'[1]TCE - ANEXO III - Preencher'!O670</f>
        <v>2.7527150537634411</v>
      </c>
      <c r="O661" s="15">
        <f>'[1]TCE - ANEXO III - Preencher'!P670</f>
        <v>0</v>
      </c>
      <c r="P661" s="16">
        <f t="shared" si="62"/>
        <v>2.7527150537634411</v>
      </c>
      <c r="Q661" s="15">
        <f>'[1]TCE - ANEXO III - Preencher'!R670</f>
        <v>327.30688405797099</v>
      </c>
      <c r="R661" s="15">
        <f>'[1]TCE - ANEXO III - Preencher'!S670</f>
        <v>76.25</v>
      </c>
      <c r="S661" s="16">
        <f t="shared" si="63"/>
        <v>251.05688405797099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511.57282436770709</v>
      </c>
    </row>
    <row r="662" spans="1:28" x14ac:dyDescent="0.25">
      <c r="A662" s="8">
        <f>IFERROR(VLOOKUP(B662,'[1]DADOS (OCULTAR)'!$Q$3:$S$136,3,0),"")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LUCAS HENRIQUE FERREIRA BEZERRA LIMA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06/2024</v>
      </c>
      <c r="H662" s="14">
        <f>'[1]TCE - ANEXO III - Preencher'!I671</f>
        <v>0</v>
      </c>
      <c r="I662" s="14">
        <f>'[1]TCE - ANEXO III - Preencher'!J671</f>
        <v>383.00319999999999</v>
      </c>
      <c r="J662" s="14">
        <f>'[1]TCE - ANEXO III - Preencher'!K671</f>
        <v>0</v>
      </c>
      <c r="K662" s="15">
        <f>'[1]TCE - ANEXO III - Preencher'!L671</f>
        <v>173.04322525597269</v>
      </c>
      <c r="L662" s="15">
        <f>'[1]TCE - ANEXO III - Preencher'!M671</f>
        <v>37.18</v>
      </c>
      <c r="M662" s="15">
        <f t="shared" si="61"/>
        <v>135.86322525597268</v>
      </c>
      <c r="N662" s="15">
        <f>'[1]TCE - ANEXO III - Preencher'!O671</f>
        <v>2.7527150537634411</v>
      </c>
      <c r="O662" s="15">
        <f>'[1]TCE - ANEXO III - Preencher'!P671</f>
        <v>0</v>
      </c>
      <c r="P662" s="16">
        <f t="shared" si="62"/>
        <v>2.7527150537634411</v>
      </c>
      <c r="Q662" s="15">
        <f>'[1]TCE - ANEXO III - Preencher'!R671</f>
        <v>327.30688405797099</v>
      </c>
      <c r="R662" s="15">
        <f>'[1]TCE - ANEXO III - Preencher'!S671</f>
        <v>82</v>
      </c>
      <c r="S662" s="16">
        <f t="shared" si="63"/>
        <v>245.30688405797099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766.92602436770721</v>
      </c>
    </row>
    <row r="663" spans="1:28" x14ac:dyDescent="0.25">
      <c r="A663" s="8">
        <f>IFERROR(VLOOKUP(B663,'[1]DADOS (OCULTAR)'!$Q$3:$S$136,3,0),"")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LUCAS JOSE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06/2024</v>
      </c>
      <c r="H663" s="14">
        <f>'[1]TCE - ANEXO III - Preencher'!I672</f>
        <v>0</v>
      </c>
      <c r="I663" s="14">
        <f>'[1]TCE - ANEXO III - Preencher'!J672</f>
        <v>363.28559999999999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2.7527150537634411</v>
      </c>
      <c r="O663" s="15">
        <f>'[1]TCE - ANEXO III - Preencher'!P672</f>
        <v>0</v>
      </c>
      <c r="P663" s="16">
        <f t="shared" si="62"/>
        <v>2.7527150537634411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366.03831505376343</v>
      </c>
    </row>
    <row r="664" spans="1:28" x14ac:dyDescent="0.25">
      <c r="A664" s="8">
        <f>IFERROR(VLOOKUP(B664,'[1]DADOS (OCULTAR)'!$Q$3:$S$136,3,0),"")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LUCIA HELENA DE OLIVEIRA VIANA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5143-20</v>
      </c>
      <c r="G664" s="13" t="str">
        <f>IF('[1]TCE - ANEXO III - Preencher'!H673="","",'[1]TCE - ANEXO III - Preencher'!H673)</f>
        <v>06/2024</v>
      </c>
      <c r="H664" s="14">
        <f>'[1]TCE - ANEXO III - Preencher'!I673</f>
        <v>0</v>
      </c>
      <c r="I664" s="14">
        <f>'[1]TCE - ANEXO III - Preencher'!J673</f>
        <v>197.68</v>
      </c>
      <c r="J664" s="14">
        <f>'[1]TCE - ANEXO III - Preencher'!K673</f>
        <v>0</v>
      </c>
      <c r="K664" s="15">
        <f>'[1]TCE - ANEXO III - Preencher'!L673</f>
        <v>173.04322525597269</v>
      </c>
      <c r="L664" s="15">
        <f>'[1]TCE - ANEXO III - Preencher'!M673</f>
        <v>28.24</v>
      </c>
      <c r="M664" s="15">
        <f t="shared" si="61"/>
        <v>144.80322525597268</v>
      </c>
      <c r="N664" s="15">
        <f>'[1]TCE - ANEXO III - Preencher'!O673</f>
        <v>2.7527150537634411</v>
      </c>
      <c r="O664" s="15">
        <f>'[1]TCE - ANEXO III - Preencher'!P673</f>
        <v>0</v>
      </c>
      <c r="P664" s="16">
        <f t="shared" si="62"/>
        <v>2.7527150537634411</v>
      </c>
      <c r="Q664" s="15">
        <f>'[1]TCE - ANEXO III - Preencher'!R673</f>
        <v>327.30688405797099</v>
      </c>
      <c r="R664" s="15">
        <f>'[1]TCE - ANEXO III - Preencher'!S673</f>
        <v>84.72</v>
      </c>
      <c r="S664" s="16">
        <f t="shared" si="63"/>
        <v>242.58688405797099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587.82282436770709</v>
      </c>
    </row>
    <row r="665" spans="1:28" x14ac:dyDescent="0.25">
      <c r="A665" s="8">
        <f>IFERROR(VLOOKUP(B665,'[1]DADOS (OCULTAR)'!$Q$3:$S$136,3,0),"")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LUCIA MARIA ALVES PIMENTEL DE ARAUJO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2235-05</v>
      </c>
      <c r="G665" s="13" t="str">
        <f>IF('[1]TCE - ANEXO III - Preencher'!H674="","",'[1]TCE - ANEXO III - Preencher'!H674)</f>
        <v>06/2024</v>
      </c>
      <c r="H665" s="14">
        <f>'[1]TCE - ANEXO III - Preencher'!I674</f>
        <v>0</v>
      </c>
      <c r="I665" s="14">
        <f>'[1]TCE - ANEXO III - Preencher'!J674</f>
        <v>562.25760000000002</v>
      </c>
      <c r="J665" s="14">
        <f>'[1]TCE - ANEXO III - Preencher'!K674</f>
        <v>0</v>
      </c>
      <c r="K665" s="15">
        <f>'[1]TCE - ANEXO III - Preencher'!L674</f>
        <v>173.04322525597269</v>
      </c>
      <c r="L665" s="15">
        <f>'[1]TCE - ANEXO III - Preencher'!M674</f>
        <v>3.59</v>
      </c>
      <c r="M665" s="15">
        <f t="shared" si="61"/>
        <v>169.45322525597268</v>
      </c>
      <c r="N665" s="15">
        <f>'[1]TCE - ANEXO III - Preencher'!O674</f>
        <v>2.7527150537634411</v>
      </c>
      <c r="O665" s="15">
        <f>'[1]TCE - ANEXO III - Preencher'!P674</f>
        <v>0</v>
      </c>
      <c r="P665" s="16">
        <f t="shared" si="62"/>
        <v>2.7527150537634411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734.46354030973623</v>
      </c>
    </row>
    <row r="666" spans="1:28" x14ac:dyDescent="0.25">
      <c r="A666" s="8">
        <f>IFERROR(VLOOKUP(B666,'[1]DADOS (OCULTAR)'!$Q$3:$S$136,3,0),"")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LUCIANA ERNESTO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3241-15</v>
      </c>
      <c r="G666" s="13" t="str">
        <f>IF('[1]TCE - ANEXO III - Preencher'!H675="","",'[1]TCE - ANEXO III - Preencher'!H675)</f>
        <v>06/2024</v>
      </c>
      <c r="H666" s="14">
        <f>'[1]TCE - ANEXO III - Preencher'!I675</f>
        <v>0</v>
      </c>
      <c r="I666" s="14">
        <f>'[1]TCE - ANEXO III - Preencher'!J675</f>
        <v>529.74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2.7527150537634411</v>
      </c>
      <c r="O666" s="15">
        <f>'[1]TCE - ANEXO III - Preencher'!P675</f>
        <v>0</v>
      </c>
      <c r="P666" s="16">
        <f t="shared" si="62"/>
        <v>2.7527150537634411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532.4927150537635</v>
      </c>
    </row>
    <row r="667" spans="1:28" x14ac:dyDescent="0.25">
      <c r="A667" s="8">
        <f>IFERROR(VLOOKUP(B667,'[1]DADOS (OCULTAR)'!$Q$3:$S$136,3,0),"")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LUCIANA JOSEFA DE CARVALHO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06/2024</v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106.56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2.7527150537634411</v>
      </c>
      <c r="O667" s="15">
        <f>'[1]TCE - ANEXO III - Preencher'!P676</f>
        <v>0</v>
      </c>
      <c r="P667" s="16">
        <f t="shared" si="62"/>
        <v>2.7527150537634411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109.31271505376344</v>
      </c>
    </row>
    <row r="668" spans="1:28" x14ac:dyDescent="0.25">
      <c r="A668" s="8">
        <f>IFERROR(VLOOKUP(B668,'[1]DADOS (OCULTAR)'!$Q$3:$S$136,3,0),"")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LUCIANA MARIA DE MESQUITA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06/2024</v>
      </c>
      <c r="H668" s="14">
        <f>'[1]TCE - ANEXO III - Preencher'!I677</f>
        <v>0</v>
      </c>
      <c r="I668" s="14">
        <f>'[1]TCE - ANEXO III - Preencher'!J677</f>
        <v>396.02719999999999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2.7527150537634411</v>
      </c>
      <c r="O668" s="15">
        <f>'[1]TCE - ANEXO III - Preencher'!P677</f>
        <v>0</v>
      </c>
      <c r="P668" s="16">
        <f t="shared" si="62"/>
        <v>2.7527150537634411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398.77991505376343</v>
      </c>
    </row>
    <row r="669" spans="1:28" x14ac:dyDescent="0.25">
      <c r="A669" s="8">
        <f>IFERROR(VLOOKUP(B669,'[1]DADOS (OCULTAR)'!$Q$3:$S$136,3,0),"")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LUCIANA MARIA QUINTINO DE OLIVEIRA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06/2024</v>
      </c>
      <c r="H669" s="14">
        <f>'[1]TCE - ANEXO III - Preencher'!I678</f>
        <v>0</v>
      </c>
      <c r="I669" s="14">
        <f>'[1]TCE - ANEXO III - Preencher'!J678</f>
        <v>238.2912</v>
      </c>
      <c r="J669" s="14">
        <f>'[1]TCE - ANEXO III - Preencher'!K678</f>
        <v>0</v>
      </c>
      <c r="K669" s="15">
        <f>'[1]TCE - ANEXO III - Preencher'!L678</f>
        <v>173.04322525597269</v>
      </c>
      <c r="L669" s="15">
        <f>'[1]TCE - ANEXO III - Preencher'!M678</f>
        <v>28.24</v>
      </c>
      <c r="M669" s="15">
        <f t="shared" si="61"/>
        <v>144.80322525597268</v>
      </c>
      <c r="N669" s="15">
        <f>'[1]TCE - ANEXO III - Preencher'!O678</f>
        <v>2.7527150537634411</v>
      </c>
      <c r="O669" s="15">
        <f>'[1]TCE - ANEXO III - Preencher'!P678</f>
        <v>0</v>
      </c>
      <c r="P669" s="16">
        <f t="shared" si="62"/>
        <v>2.7527150537634411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385.84714030973612</v>
      </c>
    </row>
    <row r="670" spans="1:28" x14ac:dyDescent="0.25">
      <c r="A670" s="8">
        <f>IFERROR(VLOOKUP(B670,'[1]DADOS (OCULTAR)'!$Q$3:$S$136,3,0),"")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LUCIANO ROBERTO BELANGER DE VASCONCELOS SILVA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5163-45</v>
      </c>
      <c r="G670" s="13" t="str">
        <f>IF('[1]TCE - ANEXO III - Preencher'!H679="","",'[1]TCE - ANEXO III - Preencher'!H679)</f>
        <v>06/2024</v>
      </c>
      <c r="H670" s="14">
        <f>'[1]TCE - ANEXO III - Preencher'!I679</f>
        <v>0</v>
      </c>
      <c r="I670" s="14">
        <f>'[1]TCE - ANEXO III - Preencher'!J679</f>
        <v>235.28880000000001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2.7527150537634411</v>
      </c>
      <c r="O670" s="15">
        <f>'[1]TCE - ANEXO III - Preencher'!P679</f>
        <v>0</v>
      </c>
      <c r="P670" s="16">
        <f t="shared" si="62"/>
        <v>2.7527150537634411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238.04151505376345</v>
      </c>
    </row>
    <row r="671" spans="1:28" x14ac:dyDescent="0.25">
      <c r="A671" s="8">
        <f>IFERROR(VLOOKUP(B671,'[1]DADOS (OCULTAR)'!$Q$3:$S$136,3,0),"")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LUCICLEIDE DA SILVA FIRMINO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06/2024</v>
      </c>
      <c r="H671" s="14">
        <f>'[1]TCE - ANEXO III - Preencher'!I680</f>
        <v>0</v>
      </c>
      <c r="I671" s="14">
        <f>'[1]TCE - ANEXO III - Preencher'!J680</f>
        <v>288.99439999999998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2.7527150537634411</v>
      </c>
      <c r="O671" s="15">
        <f>'[1]TCE - ANEXO III - Preencher'!P680</f>
        <v>0</v>
      </c>
      <c r="P671" s="16">
        <f t="shared" si="62"/>
        <v>2.7527150537634411</v>
      </c>
      <c r="Q671" s="15">
        <f>'[1]TCE - ANEXO III - Preencher'!R680</f>
        <v>327.30688405797099</v>
      </c>
      <c r="R671" s="15">
        <f>'[1]TCE - ANEXO III - Preencher'!S680</f>
        <v>81.900000000000006</v>
      </c>
      <c r="S671" s="16">
        <f t="shared" si="63"/>
        <v>245.40688405797098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537.15399911173438</v>
      </c>
    </row>
    <row r="672" spans="1:28" x14ac:dyDescent="0.25">
      <c r="A672" s="8">
        <f>IFERROR(VLOOKUP(B672,'[1]DADOS (OCULTAR)'!$Q$3:$S$136,3,0),"")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LUCICLEIDE LIMA DO NASCIMENTO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06/2024</v>
      </c>
      <c r="H672" s="14">
        <f>'[1]TCE - ANEXO III - Preencher'!I681</f>
        <v>0</v>
      </c>
      <c r="I672" s="14">
        <f>'[1]TCE - ANEXO III - Preencher'!J681</f>
        <v>413.96080000000001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2.7527150537634411</v>
      </c>
      <c r="O672" s="15">
        <f>'[1]TCE - ANEXO III - Preencher'!P681</f>
        <v>0</v>
      </c>
      <c r="P672" s="16">
        <f t="shared" si="62"/>
        <v>2.7527150537634411</v>
      </c>
      <c r="Q672" s="15">
        <f>'[1]TCE - ANEXO III - Preencher'!R681</f>
        <v>327.30688405797099</v>
      </c>
      <c r="R672" s="15">
        <f>'[1]TCE - ANEXO III - Preencher'!S681</f>
        <v>5.65</v>
      </c>
      <c r="S672" s="16">
        <f t="shared" si="63"/>
        <v>321.65688405797101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738.37039911173451</v>
      </c>
    </row>
    <row r="673" spans="1:28" x14ac:dyDescent="0.25">
      <c r="A673" s="8">
        <f>IFERROR(VLOOKUP(B673,'[1]DADOS (OCULTAR)'!$Q$3:$S$136,3,0),"")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LUCICLEIDE MARIA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06/2024</v>
      </c>
      <c r="H673" s="14">
        <f>'[1]TCE - ANEXO III - Preencher'!I682</f>
        <v>0</v>
      </c>
      <c r="I673" s="14">
        <f>'[1]TCE - ANEXO III - Preencher'!J682</f>
        <v>454.05520000000013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2.7527150537634411</v>
      </c>
      <c r="O673" s="15">
        <f>'[1]TCE - ANEXO III - Preencher'!P682</f>
        <v>0</v>
      </c>
      <c r="P673" s="16">
        <f t="shared" si="62"/>
        <v>2.7527150537634411</v>
      </c>
      <c r="Q673" s="15">
        <f>'[1]TCE - ANEXO III - Preencher'!R682</f>
        <v>327.30688405797099</v>
      </c>
      <c r="R673" s="15">
        <f>'[1]TCE - ANEXO III - Preencher'!S682</f>
        <v>77.94</v>
      </c>
      <c r="S673" s="16">
        <f t="shared" si="63"/>
        <v>249.36688405797099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706.1747991117345</v>
      </c>
    </row>
    <row r="674" spans="1:28" x14ac:dyDescent="0.25">
      <c r="A674" s="8">
        <f>IFERROR(VLOOKUP(B674,'[1]DADOS (OCULTAR)'!$Q$3:$S$136,3,0),"")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LUCICLEIDE MARIA NUNES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5143-20</v>
      </c>
      <c r="G674" s="13" t="str">
        <f>IF('[1]TCE - ANEXO III - Preencher'!H683="","",'[1]TCE - ANEXO III - Preencher'!H683)</f>
        <v>06/2024</v>
      </c>
      <c r="H674" s="14">
        <f>'[1]TCE - ANEXO III - Preencher'!I683</f>
        <v>0</v>
      </c>
      <c r="I674" s="14">
        <f>'[1]TCE - ANEXO III - Preencher'!J683</f>
        <v>204.096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2.7527150537634411</v>
      </c>
      <c r="O674" s="15">
        <f>'[1]TCE - ANEXO III - Preencher'!P683</f>
        <v>0</v>
      </c>
      <c r="P674" s="16">
        <f t="shared" si="62"/>
        <v>2.7527150537634411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206.84871505376344</v>
      </c>
    </row>
    <row r="675" spans="1:28" x14ac:dyDescent="0.25">
      <c r="A675" s="8">
        <f>IFERROR(VLOOKUP(B675,'[1]DADOS (OCULTAR)'!$Q$3:$S$136,3,0),"")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LUCIENE AVELINO DE LIMA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5142-25</v>
      </c>
      <c r="G675" s="13" t="str">
        <f>IF('[1]TCE - ANEXO III - Preencher'!H684="","",'[1]TCE - ANEXO III - Preencher'!H684)</f>
        <v>06/2024</v>
      </c>
      <c r="H675" s="14">
        <f>'[1]TCE - ANEXO III - Preencher'!I684</f>
        <v>0</v>
      </c>
      <c r="I675" s="14">
        <f>'[1]TCE - ANEXO III - Preencher'!J684</f>
        <v>192.0968</v>
      </c>
      <c r="J675" s="14">
        <f>'[1]TCE - ANEXO III - Preencher'!K684</f>
        <v>0</v>
      </c>
      <c r="K675" s="15">
        <f>'[1]TCE - ANEXO III - Preencher'!L684</f>
        <v>173.04322525597269</v>
      </c>
      <c r="L675" s="15">
        <f>'[1]TCE - ANEXO III - Preencher'!M684</f>
        <v>28.24</v>
      </c>
      <c r="M675" s="15">
        <f t="shared" si="61"/>
        <v>144.80322525597268</v>
      </c>
      <c r="N675" s="15">
        <f>'[1]TCE - ANEXO III - Preencher'!O684</f>
        <v>2.7527150537634411</v>
      </c>
      <c r="O675" s="15">
        <f>'[1]TCE - ANEXO III - Preencher'!P684</f>
        <v>0</v>
      </c>
      <c r="P675" s="16">
        <f t="shared" si="62"/>
        <v>2.7527150537634411</v>
      </c>
      <c r="Q675" s="15">
        <f>'[1]TCE - ANEXO III - Preencher'!R684</f>
        <v>327.30688405797099</v>
      </c>
      <c r="R675" s="15">
        <f>'[1]TCE - ANEXO III - Preencher'!S684</f>
        <v>84.72</v>
      </c>
      <c r="S675" s="16">
        <f t="shared" si="63"/>
        <v>242.58688405797099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582.23962436770705</v>
      </c>
    </row>
    <row r="676" spans="1:28" x14ac:dyDescent="0.25">
      <c r="A676" s="8">
        <f>IFERROR(VLOOKUP(B676,'[1]DADOS (OCULTAR)'!$Q$3:$S$136,3,0),"")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LUCIENE MARIA ROBERTO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06/2024</v>
      </c>
      <c r="H676" s="14">
        <f>'[1]TCE - ANEXO III - Preencher'!I685</f>
        <v>0</v>
      </c>
      <c r="I676" s="14">
        <f>'[1]TCE - ANEXO III - Preencher'!J685</f>
        <v>345.80720000000002</v>
      </c>
      <c r="J676" s="14">
        <f>'[1]TCE - ANEXO III - Preencher'!K685</f>
        <v>0</v>
      </c>
      <c r="K676" s="15">
        <f>'[1]TCE - ANEXO III - Preencher'!L685</f>
        <v>173.04322525597269</v>
      </c>
      <c r="L676" s="15">
        <f>'[1]TCE - ANEXO III - Preencher'!M685</f>
        <v>28.24</v>
      </c>
      <c r="M676" s="15">
        <f t="shared" si="61"/>
        <v>144.80322525597268</v>
      </c>
      <c r="N676" s="15">
        <f>'[1]TCE - ANEXO III - Preencher'!O685</f>
        <v>2.7527150537634411</v>
      </c>
      <c r="O676" s="15">
        <f>'[1]TCE - ANEXO III - Preencher'!P685</f>
        <v>0</v>
      </c>
      <c r="P676" s="16">
        <f t="shared" si="62"/>
        <v>2.7527150537634411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493.36314030973614</v>
      </c>
    </row>
    <row r="677" spans="1:28" x14ac:dyDescent="0.25">
      <c r="A677" s="8">
        <f>IFERROR(VLOOKUP(B677,'[1]DADOS (OCULTAR)'!$Q$3:$S$136,3,0),"")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LUCIERIA JOSE ALVES AMORIM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06/2024</v>
      </c>
      <c r="H677" s="14">
        <f>'[1]TCE - ANEXO III - Preencher'!I686</f>
        <v>0</v>
      </c>
      <c r="I677" s="14">
        <f>'[1]TCE - ANEXO III - Preencher'!J686</f>
        <v>348.04480000000012</v>
      </c>
      <c r="J677" s="14">
        <f>'[1]TCE - ANEXO III - Preencher'!K686</f>
        <v>0</v>
      </c>
      <c r="K677" s="15">
        <f>'[1]TCE - ANEXO III - Preencher'!L686</f>
        <v>173.04322525597269</v>
      </c>
      <c r="L677" s="15">
        <f>'[1]TCE - ANEXO III - Preencher'!M686</f>
        <v>28.24</v>
      </c>
      <c r="M677" s="15">
        <f t="shared" si="61"/>
        <v>144.80322525597268</v>
      </c>
      <c r="N677" s="15">
        <f>'[1]TCE - ANEXO III - Preencher'!O686</f>
        <v>2.7527150537634411</v>
      </c>
      <c r="O677" s="15">
        <f>'[1]TCE - ANEXO III - Preencher'!P686</f>
        <v>0</v>
      </c>
      <c r="P677" s="16">
        <f t="shared" si="62"/>
        <v>2.7527150537634411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69.41</v>
      </c>
      <c r="U677" s="15">
        <f>'[1]TCE - ANEXO III - Preencher'!V686</f>
        <v>0</v>
      </c>
      <c r="V677" s="16">
        <f t="shared" si="64"/>
        <v>69.41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565.01074030973621</v>
      </c>
    </row>
    <row r="678" spans="1:28" x14ac:dyDescent="0.25">
      <c r="A678" s="8">
        <f>IFERROR(VLOOKUP(B678,'[1]DADOS (OCULTAR)'!$Q$3:$S$136,3,0),"")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LUCINALVA TACIANA MARTINS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06/2024</v>
      </c>
      <c r="H678" s="14">
        <f>'[1]TCE - ANEXO III - Preencher'!I687</f>
        <v>0</v>
      </c>
      <c r="I678" s="14">
        <f>'[1]TCE - ANEXO III - Preencher'!J687</f>
        <v>298.58479999999997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2.7527150537634411</v>
      </c>
      <c r="O678" s="15">
        <f>'[1]TCE - ANEXO III - Preencher'!P687</f>
        <v>0</v>
      </c>
      <c r="P678" s="16">
        <f t="shared" si="62"/>
        <v>2.7527150537634411</v>
      </c>
      <c r="Q678" s="15">
        <f>'[1]TCE - ANEXO III - Preencher'!R687</f>
        <v>327.30688405797099</v>
      </c>
      <c r="R678" s="15">
        <f>'[1]TCE - ANEXO III - Preencher'!S687</f>
        <v>79</v>
      </c>
      <c r="S678" s="16">
        <f t="shared" si="63"/>
        <v>248.30688405797099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549.6443991117344</v>
      </c>
    </row>
    <row r="679" spans="1:28" x14ac:dyDescent="0.25">
      <c r="A679" s="8">
        <f>IFERROR(VLOOKUP(B679,'[1]DADOS (OCULTAR)'!$Q$3:$S$136,3,0),"")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LUCIOLA ELIONAI DOS SANTOS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06/2024</v>
      </c>
      <c r="H679" s="14">
        <f>'[1]TCE - ANEXO III - Preencher'!I688</f>
        <v>0</v>
      </c>
      <c r="I679" s="14">
        <f>'[1]TCE - ANEXO III - Preencher'!J688</f>
        <v>345.24480000000011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2.7527150537634411</v>
      </c>
      <c r="O679" s="15">
        <f>'[1]TCE - ANEXO III - Preencher'!P688</f>
        <v>0</v>
      </c>
      <c r="P679" s="16">
        <f t="shared" si="62"/>
        <v>2.7527150537634411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347.99751505376355</v>
      </c>
    </row>
    <row r="680" spans="1:28" x14ac:dyDescent="0.25">
      <c r="A680" s="8">
        <f>IFERROR(VLOOKUP(B680,'[1]DADOS (OCULTAR)'!$Q$3:$S$136,3,0),"")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LUCITANIA MARIA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06/2024</v>
      </c>
      <c r="H680" s="14">
        <f>'[1]TCE - ANEXO III - Preencher'!I689</f>
        <v>0</v>
      </c>
      <c r="I680" s="14">
        <f>'[1]TCE - ANEXO III - Preencher'!J689</f>
        <v>366.33760000000001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2.7527150537634411</v>
      </c>
      <c r="O680" s="15">
        <f>'[1]TCE - ANEXO III - Preencher'!P689</f>
        <v>0</v>
      </c>
      <c r="P680" s="16">
        <f t="shared" si="62"/>
        <v>2.7527150537634411</v>
      </c>
      <c r="Q680" s="15">
        <f>'[1]TCE - ANEXO III - Preencher'!R689</f>
        <v>327.30688405797099</v>
      </c>
      <c r="R680" s="15">
        <f>'[1]TCE - ANEXO III - Preencher'!S689</f>
        <v>84.72</v>
      </c>
      <c r="S680" s="16">
        <f t="shared" si="63"/>
        <v>242.58688405797099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611.67719911173447</v>
      </c>
    </row>
    <row r="681" spans="1:28" x14ac:dyDescent="0.25">
      <c r="A681" s="8">
        <f>IFERROR(VLOOKUP(B681,'[1]DADOS (OCULTAR)'!$Q$3:$S$136,3,0),"")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LUCRECIA DA SILVA GODE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5142-25</v>
      </c>
      <c r="G681" s="13" t="str">
        <f>IF('[1]TCE - ANEXO III - Preencher'!H690="","",'[1]TCE - ANEXO III - Preencher'!H690)</f>
        <v>06/2024</v>
      </c>
      <c r="H681" s="14">
        <f>'[1]TCE - ANEXO III - Preencher'!I690</f>
        <v>0</v>
      </c>
      <c r="I681" s="14">
        <f>'[1]TCE - ANEXO III - Preencher'!J690</f>
        <v>124.8288</v>
      </c>
      <c r="J681" s="14">
        <f>'[1]TCE - ANEXO III - Preencher'!K690</f>
        <v>0</v>
      </c>
      <c r="K681" s="15">
        <f>'[1]TCE - ANEXO III - Preencher'!L690</f>
        <v>173.04322525597269</v>
      </c>
      <c r="L681" s="15">
        <f>'[1]TCE - ANEXO III - Preencher'!M690</f>
        <v>28.24</v>
      </c>
      <c r="M681" s="15">
        <f t="shared" si="61"/>
        <v>144.80322525597268</v>
      </c>
      <c r="N681" s="15">
        <f>'[1]TCE - ANEXO III - Preencher'!O690</f>
        <v>2.7527150537634411</v>
      </c>
      <c r="O681" s="15">
        <f>'[1]TCE - ANEXO III - Preencher'!P690</f>
        <v>0</v>
      </c>
      <c r="P681" s="16">
        <f t="shared" si="62"/>
        <v>2.7527150537634411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272.38474030973612</v>
      </c>
    </row>
    <row r="682" spans="1:28" x14ac:dyDescent="0.25">
      <c r="A682" s="8">
        <f>IFERROR(VLOOKUP(B682,'[1]DADOS (OCULTAR)'!$Q$3:$S$136,3,0),"")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LUDMILLA INGRID MARINHO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06/2024</v>
      </c>
      <c r="H682" s="14">
        <f>'[1]TCE - ANEXO III - Preencher'!I691</f>
        <v>0</v>
      </c>
      <c r="I682" s="14">
        <f>'[1]TCE - ANEXO III - Preencher'!J691</f>
        <v>369.78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2.7527150537634411</v>
      </c>
      <c r="O682" s="15">
        <f>'[1]TCE - ANEXO III - Preencher'!P691</f>
        <v>0</v>
      </c>
      <c r="P682" s="16">
        <f t="shared" si="62"/>
        <v>2.7527150537634411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372.53271505376341</v>
      </c>
    </row>
    <row r="683" spans="1:28" x14ac:dyDescent="0.25">
      <c r="A683" s="8">
        <f>IFERROR(VLOOKUP(B683,'[1]DADOS (OCULTAR)'!$Q$3:$S$136,3,0),"")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LUIS AUGUSTO FERREIRA DO NASCIMENTO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7823-05</v>
      </c>
      <c r="G683" s="13" t="str">
        <f>IF('[1]TCE - ANEXO III - Preencher'!H692="","",'[1]TCE - ANEXO III - Preencher'!H692)</f>
        <v>06/2024</v>
      </c>
      <c r="H683" s="14">
        <f>'[1]TCE - ANEXO III - Preencher'!I692</f>
        <v>0</v>
      </c>
      <c r="I683" s="14">
        <f>'[1]TCE - ANEXO III - Preencher'!J692</f>
        <v>245.85759999999999</v>
      </c>
      <c r="J683" s="14">
        <f>'[1]TCE - ANEXO III - Preencher'!K692</f>
        <v>0</v>
      </c>
      <c r="K683" s="15">
        <f>'[1]TCE - ANEXO III - Preencher'!L692</f>
        <v>173.04322525597269</v>
      </c>
      <c r="L683" s="15">
        <f>'[1]TCE - ANEXO III - Preencher'!M692</f>
        <v>33.770000000000003</v>
      </c>
      <c r="M683" s="15">
        <f t="shared" si="61"/>
        <v>139.27322525597268</v>
      </c>
      <c r="N683" s="15">
        <f>'[1]TCE - ANEXO III - Preencher'!O692</f>
        <v>2.7527150537634411</v>
      </c>
      <c r="O683" s="15">
        <f>'[1]TCE - ANEXO III - Preencher'!P692</f>
        <v>0</v>
      </c>
      <c r="P683" s="16">
        <f t="shared" si="62"/>
        <v>2.7527150537634411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387.88354030973613</v>
      </c>
    </row>
    <row r="684" spans="1:28" x14ac:dyDescent="0.25">
      <c r="A684" s="8">
        <f>IFERROR(VLOOKUP(B684,'[1]DADOS (OCULTAR)'!$Q$3:$S$136,3,0),"")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LUISA CRISTINA DOS SANTOS RODRIGUES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4141-05</v>
      </c>
      <c r="G684" s="13" t="str">
        <f>IF('[1]TCE - ANEXO III - Preencher'!H693="","",'[1]TCE - ANEXO III - Preencher'!H693)</f>
        <v>06/2024</v>
      </c>
      <c r="H684" s="14">
        <f>'[1]TCE - ANEXO III - Preencher'!I693</f>
        <v>0</v>
      </c>
      <c r="I684" s="14">
        <f>'[1]TCE - ANEXO III - Preencher'!J693</f>
        <v>306.55279999999999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2.7527150537634411</v>
      </c>
      <c r="O684" s="15">
        <f>'[1]TCE - ANEXO III - Preencher'!P693</f>
        <v>0</v>
      </c>
      <c r="P684" s="16">
        <f t="shared" si="62"/>
        <v>2.7527150537634411</v>
      </c>
      <c r="Q684" s="15">
        <f>'[1]TCE - ANEXO III - Preencher'!R693</f>
        <v>327.30688405797099</v>
      </c>
      <c r="R684" s="15">
        <f>'[1]TCE - ANEXO III - Preencher'!S693</f>
        <v>154.02000000000001</v>
      </c>
      <c r="S684" s="16">
        <f t="shared" si="63"/>
        <v>173.28688405797098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482.59239911173438</v>
      </c>
    </row>
    <row r="685" spans="1:28" x14ac:dyDescent="0.25">
      <c r="A685" s="8">
        <f>IFERROR(VLOOKUP(B685,'[1]DADOS (OCULTAR)'!$Q$3:$S$136,3,0),"")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LUIZ EDUARDO DE MAGALHAES MENEZES PONTES RAMOS</v>
      </c>
      <c r="E685" s="9" t="str">
        <f>IF('[1]TCE - ANEXO III - Preencher'!F694="4 - Assistência Odontológica","2 - Outros Profissionais da Saúde",'[1]TCE - ANEXO III - Preencher'!F694)</f>
        <v>1 - Médico</v>
      </c>
      <c r="F685" s="12" t="str">
        <f>'[1]TCE - ANEXO III - Preencher'!G694</f>
        <v>2251-40</v>
      </c>
      <c r="G685" s="13" t="str">
        <f>IF('[1]TCE - ANEXO III - Preencher'!H694="","",'[1]TCE - ANEXO III - Preencher'!H694)</f>
        <v>06/2024</v>
      </c>
      <c r="H685" s="14">
        <f>'[1]TCE - ANEXO III - Preencher'!I694</f>
        <v>0</v>
      </c>
      <c r="I685" s="14">
        <f>'[1]TCE - ANEXO III - Preencher'!J694</f>
        <v>438.62720000000002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2.7527150537634411</v>
      </c>
      <c r="O685" s="15">
        <f>'[1]TCE - ANEXO III - Preencher'!P694</f>
        <v>0</v>
      </c>
      <c r="P685" s="16">
        <f t="shared" si="62"/>
        <v>2.7527150537634411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441.37991505376345</v>
      </c>
    </row>
    <row r="686" spans="1:28" x14ac:dyDescent="0.25">
      <c r="A686" s="8">
        <f>IFERROR(VLOOKUP(B686,'[1]DADOS (OCULTAR)'!$Q$3:$S$136,3,0),"")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LUIZ FERNANDO CABRAL PIMENTA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3516-05</v>
      </c>
      <c r="G686" s="13" t="str">
        <f>IF('[1]TCE - ANEXO III - Preencher'!H695="","",'[1]TCE - ANEXO III - Preencher'!H695)</f>
        <v>06/2024</v>
      </c>
      <c r="H686" s="14">
        <f>'[1]TCE - ANEXO III - Preencher'!I695</f>
        <v>0</v>
      </c>
      <c r="I686" s="14">
        <f>'[1]TCE - ANEXO III - Preencher'!J695</f>
        <v>200.13679999999999</v>
      </c>
      <c r="J686" s="14">
        <f>'[1]TCE - ANEXO III - Preencher'!K695</f>
        <v>0</v>
      </c>
      <c r="K686" s="15">
        <f>'[1]TCE - ANEXO III - Preencher'!L695</f>
        <v>173.04322525597269</v>
      </c>
      <c r="L686" s="15">
        <f>'[1]TCE - ANEXO III - Preencher'!M695</f>
        <v>46.8</v>
      </c>
      <c r="M686" s="15">
        <f t="shared" si="61"/>
        <v>126.24322525597269</v>
      </c>
      <c r="N686" s="15">
        <f>'[1]TCE - ANEXO III - Preencher'!O695</f>
        <v>2.7527150537634411</v>
      </c>
      <c r="O686" s="15">
        <f>'[1]TCE - ANEXO III - Preencher'!P695</f>
        <v>0</v>
      </c>
      <c r="P686" s="16">
        <f t="shared" si="62"/>
        <v>2.7527150537634411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329.13274030973611</v>
      </c>
    </row>
    <row r="687" spans="1:28" x14ac:dyDescent="0.25">
      <c r="A687" s="8">
        <f>IFERROR(VLOOKUP(B687,'[1]DADOS (OCULTAR)'!$Q$3:$S$136,3,0),"")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LUIZ GUILHERME FERREIRA E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7711-05</v>
      </c>
      <c r="G687" s="13" t="str">
        <f>IF('[1]TCE - ANEXO III - Preencher'!H696="","",'[1]TCE - ANEXO III - Preencher'!H696)</f>
        <v>06/2024</v>
      </c>
      <c r="H687" s="14">
        <f>'[1]TCE - ANEXO III - Preencher'!I696</f>
        <v>0</v>
      </c>
      <c r="I687" s="14">
        <f>'[1]TCE - ANEXO III - Preencher'!J696</f>
        <v>157.63120000000001</v>
      </c>
      <c r="J687" s="14">
        <f>'[1]TCE - ANEXO III - Preencher'!K696</f>
        <v>0</v>
      </c>
      <c r="K687" s="15">
        <f>'[1]TCE - ANEXO III - Preencher'!L696</f>
        <v>173.04322525597269</v>
      </c>
      <c r="L687" s="15">
        <f>'[1]TCE - ANEXO III - Preencher'!M696</f>
        <v>32.17</v>
      </c>
      <c r="M687" s="15">
        <f t="shared" si="61"/>
        <v>140.87322525597267</v>
      </c>
      <c r="N687" s="15">
        <f>'[1]TCE - ANEXO III - Preencher'!O696</f>
        <v>2.7527150537634411</v>
      </c>
      <c r="O687" s="15">
        <f>'[1]TCE - ANEXO III - Preencher'!P696</f>
        <v>0</v>
      </c>
      <c r="P687" s="16">
        <f t="shared" si="62"/>
        <v>2.7527150537634411</v>
      </c>
      <c r="Q687" s="15">
        <f>'[1]TCE - ANEXO III - Preencher'!R696</f>
        <v>327.30688405797099</v>
      </c>
      <c r="R687" s="15">
        <f>'[1]TCE - ANEXO III - Preencher'!S696</f>
        <v>90.08</v>
      </c>
      <c r="S687" s="16">
        <f t="shared" si="63"/>
        <v>237.22688405797101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538.48402436770721</v>
      </c>
    </row>
    <row r="688" spans="1:28" x14ac:dyDescent="0.25">
      <c r="A688" s="8">
        <f>IFERROR(VLOOKUP(B688,'[1]DADOS (OCULTAR)'!$Q$3:$S$136,3,0),"")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LUIZ HENRIQUE SOARES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2235-05</v>
      </c>
      <c r="G688" s="13" t="str">
        <f>IF('[1]TCE - ANEXO III - Preencher'!H697="","",'[1]TCE - ANEXO III - Preencher'!H697)</f>
        <v>06/2024</v>
      </c>
      <c r="H688" s="14">
        <f>'[1]TCE - ANEXO III - Preencher'!I697</f>
        <v>0</v>
      </c>
      <c r="I688" s="14">
        <f>'[1]TCE - ANEXO III - Preencher'!J697</f>
        <v>452.67439999999999</v>
      </c>
      <c r="J688" s="14">
        <f>'[1]TCE - ANEXO III - Preencher'!K697</f>
        <v>0</v>
      </c>
      <c r="K688" s="15">
        <f>'[1]TCE - ANEXO III - Preencher'!L697</f>
        <v>173.04322525597269</v>
      </c>
      <c r="L688" s="15">
        <f>'[1]TCE - ANEXO III - Preencher'!M697</f>
        <v>3.59</v>
      </c>
      <c r="M688" s="15">
        <f t="shared" si="61"/>
        <v>169.45322525597268</v>
      </c>
      <c r="N688" s="15">
        <f>'[1]TCE - ANEXO III - Preencher'!O697</f>
        <v>2.7527150537634411</v>
      </c>
      <c r="O688" s="15">
        <f>'[1]TCE - ANEXO III - Preencher'!P697</f>
        <v>0</v>
      </c>
      <c r="P688" s="16">
        <f t="shared" si="62"/>
        <v>2.7527150537634411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624.8803403097362</v>
      </c>
    </row>
    <row r="689" spans="1:28" x14ac:dyDescent="0.25">
      <c r="A689" s="8">
        <f>IFERROR(VLOOKUP(B689,'[1]DADOS (OCULTAR)'!$Q$3:$S$136,3,0),"")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LUZIARA DE FATIMA DA SILVA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5174-10</v>
      </c>
      <c r="G689" s="13" t="str">
        <f>IF('[1]TCE - ANEXO III - Preencher'!H698="","",'[1]TCE - ANEXO III - Preencher'!H698)</f>
        <v>06/2024</v>
      </c>
      <c r="H689" s="14">
        <f>'[1]TCE - ANEXO III - Preencher'!I698</f>
        <v>0</v>
      </c>
      <c r="I689" s="14">
        <f>'[1]TCE - ANEXO III - Preencher'!J698</f>
        <v>205.4528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2.7527150537634411</v>
      </c>
      <c r="O689" s="15">
        <f>'[1]TCE - ANEXO III - Preencher'!P698</f>
        <v>0</v>
      </c>
      <c r="P689" s="16">
        <f t="shared" si="62"/>
        <v>2.7527150537634411</v>
      </c>
      <c r="Q689" s="15">
        <f>'[1]TCE - ANEXO III - Preencher'!R698</f>
        <v>327.30688405797099</v>
      </c>
      <c r="R689" s="15">
        <f>'[1]TCE - ANEXO III - Preencher'!S698</f>
        <v>84.72</v>
      </c>
      <c r="S689" s="16">
        <f t="shared" si="63"/>
        <v>242.58688405797099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450.79239911173443</v>
      </c>
    </row>
    <row r="690" spans="1:28" x14ac:dyDescent="0.25">
      <c r="A690" s="8">
        <f>IFERROR(VLOOKUP(B690,'[1]DADOS (OCULTAR)'!$Q$3:$S$136,3,0),"")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LYTUANNE CRISTINA SANTIAGO DE ASSIS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06/2024</v>
      </c>
      <c r="H690" s="14">
        <f>'[1]TCE - ANEXO III - Preencher'!I699</f>
        <v>0</v>
      </c>
      <c r="I690" s="14">
        <f>'[1]TCE - ANEXO III - Preencher'!J699</f>
        <v>274.75040000000001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2.7527150537634411</v>
      </c>
      <c r="O690" s="15">
        <f>'[1]TCE - ANEXO III - Preencher'!P699</f>
        <v>0</v>
      </c>
      <c r="P690" s="16">
        <f t="shared" si="62"/>
        <v>2.7527150537634411</v>
      </c>
      <c r="Q690" s="15">
        <f>'[1]TCE - ANEXO III - Preencher'!R699</f>
        <v>327.30688405797099</v>
      </c>
      <c r="R690" s="15">
        <f>'[1]TCE - ANEXO III - Preencher'!S699</f>
        <v>84.72</v>
      </c>
      <c r="S690" s="16">
        <f t="shared" si="63"/>
        <v>242.58688405797099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520.08999911173441</v>
      </c>
    </row>
    <row r="691" spans="1:28" x14ac:dyDescent="0.25">
      <c r="A691" s="8">
        <f>IFERROR(VLOOKUP(B691,'[1]DADOS (OCULTAR)'!$Q$3:$S$136,3,0),"")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MANNIX DE AZEVEDO FERREIRA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2238-10</v>
      </c>
      <c r="G691" s="13" t="str">
        <f>IF('[1]TCE - ANEXO III - Preencher'!H700="","",'[1]TCE - ANEXO III - Preencher'!H700)</f>
        <v>06/2024</v>
      </c>
      <c r="H691" s="14">
        <f>'[1]TCE - ANEXO III - Preencher'!I700</f>
        <v>0</v>
      </c>
      <c r="I691" s="14">
        <f>'[1]TCE - ANEXO III - Preencher'!J700</f>
        <v>360.5256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2.7527150537634411</v>
      </c>
      <c r="O691" s="15">
        <f>'[1]TCE - ANEXO III - Preencher'!P700</f>
        <v>0</v>
      </c>
      <c r="P691" s="16">
        <f t="shared" si="62"/>
        <v>2.7527150537634411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363.27831505376344</v>
      </c>
    </row>
    <row r="692" spans="1:28" x14ac:dyDescent="0.25">
      <c r="A692" s="8">
        <f>IFERROR(VLOOKUP(B692,'[1]DADOS (OCULTAR)'!$Q$3:$S$136,3,0),"")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MANOEL FERREIRA DE LIMA JUNIOR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2526-05</v>
      </c>
      <c r="G692" s="13" t="str">
        <f>IF('[1]TCE - ANEXO III - Preencher'!H701="","",'[1]TCE - ANEXO III - Preencher'!H701)</f>
        <v>06/2024</v>
      </c>
      <c r="H692" s="14">
        <f>'[1]TCE - ANEXO III - Preencher'!I701</f>
        <v>0</v>
      </c>
      <c r="I692" s="14">
        <f>'[1]TCE - ANEXO III - Preencher'!J701</f>
        <v>317.18400000000003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2.7527150537634411</v>
      </c>
      <c r="O692" s="15">
        <f>'[1]TCE - ANEXO III - Preencher'!P701</f>
        <v>0</v>
      </c>
      <c r="P692" s="16">
        <f t="shared" si="62"/>
        <v>2.7527150537634411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319.93671505376346</v>
      </c>
    </row>
    <row r="693" spans="1:28" x14ac:dyDescent="0.25">
      <c r="A693" s="8">
        <f>IFERROR(VLOOKUP(B693,'[1]DADOS (OCULTAR)'!$Q$3:$S$136,3,0),"")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MANOEL FRANCISCO GODOY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4110-10</v>
      </c>
      <c r="G693" s="13" t="str">
        <f>IF('[1]TCE - ANEXO III - Preencher'!H702="","",'[1]TCE - ANEXO III - Preencher'!H702)</f>
        <v>06/2024</v>
      </c>
      <c r="H693" s="14">
        <f>'[1]TCE - ANEXO III - Preencher'!I702</f>
        <v>0</v>
      </c>
      <c r="I693" s="14">
        <f>'[1]TCE - ANEXO III - Preencher'!J702</f>
        <v>186.38399999999999</v>
      </c>
      <c r="J693" s="14">
        <f>'[1]TCE - ANEXO III - Preencher'!K702</f>
        <v>0</v>
      </c>
      <c r="K693" s="15">
        <f>'[1]TCE - ANEXO III - Preencher'!L702</f>
        <v>173.04322525597269</v>
      </c>
      <c r="L693" s="15">
        <f>'[1]TCE - ANEXO III - Preencher'!M702</f>
        <v>28.24</v>
      </c>
      <c r="M693" s="15">
        <f t="shared" si="61"/>
        <v>144.80322525597268</v>
      </c>
      <c r="N693" s="15">
        <f>'[1]TCE - ANEXO III - Preencher'!O702</f>
        <v>2.7527150537634411</v>
      </c>
      <c r="O693" s="15">
        <f>'[1]TCE - ANEXO III - Preencher'!P702</f>
        <v>0</v>
      </c>
      <c r="P693" s="16">
        <f t="shared" si="62"/>
        <v>2.7527150537634411</v>
      </c>
      <c r="Q693" s="15">
        <f>'[1]TCE - ANEXO III - Preencher'!R702</f>
        <v>327.30688405797099</v>
      </c>
      <c r="R693" s="15">
        <f>'[1]TCE - ANEXO III - Preencher'!S702</f>
        <v>79.64</v>
      </c>
      <c r="S693" s="16">
        <f t="shared" si="63"/>
        <v>247.666884057971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581.60682436770708</v>
      </c>
    </row>
    <row r="694" spans="1:28" x14ac:dyDescent="0.25">
      <c r="A694" s="8">
        <f>IFERROR(VLOOKUP(B694,'[1]DADOS (OCULTAR)'!$Q$3:$S$136,3,0),"")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MANOELA SILVA DOS SANTOS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5143-20</v>
      </c>
      <c r="G694" s="13" t="str">
        <f>IF('[1]TCE - ANEXO III - Preencher'!H703="","",'[1]TCE - ANEXO III - Preencher'!H703)</f>
        <v>06/2024</v>
      </c>
      <c r="H694" s="14">
        <f>'[1]TCE - ANEXO III - Preencher'!I703</f>
        <v>0</v>
      </c>
      <c r="I694" s="14">
        <f>'[1]TCE - ANEXO III - Preencher'!J703</f>
        <v>190.14959999999999</v>
      </c>
      <c r="J694" s="14">
        <f>'[1]TCE - ANEXO III - Preencher'!K703</f>
        <v>0</v>
      </c>
      <c r="K694" s="15">
        <f>'[1]TCE - ANEXO III - Preencher'!L703</f>
        <v>173.04322525597269</v>
      </c>
      <c r="L694" s="15">
        <f>'[1]TCE - ANEXO III - Preencher'!M703</f>
        <v>28.24</v>
      </c>
      <c r="M694" s="15">
        <f t="shared" si="61"/>
        <v>144.80322525597268</v>
      </c>
      <c r="N694" s="15">
        <f>'[1]TCE - ANEXO III - Preencher'!O703</f>
        <v>2.7527150537634411</v>
      </c>
      <c r="O694" s="15">
        <f>'[1]TCE - ANEXO III - Preencher'!P703</f>
        <v>0</v>
      </c>
      <c r="P694" s="16">
        <f t="shared" si="62"/>
        <v>2.7527150537634411</v>
      </c>
      <c r="Q694" s="15">
        <f>'[1]TCE - ANEXO III - Preencher'!R703</f>
        <v>327.30688405797099</v>
      </c>
      <c r="R694" s="15">
        <f>'[1]TCE - ANEXO III - Preencher'!S703</f>
        <v>84.72</v>
      </c>
      <c r="S694" s="16">
        <f t="shared" si="63"/>
        <v>242.58688405797099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580.2924243677071</v>
      </c>
    </row>
    <row r="695" spans="1:28" x14ac:dyDescent="0.25">
      <c r="A695" s="8">
        <f>IFERROR(VLOOKUP(B695,'[1]DADOS (OCULTAR)'!$Q$3:$S$136,3,0),"")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MANUELA SILVA DE LUNA SANTOS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2236-05</v>
      </c>
      <c r="G695" s="13" t="str">
        <f>IF('[1]TCE - ANEXO III - Preencher'!H704="","",'[1]TCE - ANEXO III - Preencher'!H704)</f>
        <v>06/2024</v>
      </c>
      <c r="H695" s="14">
        <f>'[1]TCE - ANEXO III - Preencher'!I704</f>
        <v>0</v>
      </c>
      <c r="I695" s="14">
        <f>'[1]TCE - ANEXO III - Preencher'!J704</f>
        <v>272.91199999999998</v>
      </c>
      <c r="J695" s="14">
        <f>'[1]TCE - ANEXO III - Preencher'!K704</f>
        <v>0</v>
      </c>
      <c r="K695" s="15">
        <f>'[1]TCE - ANEXO III - Preencher'!L704</f>
        <v>173.04322525597269</v>
      </c>
      <c r="L695" s="15">
        <f>'[1]TCE - ANEXO III - Preencher'!M704</f>
        <v>37.869999999999997</v>
      </c>
      <c r="M695" s="15">
        <f t="shared" si="61"/>
        <v>135.17322525597268</v>
      </c>
      <c r="N695" s="15">
        <f>'[1]TCE - ANEXO III - Preencher'!O704</f>
        <v>2.7527150537634411</v>
      </c>
      <c r="O695" s="15">
        <f>'[1]TCE - ANEXO III - Preencher'!P704</f>
        <v>0</v>
      </c>
      <c r="P695" s="16">
        <f t="shared" si="62"/>
        <v>2.7527150537634411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410.8379403097361</v>
      </c>
    </row>
    <row r="696" spans="1:28" x14ac:dyDescent="0.25">
      <c r="A696" s="8">
        <f>IFERROR(VLOOKUP(B696,'[1]DADOS (OCULTAR)'!$Q$3:$S$136,3,0),"")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MARAYSA MORGHANA FAGUNDES DA COSTA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06/2024</v>
      </c>
      <c r="H696" s="14">
        <f>'[1]TCE - ANEXO III - Preencher'!I705</f>
        <v>0</v>
      </c>
      <c r="I696" s="14">
        <f>'[1]TCE - ANEXO III - Preencher'!J705</f>
        <v>410.32479999999998</v>
      </c>
      <c r="J696" s="14">
        <f>'[1]TCE - ANEXO III - Preencher'!K705</f>
        <v>0</v>
      </c>
      <c r="K696" s="15">
        <f>'[1]TCE - ANEXO III - Preencher'!L705</f>
        <v>173.04322525597269</v>
      </c>
      <c r="L696" s="15">
        <f>'[1]TCE - ANEXO III - Preencher'!M705</f>
        <v>37.18</v>
      </c>
      <c r="M696" s="15">
        <f t="shared" si="61"/>
        <v>135.86322525597268</v>
      </c>
      <c r="N696" s="15">
        <f>'[1]TCE - ANEXO III - Preencher'!O705</f>
        <v>2.7527150537634411</v>
      </c>
      <c r="O696" s="15">
        <f>'[1]TCE - ANEXO III - Preencher'!P705</f>
        <v>0</v>
      </c>
      <c r="P696" s="16">
        <f t="shared" si="62"/>
        <v>2.7527150537634411</v>
      </c>
      <c r="Q696" s="15">
        <f>'[1]TCE - ANEXO III - Preencher'!R705</f>
        <v>327.30688405797099</v>
      </c>
      <c r="R696" s="15">
        <f>'[1]TCE - ANEXO III - Preencher'!S705</f>
        <v>111.54</v>
      </c>
      <c r="S696" s="16">
        <f t="shared" si="63"/>
        <v>215.76688405797097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764.70762436770713</v>
      </c>
    </row>
    <row r="697" spans="1:28" x14ac:dyDescent="0.25">
      <c r="A697" s="8">
        <f>IFERROR(VLOOKUP(B697,'[1]DADOS (OCULTAR)'!$Q$3:$S$136,3,0),"")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MARCELA DAYANE GONCALVES FELIX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06/2024</v>
      </c>
      <c r="H697" s="14">
        <f>'[1]TCE - ANEXO III - Preencher'!I706</f>
        <v>0</v>
      </c>
      <c r="I697" s="14">
        <f>'[1]TCE - ANEXO III - Preencher'!J706</f>
        <v>68.963200000000001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2.7527150537634411</v>
      </c>
      <c r="O697" s="15">
        <f>'[1]TCE - ANEXO III - Preencher'!P706</f>
        <v>0</v>
      </c>
      <c r="P697" s="16">
        <f t="shared" si="62"/>
        <v>2.7527150537634411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71.715915053763439</v>
      </c>
    </row>
    <row r="698" spans="1:28" x14ac:dyDescent="0.25">
      <c r="A698" s="8">
        <f>IFERROR(VLOOKUP(B698,'[1]DADOS (OCULTAR)'!$Q$3:$S$136,3,0),"")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MARCELA JOSELMA DA SILVA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4110-10</v>
      </c>
      <c r="G698" s="13" t="str">
        <f>IF('[1]TCE - ANEXO III - Preencher'!H707="","",'[1]TCE - ANEXO III - Preencher'!H707)</f>
        <v>06/2024</v>
      </c>
      <c r="H698" s="14">
        <f>'[1]TCE - ANEXO III - Preencher'!I707</f>
        <v>0</v>
      </c>
      <c r="I698" s="14">
        <f>'[1]TCE - ANEXO III - Preencher'!J707</f>
        <v>147.08160000000001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2.7527150537634411</v>
      </c>
      <c r="O698" s="15">
        <f>'[1]TCE - ANEXO III - Preencher'!P707</f>
        <v>0</v>
      </c>
      <c r="P698" s="16">
        <f t="shared" si="62"/>
        <v>2.7527150537634411</v>
      </c>
      <c r="Q698" s="15">
        <f>'[1]TCE - ANEXO III - Preencher'!R707</f>
        <v>327.30688405797099</v>
      </c>
      <c r="R698" s="15">
        <f>'[1]TCE - ANEXO III - Preencher'!S707</f>
        <v>77.900000000000006</v>
      </c>
      <c r="S698" s="16">
        <f t="shared" si="63"/>
        <v>249.40688405797098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399.24119911173443</v>
      </c>
    </row>
    <row r="699" spans="1:28" x14ac:dyDescent="0.25">
      <c r="A699" s="8">
        <f>IFERROR(VLOOKUP(B699,'[1]DADOS (OCULTAR)'!$Q$3:$S$136,3,0),"")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MARCELA KARLA DE ALMEIDA LIRA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2237-10</v>
      </c>
      <c r="G699" s="13" t="str">
        <f>IF('[1]TCE - ANEXO III - Preencher'!H708="","",'[1]TCE - ANEXO III - Preencher'!H708)</f>
        <v>06/2024</v>
      </c>
      <c r="H699" s="14">
        <f>'[1]TCE - ANEXO III - Preencher'!I708</f>
        <v>0</v>
      </c>
      <c r="I699" s="14">
        <f>'[1]TCE - ANEXO III - Preencher'!J708</f>
        <v>556.32640000000004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2.7527150537634411</v>
      </c>
      <c r="O699" s="15">
        <f>'[1]TCE - ANEXO III - Preencher'!P708</f>
        <v>0</v>
      </c>
      <c r="P699" s="16">
        <f t="shared" si="62"/>
        <v>2.7527150537634411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559.07911505376353</v>
      </c>
    </row>
    <row r="700" spans="1:28" x14ac:dyDescent="0.25">
      <c r="A700" s="8">
        <f>IFERROR(VLOOKUP(B700,'[1]DADOS (OCULTAR)'!$Q$3:$S$136,3,0),"")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MARCELLA LYDIA PARENTE MECOZZI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2232-08</v>
      </c>
      <c r="G700" s="13" t="str">
        <f>IF('[1]TCE - ANEXO III - Preencher'!H709="","",'[1]TCE - ANEXO III - Preencher'!H709)</f>
        <v>06/2024</v>
      </c>
      <c r="H700" s="14">
        <f>'[1]TCE - ANEXO III - Preencher'!I709</f>
        <v>0</v>
      </c>
      <c r="I700" s="14">
        <f>'[1]TCE - ANEXO III - Preencher'!J709</f>
        <v>421.8184</v>
      </c>
      <c r="J700" s="14">
        <f>'[1]TCE - ANEXO III - Preencher'!K709</f>
        <v>0</v>
      </c>
      <c r="K700" s="15">
        <f>'[1]TCE - ANEXO III - Preencher'!L709</f>
        <v>173.04322525597269</v>
      </c>
      <c r="L700" s="15">
        <f>'[1]TCE - ANEXO III - Preencher'!M709</f>
        <v>70.94</v>
      </c>
      <c r="M700" s="15">
        <f t="shared" si="61"/>
        <v>102.10322525597269</v>
      </c>
      <c r="N700" s="15">
        <f>'[1]TCE - ANEXO III - Preencher'!O709</f>
        <v>2.7527150537634411</v>
      </c>
      <c r="O700" s="15">
        <f>'[1]TCE - ANEXO III - Preencher'!P709</f>
        <v>0</v>
      </c>
      <c r="P700" s="16">
        <f t="shared" si="62"/>
        <v>2.7527150537634411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526.67434030973618</v>
      </c>
    </row>
    <row r="701" spans="1:28" x14ac:dyDescent="0.25">
      <c r="A701" s="8">
        <f>IFERROR(VLOOKUP(B701,'[1]DADOS (OCULTAR)'!$Q$3:$S$136,3,0),"")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MARCELO AUGUSTO BARUCHI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5211-30</v>
      </c>
      <c r="G701" s="13" t="str">
        <f>IF('[1]TCE - ANEXO III - Preencher'!H710="","",'[1]TCE - ANEXO III - Preencher'!H710)</f>
        <v>06/2024</v>
      </c>
      <c r="H701" s="14">
        <f>'[1]TCE - ANEXO III - Preencher'!I710</f>
        <v>0</v>
      </c>
      <c r="I701" s="14">
        <f>'[1]TCE - ANEXO III - Preencher'!J710</f>
        <v>172.81120000000001</v>
      </c>
      <c r="J701" s="14">
        <f>'[1]TCE - ANEXO III - Preencher'!K710</f>
        <v>0</v>
      </c>
      <c r="K701" s="15">
        <f>'[1]TCE - ANEXO III - Preencher'!L710</f>
        <v>173.04322525597269</v>
      </c>
      <c r="L701" s="15">
        <f>'[1]TCE - ANEXO III - Preencher'!M710</f>
        <v>31.14</v>
      </c>
      <c r="M701" s="15">
        <f t="shared" si="61"/>
        <v>141.9032252559727</v>
      </c>
      <c r="N701" s="15">
        <f>'[1]TCE - ANEXO III - Preencher'!O710</f>
        <v>2.7527150537634411</v>
      </c>
      <c r="O701" s="15">
        <f>'[1]TCE - ANEXO III - Preencher'!P710</f>
        <v>0</v>
      </c>
      <c r="P701" s="16">
        <f t="shared" si="62"/>
        <v>2.7527150537634411</v>
      </c>
      <c r="Q701" s="15">
        <f>'[1]TCE - ANEXO III - Preencher'!R710</f>
        <v>327.30688405797099</v>
      </c>
      <c r="R701" s="15">
        <f>'[1]TCE - ANEXO III - Preencher'!S710</f>
        <v>88.75</v>
      </c>
      <c r="S701" s="16">
        <f t="shared" si="63"/>
        <v>238.55688405797099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556.02402436770717</v>
      </c>
    </row>
    <row r="702" spans="1:28" x14ac:dyDescent="0.25">
      <c r="A702" s="8">
        <f>IFERROR(VLOOKUP(B702,'[1]DADOS (OCULTAR)'!$Q$3:$S$136,3,0),"")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MARCELO PARENTE DE ANDRADE</v>
      </c>
      <c r="E702" s="9" t="str">
        <f>IF('[1]TCE - ANEXO III - Preencher'!F711="4 - Assistência Odontológica","2 - Outros Profissionais da Saúde",'[1]TCE - ANEXO III - Preencher'!F711)</f>
        <v>1 - Médico</v>
      </c>
      <c r="F702" s="12" t="str">
        <f>'[1]TCE - ANEXO III - Preencher'!G711</f>
        <v>2251-20</v>
      </c>
      <c r="G702" s="13" t="str">
        <f>IF('[1]TCE - ANEXO III - Preencher'!H711="","",'[1]TCE - ANEXO III - Preencher'!H711)</f>
        <v>06/2024</v>
      </c>
      <c r="H702" s="14">
        <f>'[1]TCE - ANEXO III - Preencher'!I711</f>
        <v>0</v>
      </c>
      <c r="I702" s="14">
        <f>'[1]TCE - ANEXO III - Preencher'!J711</f>
        <v>506.86399999999998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2.7527150537634411</v>
      </c>
      <c r="O702" s="15">
        <f>'[1]TCE - ANEXO III - Preencher'!P711</f>
        <v>0</v>
      </c>
      <c r="P702" s="16">
        <f t="shared" si="62"/>
        <v>2.7527150537634411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509.61671505376341</v>
      </c>
    </row>
    <row r="703" spans="1:28" x14ac:dyDescent="0.25">
      <c r="A703" s="8">
        <f>IFERROR(VLOOKUP(B703,'[1]DADOS (OCULTAR)'!$Q$3:$S$136,3,0),"")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MARCELO PEREIRA DOS SANTOS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5143-20</v>
      </c>
      <c r="G703" s="13" t="str">
        <f>IF('[1]TCE - ANEXO III - Preencher'!H712="","",'[1]TCE - ANEXO III - Preencher'!H712)</f>
        <v>06/2024</v>
      </c>
      <c r="H703" s="14">
        <f>'[1]TCE - ANEXO III - Preencher'!I712</f>
        <v>0</v>
      </c>
      <c r="I703" s="14">
        <f>'[1]TCE - ANEXO III - Preencher'!J712</f>
        <v>216.54159999999999</v>
      </c>
      <c r="J703" s="14">
        <f>'[1]TCE - ANEXO III - Preencher'!K712</f>
        <v>0</v>
      </c>
      <c r="K703" s="15">
        <f>'[1]TCE - ANEXO III - Preencher'!L712</f>
        <v>173.04322525597269</v>
      </c>
      <c r="L703" s="15">
        <f>'[1]TCE - ANEXO III - Preencher'!M712</f>
        <v>28.24</v>
      </c>
      <c r="M703" s="15">
        <f t="shared" si="61"/>
        <v>144.80322525597268</v>
      </c>
      <c r="N703" s="15">
        <f>'[1]TCE - ANEXO III - Preencher'!O712</f>
        <v>2.7527150537634411</v>
      </c>
      <c r="O703" s="15">
        <f>'[1]TCE - ANEXO III - Preencher'!P712</f>
        <v>0</v>
      </c>
      <c r="P703" s="16">
        <f t="shared" si="62"/>
        <v>2.7527150537634411</v>
      </c>
      <c r="Q703" s="15">
        <f>'[1]TCE - ANEXO III - Preencher'!R712</f>
        <v>327.30688405797099</v>
      </c>
      <c r="R703" s="15">
        <f>'[1]TCE - ANEXO III - Preencher'!S712</f>
        <v>84.72</v>
      </c>
      <c r="S703" s="16">
        <f t="shared" si="63"/>
        <v>242.58688405797099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606.68442436770704</v>
      </c>
    </row>
    <row r="704" spans="1:28" x14ac:dyDescent="0.25">
      <c r="A704" s="8">
        <f>IFERROR(VLOOKUP(B704,'[1]DADOS (OCULTAR)'!$Q$3:$S$136,3,0),"")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MARCELO SILVA DE BARROS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5211-30</v>
      </c>
      <c r="G704" s="13" t="str">
        <f>IF('[1]TCE - ANEXO III - Preencher'!H713="","",'[1]TCE - ANEXO III - Preencher'!H713)</f>
        <v>06/2024</v>
      </c>
      <c r="H704" s="14">
        <f>'[1]TCE - ANEXO III - Preencher'!I713</f>
        <v>0</v>
      </c>
      <c r="I704" s="14">
        <f>'[1]TCE - ANEXO III - Preencher'!J713</f>
        <v>231.0992</v>
      </c>
      <c r="J704" s="14">
        <f>'[1]TCE - ANEXO III - Preencher'!K713</f>
        <v>0</v>
      </c>
      <c r="K704" s="15">
        <f>'[1]TCE - ANEXO III - Preencher'!L713</f>
        <v>173.04322525597269</v>
      </c>
      <c r="L704" s="15">
        <f>'[1]TCE - ANEXO III - Preencher'!M713</f>
        <v>31.14</v>
      </c>
      <c r="M704" s="15">
        <f t="shared" si="61"/>
        <v>141.9032252559727</v>
      </c>
      <c r="N704" s="15">
        <f>'[1]TCE - ANEXO III - Preencher'!O713</f>
        <v>2.7527150537634411</v>
      </c>
      <c r="O704" s="15">
        <f>'[1]TCE - ANEXO III - Preencher'!P713</f>
        <v>0</v>
      </c>
      <c r="P704" s="16">
        <f t="shared" si="62"/>
        <v>2.7527150537634411</v>
      </c>
      <c r="Q704" s="15">
        <f>'[1]TCE - ANEXO III - Preencher'!R713</f>
        <v>327.30688405797099</v>
      </c>
      <c r="R704" s="15">
        <f>'[1]TCE - ANEXO III - Preencher'!S713</f>
        <v>93.42</v>
      </c>
      <c r="S704" s="16">
        <f t="shared" si="63"/>
        <v>233.88688405797097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609.64202436770711</v>
      </c>
    </row>
    <row r="705" spans="1:28" x14ac:dyDescent="0.25">
      <c r="A705" s="8">
        <f>IFERROR(VLOOKUP(B705,'[1]DADOS (OCULTAR)'!$Q$3:$S$136,3,0),"")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MARCIA ADRIANA BARBOSA DE LIMA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06/2024</v>
      </c>
      <c r="H705" s="14">
        <f>'[1]TCE - ANEXO III - Preencher'!I714</f>
        <v>0</v>
      </c>
      <c r="I705" s="14">
        <f>'[1]TCE - ANEXO III - Preencher'!J714</f>
        <v>392.18400000000003</v>
      </c>
      <c r="J705" s="14">
        <f>'[1]TCE - ANEXO III - Preencher'!K714</f>
        <v>0</v>
      </c>
      <c r="K705" s="15">
        <f>'[1]TCE - ANEXO III - Preencher'!L714</f>
        <v>173.04322525597269</v>
      </c>
      <c r="L705" s="15">
        <f>'[1]TCE - ANEXO III - Preencher'!M714</f>
        <v>28.24</v>
      </c>
      <c r="M705" s="15">
        <f t="shared" si="61"/>
        <v>144.80322525597268</v>
      </c>
      <c r="N705" s="15">
        <f>'[1]TCE - ANEXO III - Preencher'!O714</f>
        <v>2.7527150537634411</v>
      </c>
      <c r="O705" s="15">
        <f>'[1]TCE - ANEXO III - Preencher'!P714</f>
        <v>0</v>
      </c>
      <c r="P705" s="16">
        <f t="shared" si="62"/>
        <v>2.7527150537634411</v>
      </c>
      <c r="Q705" s="15">
        <f>'[1]TCE - ANEXO III - Preencher'!R714</f>
        <v>327.30688405797099</v>
      </c>
      <c r="R705" s="15">
        <f>'[1]TCE - ANEXO III - Preencher'!S714</f>
        <v>84.72</v>
      </c>
      <c r="S705" s="16">
        <f t="shared" si="63"/>
        <v>242.58688405797099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782.32682436770722</v>
      </c>
    </row>
    <row r="706" spans="1:28" x14ac:dyDescent="0.25">
      <c r="A706" s="8">
        <f>IFERROR(VLOOKUP(B706,'[1]DADOS (OCULTAR)'!$Q$3:$S$136,3,0),"")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MARCIA HENRIQUE BANDEIRA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5174-10</v>
      </c>
      <c r="G706" s="13" t="str">
        <f>IF('[1]TCE - ANEXO III - Preencher'!H715="","",'[1]TCE - ANEXO III - Preencher'!H715)</f>
        <v>06/2024</v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2.7527150537634411</v>
      </c>
      <c r="O706" s="15">
        <f>'[1]TCE - ANEXO III - Preencher'!P715</f>
        <v>0</v>
      </c>
      <c r="P706" s="16">
        <f t="shared" si="62"/>
        <v>2.7527150537634411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2.7527150537634411</v>
      </c>
    </row>
    <row r="707" spans="1:28" x14ac:dyDescent="0.25">
      <c r="A707" s="8">
        <f>IFERROR(VLOOKUP(B707,'[1]DADOS (OCULTAR)'!$Q$3:$S$136,3,0),"")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MARCIA LUIZA MELO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5211-30</v>
      </c>
      <c r="G707" s="13" t="str">
        <f>IF('[1]TCE - ANEXO III - Preencher'!H716="","",'[1]TCE - ANEXO III - Preencher'!H716)</f>
        <v>06/2024</v>
      </c>
      <c r="H707" s="14">
        <f>'[1]TCE - ANEXO III - Preencher'!I716</f>
        <v>0</v>
      </c>
      <c r="I707" s="14">
        <f>'[1]TCE - ANEXO III - Preencher'!J716</f>
        <v>216.7568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2.7527150537634411</v>
      </c>
      <c r="O707" s="15">
        <f>'[1]TCE - ANEXO III - Preencher'!P716</f>
        <v>0</v>
      </c>
      <c r="P707" s="16">
        <f t="shared" si="62"/>
        <v>2.7527150537634411</v>
      </c>
      <c r="Q707" s="15">
        <f>'[1]TCE - ANEXO III - Preencher'!R716</f>
        <v>327.30688405797099</v>
      </c>
      <c r="R707" s="15">
        <f>'[1]TCE - ANEXO III - Preencher'!S716</f>
        <v>61.5</v>
      </c>
      <c r="S707" s="16">
        <f t="shared" si="63"/>
        <v>265.80688405797099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485.31639911173443</v>
      </c>
    </row>
    <row r="708" spans="1:28" x14ac:dyDescent="0.25">
      <c r="A708" s="8">
        <f>IFERROR(VLOOKUP(B708,'[1]DADOS (OCULTAR)'!$Q$3:$S$136,3,0),"")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MARCIA MARIA BARBOSA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06/2024</v>
      </c>
      <c r="H708" s="14">
        <f>'[1]TCE - ANEXO III - Preencher'!I717</f>
        <v>0</v>
      </c>
      <c r="I708" s="14">
        <f>'[1]TCE - ANEXO III - Preencher'!J717</f>
        <v>303.63440000000003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2.7527150537634411</v>
      </c>
      <c r="O708" s="15">
        <f>'[1]TCE - ANEXO III - Preencher'!P717</f>
        <v>0</v>
      </c>
      <c r="P708" s="16">
        <f t="shared" ref="P708:P771" si="68">N708-O708</f>
        <v>2.7527150537634411</v>
      </c>
      <c r="Q708" s="15">
        <f>'[1]TCE - ANEXO III - Preencher'!R717</f>
        <v>327.30688405797099</v>
      </c>
      <c r="R708" s="15">
        <f>'[1]TCE - ANEXO III - Preencher'!S717</f>
        <v>84.72</v>
      </c>
      <c r="S708" s="16">
        <f t="shared" ref="S708:S771" si="69">Q708-R708</f>
        <v>242.58688405797099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548.97399911173443</v>
      </c>
    </row>
    <row r="709" spans="1:28" x14ac:dyDescent="0.25">
      <c r="A709" s="8">
        <f>IFERROR(VLOOKUP(B709,'[1]DADOS (OCULTAR)'!$Q$3:$S$136,3,0),"")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MARCIA MARIA DE ARAUJO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06/2024</v>
      </c>
      <c r="H709" s="14">
        <f>'[1]TCE - ANEXO III - Preencher'!I718</f>
        <v>0</v>
      </c>
      <c r="I709" s="14">
        <f>'[1]TCE - ANEXO III - Preencher'!J718</f>
        <v>356.31599999999997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2.7527150537634411</v>
      </c>
      <c r="O709" s="15">
        <f>'[1]TCE - ANEXO III - Preencher'!P718</f>
        <v>0</v>
      </c>
      <c r="P709" s="16">
        <f t="shared" si="68"/>
        <v>2.7527150537634411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359.06871505376341</v>
      </c>
    </row>
    <row r="710" spans="1:28" x14ac:dyDescent="0.25">
      <c r="A710" s="8">
        <f>IFERROR(VLOOKUP(B710,'[1]DADOS (OCULTAR)'!$Q$3:$S$136,3,0),"")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MARCIA MARIA DOS SANTOS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5143-20</v>
      </c>
      <c r="G710" s="13" t="str">
        <f>IF('[1]TCE - ANEXO III - Preencher'!H719="","",'[1]TCE - ANEXO III - Preencher'!H719)</f>
        <v>06/2024</v>
      </c>
      <c r="H710" s="14">
        <f>'[1]TCE - ANEXO III - Preencher'!I719</f>
        <v>0</v>
      </c>
      <c r="I710" s="14">
        <f>'[1]TCE - ANEXO III - Preencher'!J719</f>
        <v>201.44560000000001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2.7527150537634411</v>
      </c>
      <c r="O710" s="15">
        <f>'[1]TCE - ANEXO III - Preencher'!P719</f>
        <v>0</v>
      </c>
      <c r="P710" s="16">
        <f t="shared" si="68"/>
        <v>2.7527150537634411</v>
      </c>
      <c r="Q710" s="15">
        <f>'[1]TCE - ANEXO III - Preencher'!R719</f>
        <v>327.30688405797099</v>
      </c>
      <c r="R710" s="15">
        <f>'[1]TCE - ANEXO III - Preencher'!S719</f>
        <v>75.680000000000007</v>
      </c>
      <c r="S710" s="16">
        <f t="shared" si="69"/>
        <v>251.62688405797098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455.82519911173443</v>
      </c>
    </row>
    <row r="711" spans="1:28" x14ac:dyDescent="0.25">
      <c r="A711" s="8">
        <f>IFERROR(VLOOKUP(B711,'[1]DADOS (OCULTAR)'!$Q$3:$S$136,3,0),"")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MARCIA SILVA DE ABREU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06/2024</v>
      </c>
      <c r="H711" s="14">
        <f>'[1]TCE - ANEXO III - Preencher'!I720</f>
        <v>0</v>
      </c>
      <c r="I711" s="14">
        <f>'[1]TCE - ANEXO III - Preencher'!J720</f>
        <v>382.85119999999989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2.7527150537634411</v>
      </c>
      <c r="O711" s="15">
        <f>'[1]TCE - ANEXO III - Preencher'!P720</f>
        <v>0</v>
      </c>
      <c r="P711" s="16">
        <f t="shared" si="68"/>
        <v>2.7527150537634411</v>
      </c>
      <c r="Q711" s="15">
        <f>'[1]TCE - ANEXO III - Preencher'!R720</f>
        <v>327.30688405797099</v>
      </c>
      <c r="R711" s="15">
        <f>'[1]TCE - ANEXO III - Preencher'!S720</f>
        <v>84.72</v>
      </c>
      <c r="S711" s="16">
        <f t="shared" si="69"/>
        <v>242.58688405797099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628.19079911173435</v>
      </c>
    </row>
    <row r="712" spans="1:28" x14ac:dyDescent="0.25">
      <c r="A712" s="8">
        <f>IFERROR(VLOOKUP(B712,'[1]DADOS (OCULTAR)'!$Q$3:$S$136,3,0),"")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MARCIANA CLEMENTE DA CONCEICAO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06/2024</v>
      </c>
      <c r="H712" s="14">
        <f>'[1]TCE - ANEXO III - Preencher'!I721</f>
        <v>0</v>
      </c>
      <c r="I712" s="14">
        <f>'[1]TCE - ANEXO III - Preencher'!J721</f>
        <v>437.93920000000003</v>
      </c>
      <c r="J712" s="14">
        <f>'[1]TCE - ANEXO III - Preencher'!K721</f>
        <v>0</v>
      </c>
      <c r="K712" s="15">
        <f>'[1]TCE - ANEXO III - Preencher'!L721</f>
        <v>173.04322525597269</v>
      </c>
      <c r="L712" s="15">
        <f>'[1]TCE - ANEXO III - Preencher'!M721</f>
        <v>3.59</v>
      </c>
      <c r="M712" s="15">
        <f t="shared" si="67"/>
        <v>169.45322525597268</v>
      </c>
      <c r="N712" s="15">
        <f>'[1]TCE - ANEXO III - Preencher'!O721</f>
        <v>2.7527150537634411</v>
      </c>
      <c r="O712" s="15">
        <f>'[1]TCE - ANEXO III - Preencher'!P721</f>
        <v>0</v>
      </c>
      <c r="P712" s="16">
        <f t="shared" si="68"/>
        <v>2.7527150537634411</v>
      </c>
      <c r="Q712" s="15">
        <f>'[1]TCE - ANEXO III - Preencher'!R721</f>
        <v>327.30688405797099</v>
      </c>
      <c r="R712" s="15">
        <f>'[1]TCE - ANEXO III - Preencher'!S721</f>
        <v>143.65</v>
      </c>
      <c r="S712" s="16">
        <f t="shared" si="69"/>
        <v>183.65688405797098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793.80202436770719</v>
      </c>
    </row>
    <row r="713" spans="1:28" x14ac:dyDescent="0.25">
      <c r="A713" s="8">
        <f>IFERROR(VLOOKUP(B713,'[1]DADOS (OCULTAR)'!$Q$3:$S$136,3,0),"")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MARCILENE MARIA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06/2024</v>
      </c>
      <c r="H713" s="14">
        <f>'[1]TCE - ANEXO III - Preencher'!I722</f>
        <v>0</v>
      </c>
      <c r="I713" s="14">
        <f>'[1]TCE - ANEXO III - Preencher'!J722</f>
        <v>341.77280000000002</v>
      </c>
      <c r="J713" s="14">
        <f>'[1]TCE - ANEXO III - Preencher'!K722</f>
        <v>0</v>
      </c>
      <c r="K713" s="15">
        <f>'[1]TCE - ANEXO III - Preencher'!L722</f>
        <v>173.04322525597269</v>
      </c>
      <c r="L713" s="15">
        <f>'[1]TCE - ANEXO III - Preencher'!M722</f>
        <v>28.24</v>
      </c>
      <c r="M713" s="15">
        <f t="shared" si="67"/>
        <v>144.80322525597268</v>
      </c>
      <c r="N713" s="15">
        <f>'[1]TCE - ANEXO III - Preencher'!O722</f>
        <v>2.7527150537634411</v>
      </c>
      <c r="O713" s="15">
        <f>'[1]TCE - ANEXO III - Preencher'!P722</f>
        <v>0</v>
      </c>
      <c r="P713" s="16">
        <f t="shared" si="68"/>
        <v>2.7527150537634411</v>
      </c>
      <c r="Q713" s="15">
        <f>'[1]TCE - ANEXO III - Preencher'!R722</f>
        <v>327.30688405797099</v>
      </c>
      <c r="R713" s="15">
        <f>'[1]TCE - ANEXO III - Preencher'!S722</f>
        <v>84.72</v>
      </c>
      <c r="S713" s="16">
        <f t="shared" si="69"/>
        <v>242.58688405797099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731.9156243677071</v>
      </c>
    </row>
    <row r="714" spans="1:28" x14ac:dyDescent="0.25">
      <c r="A714" s="8">
        <f>IFERROR(VLOOKUP(B714,'[1]DADOS (OCULTAR)'!$Q$3:$S$136,3,0),"")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MARCONI GOMES BARBOSA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5174-10</v>
      </c>
      <c r="G714" s="13" t="str">
        <f>IF('[1]TCE - ANEXO III - Preencher'!H723="","",'[1]TCE - ANEXO III - Preencher'!H723)</f>
        <v>06/2024</v>
      </c>
      <c r="H714" s="14">
        <f>'[1]TCE - ANEXO III - Preencher'!I723</f>
        <v>0</v>
      </c>
      <c r="I714" s="14">
        <f>'[1]TCE - ANEXO III - Preencher'!J723</f>
        <v>188.22559999999999</v>
      </c>
      <c r="J714" s="14">
        <f>'[1]TCE - ANEXO III - Preencher'!K723</f>
        <v>0</v>
      </c>
      <c r="K714" s="15">
        <f>'[1]TCE - ANEXO III - Preencher'!L723</f>
        <v>173.04322525597269</v>
      </c>
      <c r="L714" s="15">
        <f>'[1]TCE - ANEXO III - Preencher'!M723</f>
        <v>28.24</v>
      </c>
      <c r="M714" s="15">
        <f t="shared" si="67"/>
        <v>144.80322525597268</v>
      </c>
      <c r="N714" s="15">
        <f>'[1]TCE - ANEXO III - Preencher'!O723</f>
        <v>2.7527150537634411</v>
      </c>
      <c r="O714" s="15">
        <f>'[1]TCE - ANEXO III - Preencher'!P723</f>
        <v>0</v>
      </c>
      <c r="P714" s="16">
        <f t="shared" si="68"/>
        <v>2.7527150537634411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335.7815403097361</v>
      </c>
    </row>
    <row r="715" spans="1:28" x14ac:dyDescent="0.25">
      <c r="A715" s="8">
        <f>IFERROR(VLOOKUP(B715,'[1]DADOS (OCULTAR)'!$Q$3:$S$136,3,0),"")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MARCOS ANTONIO DA COSTA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9501-10</v>
      </c>
      <c r="G715" s="13" t="str">
        <f>IF('[1]TCE - ANEXO III - Preencher'!H724="","",'[1]TCE - ANEXO III - Preencher'!H724)</f>
        <v>06/2024</v>
      </c>
      <c r="H715" s="14">
        <f>'[1]TCE - ANEXO III - Preencher'!I724</f>
        <v>0</v>
      </c>
      <c r="I715" s="14">
        <f>'[1]TCE - ANEXO III - Preencher'!J724</f>
        <v>391.67039999999997</v>
      </c>
      <c r="J715" s="14">
        <f>'[1]TCE - ANEXO III - Preencher'!K724</f>
        <v>0</v>
      </c>
      <c r="K715" s="15">
        <f>'[1]TCE - ANEXO III - Preencher'!L724</f>
        <v>173.04322525597269</v>
      </c>
      <c r="L715" s="15">
        <f>'[1]TCE - ANEXO III - Preencher'!M724</f>
        <v>56.32</v>
      </c>
      <c r="M715" s="15">
        <f t="shared" si="67"/>
        <v>116.72322525597269</v>
      </c>
      <c r="N715" s="15">
        <f>'[1]TCE - ANEXO III - Preencher'!O724</f>
        <v>2.7527150537634411</v>
      </c>
      <c r="O715" s="15">
        <f>'[1]TCE - ANEXO III - Preencher'!P724</f>
        <v>0</v>
      </c>
      <c r="P715" s="16">
        <f t="shared" si="68"/>
        <v>2.7527150537634411</v>
      </c>
      <c r="Q715" s="15">
        <f>'[1]TCE - ANEXO III - Preencher'!R724</f>
        <v>327.30688405797099</v>
      </c>
      <c r="R715" s="15">
        <f>'[1]TCE - ANEXO III - Preencher'!S724</f>
        <v>152.58000000000001</v>
      </c>
      <c r="S715" s="16">
        <f t="shared" si="69"/>
        <v>174.72688405797098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685.87322436770705</v>
      </c>
    </row>
    <row r="716" spans="1:28" x14ac:dyDescent="0.25">
      <c r="A716" s="8">
        <f>IFERROR(VLOOKUP(B716,'[1]DADOS (OCULTAR)'!$Q$3:$S$136,3,0),"")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MARCOS HENRIQUE GUIMARAES DO NASCIMENTO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4141-05</v>
      </c>
      <c r="G716" s="13" t="str">
        <f>IF('[1]TCE - ANEXO III - Preencher'!H725="","",'[1]TCE - ANEXO III - Preencher'!H725)</f>
        <v>06/2024</v>
      </c>
      <c r="H716" s="14">
        <f>'[1]TCE - ANEXO III - Preencher'!I725</f>
        <v>0</v>
      </c>
      <c r="I716" s="14">
        <f>'[1]TCE - ANEXO III - Preencher'!J725</f>
        <v>141.3032</v>
      </c>
      <c r="J716" s="14">
        <f>'[1]TCE - ANEXO III - Preencher'!K725</f>
        <v>0</v>
      </c>
      <c r="K716" s="15">
        <f>'[1]TCE - ANEXO III - Preencher'!L725</f>
        <v>173.04322525597269</v>
      </c>
      <c r="L716" s="15">
        <f>'[1]TCE - ANEXO III - Preencher'!M725</f>
        <v>32.17</v>
      </c>
      <c r="M716" s="15">
        <f t="shared" si="67"/>
        <v>140.87322525597267</v>
      </c>
      <c r="N716" s="15">
        <f>'[1]TCE - ANEXO III - Preencher'!O725</f>
        <v>2.7527150537634411</v>
      </c>
      <c r="O716" s="15">
        <f>'[1]TCE - ANEXO III - Preencher'!P725</f>
        <v>0</v>
      </c>
      <c r="P716" s="16">
        <f t="shared" si="68"/>
        <v>2.7527150537634411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284.92914030973611</v>
      </c>
    </row>
    <row r="717" spans="1:28" x14ac:dyDescent="0.25">
      <c r="A717" s="8">
        <f>IFERROR(VLOOKUP(B717,'[1]DADOS (OCULTAR)'!$Q$3:$S$136,3,0),"")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MARCOS ZACARIAS DOS SANTOS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3242-05</v>
      </c>
      <c r="G717" s="13" t="str">
        <f>IF('[1]TCE - ANEXO III - Preencher'!H726="","",'[1]TCE - ANEXO III - Preencher'!H726)</f>
        <v>06/2024</v>
      </c>
      <c r="H717" s="14">
        <f>'[1]TCE - ANEXO III - Preencher'!I726</f>
        <v>0</v>
      </c>
      <c r="I717" s="14">
        <f>'[1]TCE - ANEXO III - Preencher'!J726</f>
        <v>254.2432</v>
      </c>
      <c r="J717" s="14">
        <f>'[1]TCE - ANEXO III - Preencher'!K726</f>
        <v>0</v>
      </c>
      <c r="K717" s="15">
        <f>'[1]TCE - ANEXO III - Preencher'!L726</f>
        <v>173.04322525597269</v>
      </c>
      <c r="L717" s="15">
        <f>'[1]TCE - ANEXO III - Preencher'!M726</f>
        <v>33.5</v>
      </c>
      <c r="M717" s="15">
        <f t="shared" si="67"/>
        <v>139.54322525597269</v>
      </c>
      <c r="N717" s="15">
        <f>'[1]TCE - ANEXO III - Preencher'!O726</f>
        <v>2.7527150537634411</v>
      </c>
      <c r="O717" s="15">
        <f>'[1]TCE - ANEXO III - Preencher'!P726</f>
        <v>0</v>
      </c>
      <c r="P717" s="16">
        <f t="shared" si="68"/>
        <v>2.7527150537634411</v>
      </c>
      <c r="Q717" s="15">
        <f>'[1]TCE - ANEXO III - Preencher'!R726</f>
        <v>327.30688405797099</v>
      </c>
      <c r="R717" s="15">
        <f>'[1]TCE - ANEXO III - Preencher'!S726</f>
        <v>82</v>
      </c>
      <c r="S717" s="16">
        <f t="shared" si="69"/>
        <v>245.30688405797099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641.84602436770706</v>
      </c>
    </row>
    <row r="718" spans="1:28" x14ac:dyDescent="0.25">
      <c r="A718" s="8">
        <f>IFERROR(VLOOKUP(B718,'[1]DADOS (OCULTAR)'!$Q$3:$S$136,3,0),"")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MARGARETE DOS REIS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5143-20</v>
      </c>
      <c r="G718" s="13" t="str">
        <f>IF('[1]TCE - ANEXO III - Preencher'!H727="","",'[1]TCE - ANEXO III - Preencher'!H727)</f>
        <v>06/2024</v>
      </c>
      <c r="H718" s="14">
        <f>'[1]TCE - ANEXO III - Preencher'!I727</f>
        <v>0</v>
      </c>
      <c r="I718" s="14">
        <f>'[1]TCE - ANEXO III - Preencher'!J727</f>
        <v>216.54159999999999</v>
      </c>
      <c r="J718" s="14">
        <f>'[1]TCE - ANEXO III - Preencher'!K727</f>
        <v>0</v>
      </c>
      <c r="K718" s="15">
        <f>'[1]TCE - ANEXO III - Preencher'!L727</f>
        <v>173.04322525597269</v>
      </c>
      <c r="L718" s="15">
        <f>'[1]TCE - ANEXO III - Preencher'!M727</f>
        <v>28.24</v>
      </c>
      <c r="M718" s="15">
        <f t="shared" si="67"/>
        <v>144.80322525597268</v>
      </c>
      <c r="N718" s="15">
        <f>'[1]TCE - ANEXO III - Preencher'!O727</f>
        <v>2.7527150537634411</v>
      </c>
      <c r="O718" s="15">
        <f>'[1]TCE - ANEXO III - Preencher'!P727</f>
        <v>0</v>
      </c>
      <c r="P718" s="16">
        <f t="shared" si="68"/>
        <v>2.7527150537634411</v>
      </c>
      <c r="Q718" s="15">
        <f>'[1]TCE - ANEXO III - Preencher'!R727</f>
        <v>327.30688405797099</v>
      </c>
      <c r="R718" s="15">
        <f>'[1]TCE - ANEXO III - Preencher'!S727</f>
        <v>84.72</v>
      </c>
      <c r="S718" s="16">
        <f t="shared" si="69"/>
        <v>242.58688405797099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606.68442436770704</v>
      </c>
    </row>
    <row r="719" spans="1:28" x14ac:dyDescent="0.25">
      <c r="A719" s="8">
        <f>IFERROR(VLOOKUP(B719,'[1]DADOS (OCULTAR)'!$Q$3:$S$136,3,0),"")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MARIA AMANDA CANDIDO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06/2024</v>
      </c>
      <c r="H719" s="14">
        <f>'[1]TCE - ANEXO III - Preencher'!I728</f>
        <v>0</v>
      </c>
      <c r="I719" s="14">
        <f>'[1]TCE - ANEXO III - Preencher'!J728</f>
        <v>184.5016</v>
      </c>
      <c r="J719" s="14">
        <f>'[1]TCE - ANEXO III - Preencher'!K728</f>
        <v>0</v>
      </c>
      <c r="K719" s="15">
        <f>'[1]TCE - ANEXO III - Preencher'!L728</f>
        <v>173.04322525597269</v>
      </c>
      <c r="L719" s="15">
        <f>'[1]TCE - ANEXO III - Preencher'!M728</f>
        <v>28.24</v>
      </c>
      <c r="M719" s="15">
        <f t="shared" si="67"/>
        <v>144.80322525597268</v>
      </c>
      <c r="N719" s="15">
        <f>'[1]TCE - ANEXO III - Preencher'!O728</f>
        <v>2.7527150537634411</v>
      </c>
      <c r="O719" s="15">
        <f>'[1]TCE - ANEXO III - Preencher'!P728</f>
        <v>0</v>
      </c>
      <c r="P719" s="16">
        <f t="shared" si="68"/>
        <v>2.7527150537634411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332.05754030973611</v>
      </c>
    </row>
    <row r="720" spans="1:28" x14ac:dyDescent="0.25">
      <c r="A720" s="8">
        <f>IFERROR(VLOOKUP(B720,'[1]DADOS (OCULTAR)'!$Q$3:$S$136,3,0),"")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MARIA ANDREZA BARBOSA DUARTE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06/2024</v>
      </c>
      <c r="H720" s="14">
        <f>'[1]TCE - ANEXO III - Preencher'!I729</f>
        <v>0</v>
      </c>
      <c r="I720" s="14">
        <f>'[1]TCE - ANEXO III - Preencher'!J729</f>
        <v>391.96159999999998</v>
      </c>
      <c r="J720" s="14">
        <f>'[1]TCE - ANEXO III - Preencher'!K729</f>
        <v>0</v>
      </c>
      <c r="K720" s="15">
        <f>'[1]TCE - ANEXO III - Preencher'!L729</f>
        <v>173.04322525597269</v>
      </c>
      <c r="L720" s="15">
        <f>'[1]TCE - ANEXO III - Preencher'!M729</f>
        <v>28.24</v>
      </c>
      <c r="M720" s="15">
        <f t="shared" si="67"/>
        <v>144.80322525597268</v>
      </c>
      <c r="N720" s="15">
        <f>'[1]TCE - ANEXO III - Preencher'!O729</f>
        <v>2.7527150537634411</v>
      </c>
      <c r="O720" s="15">
        <f>'[1]TCE - ANEXO III - Preencher'!P729</f>
        <v>0</v>
      </c>
      <c r="P720" s="16">
        <f t="shared" si="68"/>
        <v>2.7527150537634411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539.51754030973621</v>
      </c>
    </row>
    <row r="721" spans="1:28" x14ac:dyDescent="0.25">
      <c r="A721" s="8">
        <f>IFERROR(VLOOKUP(B721,'[1]DADOS (OCULTAR)'!$Q$3:$S$136,3,0),"")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MARIA ANUNCIADA DA SILVA BATISTA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06/2024</v>
      </c>
      <c r="H721" s="14">
        <f>'[1]TCE - ANEXO III - Preencher'!I730</f>
        <v>0</v>
      </c>
      <c r="I721" s="14">
        <f>'[1]TCE - ANEXO III - Preencher'!J730</f>
        <v>584.55759999999998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2.7527150537634411</v>
      </c>
      <c r="O721" s="15">
        <f>'[1]TCE - ANEXO III - Preencher'!P730</f>
        <v>0</v>
      </c>
      <c r="P721" s="16">
        <f t="shared" si="68"/>
        <v>2.7527150537634411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587.31031505376347</v>
      </c>
    </row>
    <row r="722" spans="1:28" x14ac:dyDescent="0.25">
      <c r="A722" s="8">
        <f>IFERROR(VLOOKUP(B722,'[1]DADOS (OCULTAR)'!$Q$3:$S$136,3,0),"")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MARIA APARECIDA DA SILVA ARRUDA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06/2024</v>
      </c>
      <c r="H722" s="14">
        <f>'[1]TCE - ANEXO III - Preencher'!I731</f>
        <v>0</v>
      </c>
      <c r="I722" s="14">
        <f>'[1]TCE - ANEXO III - Preencher'!J731</f>
        <v>360.31040000000002</v>
      </c>
      <c r="J722" s="14">
        <f>'[1]TCE - ANEXO III - Preencher'!K731</f>
        <v>0</v>
      </c>
      <c r="K722" s="15">
        <f>'[1]TCE - ANEXO III - Preencher'!L731</f>
        <v>173.04322525597269</v>
      </c>
      <c r="L722" s="15">
        <f>'[1]TCE - ANEXO III - Preencher'!M731</f>
        <v>28.24</v>
      </c>
      <c r="M722" s="15">
        <f t="shared" si="67"/>
        <v>144.80322525597268</v>
      </c>
      <c r="N722" s="15">
        <f>'[1]TCE - ANEXO III - Preencher'!O731</f>
        <v>2.7527150537634411</v>
      </c>
      <c r="O722" s="15">
        <f>'[1]TCE - ANEXO III - Preencher'!P731</f>
        <v>0</v>
      </c>
      <c r="P722" s="16">
        <f t="shared" si="68"/>
        <v>2.7527150537634411</v>
      </c>
      <c r="Q722" s="15">
        <f>'[1]TCE - ANEXO III - Preencher'!R731</f>
        <v>327.30688405797099</v>
      </c>
      <c r="R722" s="15">
        <f>'[1]TCE - ANEXO III - Preencher'!S731</f>
        <v>84.72</v>
      </c>
      <c r="S722" s="16">
        <f t="shared" si="69"/>
        <v>242.58688405797099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750.45322436770709</v>
      </c>
    </row>
    <row r="723" spans="1:28" x14ac:dyDescent="0.25">
      <c r="A723" s="8">
        <f>IFERROR(VLOOKUP(B723,'[1]DADOS (OCULTAR)'!$Q$3:$S$136,3,0),"")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MARIA APARECIDA FERREIRA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06/2024</v>
      </c>
      <c r="H723" s="14">
        <f>'[1]TCE - ANEXO III - Preencher'!I732</f>
        <v>0</v>
      </c>
      <c r="I723" s="14">
        <f>'[1]TCE - ANEXO III - Preencher'!J732</f>
        <v>132.3048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2.7527150537634411</v>
      </c>
      <c r="O723" s="15">
        <f>'[1]TCE - ANEXO III - Preencher'!P732</f>
        <v>0</v>
      </c>
      <c r="P723" s="16">
        <f t="shared" si="68"/>
        <v>2.7527150537634411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135.05751505376344</v>
      </c>
    </row>
    <row r="724" spans="1:28" x14ac:dyDescent="0.25">
      <c r="A724" s="8">
        <f>IFERROR(VLOOKUP(B724,'[1]DADOS (OCULTAR)'!$Q$3:$S$136,3,0),"")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MARIA AUGUSTA GOMES DOS SANTOS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06/2024</v>
      </c>
      <c r="H724" s="14">
        <f>'[1]TCE - ANEXO III - Preencher'!I733</f>
        <v>0</v>
      </c>
      <c r="I724" s="14">
        <f>'[1]TCE - ANEXO III - Preencher'!J733</f>
        <v>291.51839999999999</v>
      </c>
      <c r="J724" s="14">
        <f>'[1]TCE - ANEXO III - Preencher'!K733</f>
        <v>0</v>
      </c>
      <c r="K724" s="15">
        <f>'[1]TCE - ANEXO III - Preencher'!L733</f>
        <v>173.04322525597269</v>
      </c>
      <c r="L724" s="15">
        <f>'[1]TCE - ANEXO III - Preencher'!M733</f>
        <v>28.24</v>
      </c>
      <c r="M724" s="15">
        <f t="shared" si="67"/>
        <v>144.80322525597268</v>
      </c>
      <c r="N724" s="15">
        <f>'[1]TCE - ANEXO III - Preencher'!O733</f>
        <v>2.7527150537634411</v>
      </c>
      <c r="O724" s="15">
        <f>'[1]TCE - ANEXO III - Preencher'!P733</f>
        <v>0</v>
      </c>
      <c r="P724" s="16">
        <f t="shared" si="68"/>
        <v>2.7527150537634411</v>
      </c>
      <c r="Q724" s="15">
        <f>'[1]TCE - ANEXO III - Preencher'!R733</f>
        <v>327.30688405797099</v>
      </c>
      <c r="R724" s="15">
        <f>'[1]TCE - ANEXO III - Preencher'!S733</f>
        <v>84.72</v>
      </c>
      <c r="S724" s="16">
        <f t="shared" si="69"/>
        <v>242.58688405797099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681.66122436770706</v>
      </c>
    </row>
    <row r="725" spans="1:28" x14ac:dyDescent="0.25">
      <c r="A725" s="8">
        <f>IFERROR(VLOOKUP(B725,'[1]DADOS (OCULTAR)'!$Q$3:$S$136,3,0),"")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MARIA BERENICE SANTANA DE CARVALHO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06/2024</v>
      </c>
      <c r="H725" s="14">
        <f>'[1]TCE - ANEXO III - Preencher'!I734</f>
        <v>0</v>
      </c>
      <c r="I725" s="14">
        <f>'[1]TCE - ANEXO III - Preencher'!J734</f>
        <v>361.76639999999998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2.7527150537634411</v>
      </c>
      <c r="O725" s="15">
        <f>'[1]TCE - ANEXO III - Preencher'!P734</f>
        <v>0</v>
      </c>
      <c r="P725" s="16">
        <f t="shared" si="68"/>
        <v>2.7527150537634411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364.51911505376341</v>
      </c>
    </row>
    <row r="726" spans="1:28" x14ac:dyDescent="0.25">
      <c r="A726" s="8">
        <f>IFERROR(VLOOKUP(B726,'[1]DADOS (OCULTAR)'!$Q$3:$S$136,3,0),"")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MARIA BETANIA SOUZA RODRIGUES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5163-45</v>
      </c>
      <c r="G726" s="13" t="str">
        <f>IF('[1]TCE - ANEXO III - Preencher'!H735="","",'[1]TCE - ANEXO III - Preencher'!H735)</f>
        <v>06/2024</v>
      </c>
      <c r="H726" s="14">
        <f>'[1]TCE - ANEXO III - Preencher'!I735</f>
        <v>0</v>
      </c>
      <c r="I726" s="14">
        <f>'[1]TCE - ANEXO III - Preencher'!J735</f>
        <v>228.67359999999999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2.7527150537634411</v>
      </c>
      <c r="O726" s="15">
        <f>'[1]TCE - ANEXO III - Preencher'!P735</f>
        <v>0</v>
      </c>
      <c r="P726" s="16">
        <f t="shared" si="68"/>
        <v>2.7527150537634411</v>
      </c>
      <c r="Q726" s="15">
        <f>'[1]TCE - ANEXO III - Preencher'!R735</f>
        <v>327.30688405797099</v>
      </c>
      <c r="R726" s="15">
        <f>'[1]TCE - ANEXO III - Preencher'!S735</f>
        <v>84.72</v>
      </c>
      <c r="S726" s="16">
        <f t="shared" si="69"/>
        <v>242.58688405797099</v>
      </c>
      <c r="T726" s="15">
        <f>'[1]TCE - ANEXO III - Preencher'!U735</f>
        <v>80.95</v>
      </c>
      <c r="U726" s="15">
        <f>'[1]TCE - ANEXO III - Preencher'!V735</f>
        <v>0</v>
      </c>
      <c r="V726" s="16">
        <f t="shared" si="70"/>
        <v>80.95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554.96319911173441</v>
      </c>
    </row>
    <row r="727" spans="1:28" x14ac:dyDescent="0.25">
      <c r="A727" s="8">
        <f>IFERROR(VLOOKUP(B727,'[1]DADOS (OCULTAR)'!$Q$3:$S$136,3,0),"")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MARIA CAROLINA DE ARAUJO CUNHA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06/2024</v>
      </c>
      <c r="H727" s="14">
        <f>'[1]TCE - ANEXO III - Preencher'!I736</f>
        <v>0</v>
      </c>
      <c r="I727" s="14">
        <f>'[1]TCE - ANEXO III - Preencher'!J736</f>
        <v>569.30799999999999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2.7527150537634411</v>
      </c>
      <c r="O727" s="15">
        <f>'[1]TCE - ANEXO III - Preencher'!P736</f>
        <v>0</v>
      </c>
      <c r="P727" s="16">
        <f t="shared" si="68"/>
        <v>2.7527150537634411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572.06071505376349</v>
      </c>
    </row>
    <row r="728" spans="1:28" x14ac:dyDescent="0.25">
      <c r="A728" s="8">
        <f>IFERROR(VLOOKUP(B728,'[1]DADOS (OCULTAR)'!$Q$3:$S$136,3,0),"")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MARIA CAROLINE DA SILVA FRANCA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2235-05</v>
      </c>
      <c r="G728" s="13" t="str">
        <f>IF('[1]TCE - ANEXO III - Preencher'!H737="","",'[1]TCE - ANEXO III - Preencher'!H737)</f>
        <v>06/2024</v>
      </c>
      <c r="H728" s="14">
        <f>'[1]TCE - ANEXO III - Preencher'!I737</f>
        <v>0</v>
      </c>
      <c r="I728" s="14">
        <f>'[1]TCE - ANEXO III - Preencher'!J737</f>
        <v>570.21759999999995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2.7527150537634411</v>
      </c>
      <c r="O728" s="15">
        <f>'[1]TCE - ANEXO III - Preencher'!P737</f>
        <v>0</v>
      </c>
      <c r="P728" s="16">
        <f t="shared" si="68"/>
        <v>2.7527150537634411</v>
      </c>
      <c r="Q728" s="15">
        <f>'[1]TCE - ANEXO III - Preencher'!R737</f>
        <v>327.30688405797099</v>
      </c>
      <c r="R728" s="15">
        <f>'[1]TCE - ANEXO III - Preencher'!S737</f>
        <v>143.65</v>
      </c>
      <c r="S728" s="16">
        <f t="shared" si="69"/>
        <v>183.65688405797098</v>
      </c>
      <c r="T728" s="15">
        <f>'[1]TCE - ANEXO III - Preencher'!U737</f>
        <v>120.26</v>
      </c>
      <c r="U728" s="15">
        <f>'[1]TCE - ANEXO III - Preencher'!V737</f>
        <v>0</v>
      </c>
      <c r="V728" s="16">
        <f t="shared" si="70"/>
        <v>120.26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876.88719911173439</v>
      </c>
    </row>
    <row r="729" spans="1:28" x14ac:dyDescent="0.25">
      <c r="A729" s="8">
        <f>IFERROR(VLOOKUP(B729,'[1]DADOS (OCULTAR)'!$Q$3:$S$136,3,0),"")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MARIA CECILIA DO NASCIMENTO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2516-05</v>
      </c>
      <c r="G729" s="13" t="str">
        <f>IF('[1]TCE - ANEXO III - Preencher'!H738="","",'[1]TCE - ANEXO III - Preencher'!H738)</f>
        <v>06/2024</v>
      </c>
      <c r="H729" s="14">
        <f>'[1]TCE - ANEXO III - Preencher'!I738</f>
        <v>0</v>
      </c>
      <c r="I729" s="14">
        <f>'[1]TCE - ANEXO III - Preencher'!J738</f>
        <v>317.06400000000002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2.7527150537634411</v>
      </c>
      <c r="O729" s="15">
        <f>'[1]TCE - ANEXO III - Preencher'!P738</f>
        <v>0</v>
      </c>
      <c r="P729" s="16">
        <f t="shared" si="68"/>
        <v>2.7527150537634411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319.81671505376346</v>
      </c>
    </row>
    <row r="730" spans="1:28" x14ac:dyDescent="0.25">
      <c r="A730" s="8">
        <f>IFERROR(VLOOKUP(B730,'[1]DADOS (OCULTAR)'!$Q$3:$S$136,3,0),"")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MARIA CLARA COCINA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2235-05</v>
      </c>
      <c r="G730" s="13" t="str">
        <f>IF('[1]TCE - ANEXO III - Preencher'!H739="","",'[1]TCE - ANEXO III - Preencher'!H739)</f>
        <v>06/2024</v>
      </c>
      <c r="H730" s="14">
        <f>'[1]TCE - ANEXO III - Preencher'!I739</f>
        <v>0</v>
      </c>
      <c r="I730" s="14">
        <f>'[1]TCE - ANEXO III - Preencher'!J739</f>
        <v>679.28</v>
      </c>
      <c r="J730" s="14">
        <f>'[1]TCE - ANEXO III - Preencher'!K739</f>
        <v>0</v>
      </c>
      <c r="K730" s="15">
        <f>'[1]TCE - ANEXO III - Preencher'!L739</f>
        <v>173.04322525597269</v>
      </c>
      <c r="L730" s="15">
        <f>'[1]TCE - ANEXO III - Preencher'!M739</f>
        <v>3.59</v>
      </c>
      <c r="M730" s="15">
        <f t="shared" si="67"/>
        <v>169.45322525597268</v>
      </c>
      <c r="N730" s="15">
        <f>'[1]TCE - ANEXO III - Preencher'!O739</f>
        <v>2.7527150537634411</v>
      </c>
      <c r="O730" s="15">
        <f>'[1]TCE - ANEXO III - Preencher'!P739</f>
        <v>0</v>
      </c>
      <c r="P730" s="16">
        <f t="shared" si="68"/>
        <v>2.7527150537634411</v>
      </c>
      <c r="Q730" s="15">
        <f>'[1]TCE - ANEXO III - Preencher'!R739</f>
        <v>327.30688405797099</v>
      </c>
      <c r="R730" s="15">
        <f>'[1]TCE - ANEXO III - Preencher'!S739</f>
        <v>9.92</v>
      </c>
      <c r="S730" s="16">
        <f t="shared" si="69"/>
        <v>317.38688405797097</v>
      </c>
      <c r="T730" s="15">
        <f>'[1]TCE - ANEXO III - Preencher'!U739</f>
        <v>16.03</v>
      </c>
      <c r="U730" s="15">
        <f>'[1]TCE - ANEXO III - Preencher'!V739</f>
        <v>0</v>
      </c>
      <c r="V730" s="16">
        <f t="shared" si="70"/>
        <v>16.03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1184.9028243677071</v>
      </c>
    </row>
    <row r="731" spans="1:28" x14ac:dyDescent="0.25">
      <c r="A731" s="8">
        <f>IFERROR(VLOOKUP(B731,'[1]DADOS (OCULTAR)'!$Q$3:$S$136,3,0),"")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MARIA CRISTIANE PRECILIA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06/2024</v>
      </c>
      <c r="H731" s="14">
        <f>'[1]TCE - ANEXO III - Preencher'!I740</f>
        <v>0</v>
      </c>
      <c r="I731" s="14">
        <f>'[1]TCE - ANEXO III - Preencher'!J740</f>
        <v>348.83120000000002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2.7527150537634411</v>
      </c>
      <c r="O731" s="15">
        <f>'[1]TCE - ANEXO III - Preencher'!P740</f>
        <v>0</v>
      </c>
      <c r="P731" s="16">
        <f t="shared" si="68"/>
        <v>2.7527150537634411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351.58391505376346</v>
      </c>
    </row>
    <row r="732" spans="1:28" x14ac:dyDescent="0.25">
      <c r="A732" s="8">
        <f>IFERROR(VLOOKUP(B732,'[1]DADOS (OCULTAR)'!$Q$3:$S$136,3,0),"")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MARIA CRISTINA DA CONCEICAO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06/2024</v>
      </c>
      <c r="H732" s="14">
        <f>'[1]TCE - ANEXO III - Preencher'!I741</f>
        <v>0</v>
      </c>
      <c r="I732" s="14">
        <f>'[1]TCE - ANEXO III - Preencher'!J741</f>
        <v>347.18799999999999</v>
      </c>
      <c r="J732" s="14">
        <f>'[1]TCE - ANEXO III - Preencher'!K741</f>
        <v>0</v>
      </c>
      <c r="K732" s="15">
        <f>'[1]TCE - ANEXO III - Preencher'!L741</f>
        <v>173.04322525597269</v>
      </c>
      <c r="L732" s="15">
        <f>'[1]TCE - ANEXO III - Preencher'!M741</f>
        <v>28.24</v>
      </c>
      <c r="M732" s="15">
        <f t="shared" si="67"/>
        <v>144.80322525597268</v>
      </c>
      <c r="N732" s="15">
        <f>'[1]TCE - ANEXO III - Preencher'!O741</f>
        <v>2.7527150537634411</v>
      </c>
      <c r="O732" s="15">
        <f>'[1]TCE - ANEXO III - Preencher'!P741</f>
        <v>0</v>
      </c>
      <c r="P732" s="16">
        <f t="shared" si="68"/>
        <v>2.7527150537634411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494.7439403097361</v>
      </c>
    </row>
    <row r="733" spans="1:28" x14ac:dyDescent="0.25">
      <c r="A733" s="8">
        <f>IFERROR(VLOOKUP(B733,'[1]DADOS (OCULTAR)'!$Q$3:$S$136,3,0),"")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MARIA DA SOLEDADE DE OLIVEIRA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06/2024</v>
      </c>
      <c r="H733" s="14">
        <f>'[1]TCE - ANEXO III - Preencher'!I742</f>
        <v>0</v>
      </c>
      <c r="I733" s="14">
        <f>'[1]TCE - ANEXO III - Preencher'!J742</f>
        <v>369.49439999999998</v>
      </c>
      <c r="J733" s="14">
        <f>'[1]TCE - ANEXO III - Preencher'!K742</f>
        <v>0</v>
      </c>
      <c r="K733" s="15">
        <f>'[1]TCE - ANEXO III - Preencher'!L742</f>
        <v>173.04322525597269</v>
      </c>
      <c r="L733" s="15">
        <f>'[1]TCE - ANEXO III - Preencher'!M742</f>
        <v>28.24</v>
      </c>
      <c r="M733" s="15">
        <f t="shared" si="67"/>
        <v>144.80322525597268</v>
      </c>
      <c r="N733" s="15">
        <f>'[1]TCE - ANEXO III - Preencher'!O742</f>
        <v>2.7527150537634411</v>
      </c>
      <c r="O733" s="15">
        <f>'[1]TCE - ANEXO III - Preencher'!P742</f>
        <v>0</v>
      </c>
      <c r="P733" s="16">
        <f t="shared" si="68"/>
        <v>2.7527150537634411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517.05034030973616</v>
      </c>
    </row>
    <row r="734" spans="1:28" x14ac:dyDescent="0.25">
      <c r="A734" s="8">
        <f>IFERROR(VLOOKUP(B734,'[1]DADOS (OCULTAR)'!$Q$3:$S$136,3,0),"")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MARIA DANIELA SILVA DE SANTANA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06/2024</v>
      </c>
      <c r="H734" s="14">
        <f>'[1]TCE - ANEXO III - Preencher'!I743</f>
        <v>0</v>
      </c>
      <c r="I734" s="14">
        <f>'[1]TCE - ANEXO III - Preencher'!J743</f>
        <v>373.25200000000001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2.7527150537634411</v>
      </c>
      <c r="O734" s="15">
        <f>'[1]TCE - ANEXO III - Preencher'!P743</f>
        <v>0</v>
      </c>
      <c r="P734" s="16">
        <f t="shared" si="68"/>
        <v>2.7527150537634411</v>
      </c>
      <c r="Q734" s="15">
        <f>'[1]TCE - ANEXO III - Preencher'!R743</f>
        <v>327.30688405797099</v>
      </c>
      <c r="R734" s="15">
        <f>'[1]TCE - ANEXO III - Preencher'!S743</f>
        <v>79</v>
      </c>
      <c r="S734" s="16">
        <f t="shared" si="69"/>
        <v>248.30688405797099</v>
      </c>
      <c r="T734" s="15">
        <f>'[1]TCE - ANEXO III - Preencher'!U743</f>
        <v>69.41</v>
      </c>
      <c r="U734" s="15">
        <f>'[1]TCE - ANEXO III - Preencher'!V743</f>
        <v>0</v>
      </c>
      <c r="V734" s="16">
        <f t="shared" si="70"/>
        <v>69.41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693.72159911173446</v>
      </c>
    </row>
    <row r="735" spans="1:28" x14ac:dyDescent="0.25">
      <c r="A735" s="8">
        <f>IFERROR(VLOOKUP(B735,'[1]DADOS (OCULTAR)'!$Q$3:$S$136,3,0),"")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MARIA DE FATIMA DE SOUZA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06/2024</v>
      </c>
      <c r="H735" s="14">
        <f>'[1]TCE - ANEXO III - Preencher'!I744</f>
        <v>0</v>
      </c>
      <c r="I735" s="14">
        <f>'[1]TCE - ANEXO III - Preencher'!J744</f>
        <v>352.55279999999999</v>
      </c>
      <c r="J735" s="14">
        <f>'[1]TCE - ANEXO III - Preencher'!K744</f>
        <v>0</v>
      </c>
      <c r="K735" s="15">
        <f>'[1]TCE - ANEXO III - Preencher'!L744</f>
        <v>173.04322525597269</v>
      </c>
      <c r="L735" s="15">
        <f>'[1]TCE - ANEXO III - Preencher'!M744</f>
        <v>28.24</v>
      </c>
      <c r="M735" s="15">
        <f t="shared" si="67"/>
        <v>144.80322525597268</v>
      </c>
      <c r="N735" s="15">
        <f>'[1]TCE - ANEXO III - Preencher'!O744</f>
        <v>2.7527150537634411</v>
      </c>
      <c r="O735" s="15">
        <f>'[1]TCE - ANEXO III - Preencher'!P744</f>
        <v>0</v>
      </c>
      <c r="P735" s="16">
        <f t="shared" si="68"/>
        <v>2.7527150537634411</v>
      </c>
      <c r="Q735" s="15">
        <f>'[1]TCE - ANEXO III - Preencher'!R744</f>
        <v>327.30688405797099</v>
      </c>
      <c r="R735" s="15">
        <f>'[1]TCE - ANEXO III - Preencher'!S744</f>
        <v>79.209999999999994</v>
      </c>
      <c r="S735" s="16">
        <f t="shared" si="69"/>
        <v>248.09688405797101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748.20562436770706</v>
      </c>
    </row>
    <row r="736" spans="1:28" x14ac:dyDescent="0.25">
      <c r="A736" s="8">
        <f>IFERROR(VLOOKUP(B736,'[1]DADOS (OCULTAR)'!$Q$3:$S$136,3,0),"")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MARIA DE FATIMA DE SOUZA LAGES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7664-20</v>
      </c>
      <c r="G736" s="13" t="str">
        <f>IF('[1]TCE - ANEXO III - Preencher'!H745="","",'[1]TCE - ANEXO III - Preencher'!H745)</f>
        <v>06/2024</v>
      </c>
      <c r="H736" s="14">
        <f>'[1]TCE - ANEXO III - Preencher'!I745</f>
        <v>0</v>
      </c>
      <c r="I736" s="14">
        <f>'[1]TCE - ANEXO III - Preencher'!J745</f>
        <v>171.32159999999999</v>
      </c>
      <c r="J736" s="14">
        <f>'[1]TCE - ANEXO III - Preencher'!K745</f>
        <v>0</v>
      </c>
      <c r="K736" s="15">
        <f>'[1]TCE - ANEXO III - Preencher'!L745</f>
        <v>173.04322525597269</v>
      </c>
      <c r="L736" s="15">
        <f>'[1]TCE - ANEXO III - Preencher'!M745</f>
        <v>28.24</v>
      </c>
      <c r="M736" s="15">
        <f t="shared" si="67"/>
        <v>144.80322525597268</v>
      </c>
      <c r="N736" s="15">
        <f>'[1]TCE - ANEXO III - Preencher'!O745</f>
        <v>2.7527150537634411</v>
      </c>
      <c r="O736" s="15">
        <f>'[1]TCE - ANEXO III - Preencher'!P745</f>
        <v>0</v>
      </c>
      <c r="P736" s="16">
        <f t="shared" si="68"/>
        <v>2.7527150537634411</v>
      </c>
      <c r="Q736" s="15">
        <f>'[1]TCE - ANEXO III - Preencher'!R745</f>
        <v>327.30688405797099</v>
      </c>
      <c r="R736" s="15">
        <f>'[1]TCE - ANEXO III - Preencher'!S745</f>
        <v>40.950000000000003</v>
      </c>
      <c r="S736" s="16">
        <f t="shared" si="69"/>
        <v>286.356884057971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605.23442436770711</v>
      </c>
    </row>
    <row r="737" spans="1:28" x14ac:dyDescent="0.25">
      <c r="A737" s="8">
        <f>IFERROR(VLOOKUP(B737,'[1]DADOS (OCULTAR)'!$Q$3:$S$136,3,0),"")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MARIA DE LOURDES MAURICIO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5143-20</v>
      </c>
      <c r="G737" s="13" t="str">
        <f>IF('[1]TCE - ANEXO III - Preencher'!H746="","",'[1]TCE - ANEXO III - Preencher'!H746)</f>
        <v>06/2024</v>
      </c>
      <c r="H737" s="14">
        <f>'[1]TCE - ANEXO III - Preencher'!I746</f>
        <v>0</v>
      </c>
      <c r="I737" s="14">
        <f>'[1]TCE - ANEXO III - Preencher'!J746</f>
        <v>216.54159999999999</v>
      </c>
      <c r="J737" s="14">
        <f>'[1]TCE - ANEXO III - Preencher'!K746</f>
        <v>0</v>
      </c>
      <c r="K737" s="15">
        <f>'[1]TCE - ANEXO III - Preencher'!L746</f>
        <v>173.04322525597269</v>
      </c>
      <c r="L737" s="15">
        <f>'[1]TCE - ANEXO III - Preencher'!M746</f>
        <v>28.24</v>
      </c>
      <c r="M737" s="15">
        <f t="shared" si="67"/>
        <v>144.80322525597268</v>
      </c>
      <c r="N737" s="15">
        <f>'[1]TCE - ANEXO III - Preencher'!O746</f>
        <v>2.7527150537634411</v>
      </c>
      <c r="O737" s="15">
        <f>'[1]TCE - ANEXO III - Preencher'!P746</f>
        <v>0</v>
      </c>
      <c r="P737" s="16">
        <f t="shared" si="68"/>
        <v>2.7527150537634411</v>
      </c>
      <c r="Q737" s="15">
        <f>'[1]TCE - ANEXO III - Preencher'!R746</f>
        <v>327.30688405797099</v>
      </c>
      <c r="R737" s="15">
        <f>'[1]TCE - ANEXO III - Preencher'!S746</f>
        <v>84.72</v>
      </c>
      <c r="S737" s="16">
        <f t="shared" si="69"/>
        <v>242.58688405797099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606.68442436770704</v>
      </c>
    </row>
    <row r="738" spans="1:28" x14ac:dyDescent="0.25">
      <c r="A738" s="8">
        <f>IFERROR(VLOOKUP(B738,'[1]DADOS (OCULTAR)'!$Q$3:$S$136,3,0),"")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MARIA DEVIRLENE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06/2024</v>
      </c>
      <c r="H738" s="14">
        <f>'[1]TCE - ANEXO III - Preencher'!I747</f>
        <v>0</v>
      </c>
      <c r="I738" s="14">
        <f>'[1]TCE - ANEXO III - Preencher'!J747</f>
        <v>409.37040000000002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2.7527150537634411</v>
      </c>
      <c r="O738" s="15">
        <f>'[1]TCE - ANEXO III - Preencher'!P747</f>
        <v>0</v>
      </c>
      <c r="P738" s="16">
        <f t="shared" si="68"/>
        <v>2.7527150537634411</v>
      </c>
      <c r="Q738" s="15">
        <f>'[1]TCE - ANEXO III - Preencher'!R747</f>
        <v>327.30688405797099</v>
      </c>
      <c r="R738" s="15">
        <f>'[1]TCE - ANEXO III - Preencher'!S747</f>
        <v>16.940000000000001</v>
      </c>
      <c r="S738" s="16">
        <f t="shared" si="69"/>
        <v>310.36688405797099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722.48999911173451</v>
      </c>
    </row>
    <row r="739" spans="1:28" x14ac:dyDescent="0.25">
      <c r="A739" s="8">
        <f>IFERROR(VLOOKUP(B739,'[1]DADOS (OCULTAR)'!$Q$3:$S$136,3,0),"")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MARIA DO CARMO DE SANTANA SILVA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4110-10</v>
      </c>
      <c r="G739" s="13" t="str">
        <f>IF('[1]TCE - ANEXO III - Preencher'!H748="","",'[1]TCE - ANEXO III - Preencher'!H748)</f>
        <v>06/2024</v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2.7527150537634411</v>
      </c>
      <c r="O739" s="15">
        <f>'[1]TCE - ANEXO III - Preencher'!P748</f>
        <v>0</v>
      </c>
      <c r="P739" s="16">
        <f t="shared" si="68"/>
        <v>2.7527150537634411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2.7527150537634411</v>
      </c>
    </row>
    <row r="740" spans="1:28" x14ac:dyDescent="0.25">
      <c r="A740" s="8">
        <f>IFERROR(VLOOKUP(B740,'[1]DADOS (OCULTAR)'!$Q$3:$S$136,3,0),"")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MARIA DO SOCORRO BATISTA DOS SANTOS SOUZA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06/2024</v>
      </c>
      <c r="H740" s="14">
        <f>'[1]TCE - ANEXO III - Preencher'!I749</f>
        <v>0</v>
      </c>
      <c r="I740" s="14">
        <f>'[1]TCE - ANEXO III - Preencher'!J749</f>
        <v>364.88479999999998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2.7527150537634411</v>
      </c>
      <c r="O740" s="15">
        <f>'[1]TCE - ANEXO III - Preencher'!P749</f>
        <v>0</v>
      </c>
      <c r="P740" s="16">
        <f t="shared" si="68"/>
        <v>2.7527150537634411</v>
      </c>
      <c r="Q740" s="15">
        <f>'[1]TCE - ANEXO III - Preencher'!R749</f>
        <v>327.30688405797099</v>
      </c>
      <c r="R740" s="15">
        <f>'[1]TCE - ANEXO III - Preencher'!S749</f>
        <v>84.72</v>
      </c>
      <c r="S740" s="16">
        <f t="shared" si="69"/>
        <v>242.58688405797099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610.22439911173444</v>
      </c>
    </row>
    <row r="741" spans="1:28" x14ac:dyDescent="0.25">
      <c r="A741" s="8">
        <f>IFERROR(VLOOKUP(B741,'[1]DADOS (OCULTAR)'!$Q$3:$S$136,3,0),"")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MARIA EDIVANIA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4101-05</v>
      </c>
      <c r="G741" s="13" t="str">
        <f>IF('[1]TCE - ANEXO III - Preencher'!H750="","",'[1]TCE - ANEXO III - Preencher'!H750)</f>
        <v>06/2024</v>
      </c>
      <c r="H741" s="14">
        <f>'[1]TCE - ANEXO III - Preencher'!I750</f>
        <v>0</v>
      </c>
      <c r="I741" s="14">
        <f>'[1]TCE - ANEXO III - Preencher'!J750</f>
        <v>295.452</v>
      </c>
      <c r="J741" s="14">
        <f>'[1]TCE - ANEXO III - Preencher'!K750</f>
        <v>0</v>
      </c>
      <c r="K741" s="15">
        <f>'[1]TCE - ANEXO III - Preencher'!L750</f>
        <v>173.04322525597269</v>
      </c>
      <c r="L741" s="15">
        <f>'[1]TCE - ANEXO III - Preencher'!M750</f>
        <v>37.79</v>
      </c>
      <c r="M741" s="15">
        <f t="shared" si="67"/>
        <v>135.25322525597269</v>
      </c>
      <c r="N741" s="15">
        <f>'[1]TCE - ANEXO III - Preencher'!O750</f>
        <v>2.7527150537634411</v>
      </c>
      <c r="O741" s="15">
        <f>'[1]TCE - ANEXO III - Preencher'!P750</f>
        <v>0</v>
      </c>
      <c r="P741" s="16">
        <f t="shared" si="68"/>
        <v>2.7527150537634411</v>
      </c>
      <c r="Q741" s="15">
        <f>'[1]TCE - ANEXO III - Preencher'!R750</f>
        <v>327.30688405797099</v>
      </c>
      <c r="R741" s="15">
        <f>'[1]TCE - ANEXO III - Preencher'!S750</f>
        <v>113.36</v>
      </c>
      <c r="S741" s="16">
        <f t="shared" si="69"/>
        <v>213.94688405797098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647.40482436770708</v>
      </c>
    </row>
    <row r="742" spans="1:28" x14ac:dyDescent="0.25">
      <c r="A742" s="8">
        <f>IFERROR(VLOOKUP(B742,'[1]DADOS (OCULTAR)'!$Q$3:$S$136,3,0),"")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MARIA EDUARDA BATISTA DA LUZ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4110-10</v>
      </c>
      <c r="G742" s="13" t="str">
        <f>IF('[1]TCE - ANEXO III - Preencher'!H751="","",'[1]TCE - ANEXO III - Preencher'!H751)</f>
        <v>06/2024</v>
      </c>
      <c r="H742" s="14">
        <f>'[1]TCE - ANEXO III - Preencher'!I751</f>
        <v>0</v>
      </c>
      <c r="I742" s="14">
        <f>'[1]TCE - ANEXO III - Preencher'!J751</f>
        <v>21.18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2.7527150537634411</v>
      </c>
      <c r="O742" s="15">
        <f>'[1]TCE - ANEXO III - Preencher'!P751</f>
        <v>0</v>
      </c>
      <c r="P742" s="16">
        <f t="shared" si="68"/>
        <v>2.7527150537634411</v>
      </c>
      <c r="Q742" s="15">
        <f>'[1]TCE - ANEXO III - Preencher'!R751</f>
        <v>327.30688405797099</v>
      </c>
      <c r="R742" s="15">
        <f>'[1]TCE - ANEXO III - Preencher'!S751</f>
        <v>42.36</v>
      </c>
      <c r="S742" s="16">
        <f t="shared" si="69"/>
        <v>284.94688405797098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308.87959911173442</v>
      </c>
    </row>
    <row r="743" spans="1:28" x14ac:dyDescent="0.25">
      <c r="A743" s="8">
        <f>IFERROR(VLOOKUP(B743,'[1]DADOS (OCULTAR)'!$Q$3:$S$136,3,0),"")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MARIA EDUARDA DE JESUS CONCEICAO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06/2024</v>
      </c>
      <c r="H743" s="14">
        <f>'[1]TCE - ANEXO III - Preencher'!I752</f>
        <v>0</v>
      </c>
      <c r="I743" s="14">
        <f>'[1]TCE - ANEXO III - Preencher'!J752</f>
        <v>98.5184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2.7527150537634411</v>
      </c>
      <c r="O743" s="15">
        <f>'[1]TCE - ANEXO III - Preencher'!P752</f>
        <v>0</v>
      </c>
      <c r="P743" s="16">
        <f t="shared" si="68"/>
        <v>2.7527150537634411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101.27111505376344</v>
      </c>
    </row>
    <row r="744" spans="1:28" x14ac:dyDescent="0.25">
      <c r="A744" s="8">
        <f>IFERROR(VLOOKUP(B744,'[1]DADOS (OCULTAR)'!$Q$3:$S$136,3,0),"")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MARIA EDUARDA LOPES AMORIM MARTINS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2235-05</v>
      </c>
      <c r="G744" s="13" t="str">
        <f>IF('[1]TCE - ANEXO III - Preencher'!H753="","",'[1]TCE - ANEXO III - Preencher'!H753)</f>
        <v>06/2024</v>
      </c>
      <c r="H744" s="14">
        <f>'[1]TCE - ANEXO III - Preencher'!I753</f>
        <v>0</v>
      </c>
      <c r="I744" s="14">
        <f>'[1]TCE - ANEXO III - Preencher'!J753</f>
        <v>484.69119999999998</v>
      </c>
      <c r="J744" s="14">
        <f>'[1]TCE - ANEXO III - Preencher'!K753</f>
        <v>0</v>
      </c>
      <c r="K744" s="15">
        <f>'[1]TCE - ANEXO III - Preencher'!L753</f>
        <v>173.04322525597269</v>
      </c>
      <c r="L744" s="15">
        <f>'[1]TCE - ANEXO III - Preencher'!M753</f>
        <v>37.18</v>
      </c>
      <c r="M744" s="15">
        <f t="shared" si="67"/>
        <v>135.86322525597268</v>
      </c>
      <c r="N744" s="15">
        <f>'[1]TCE - ANEXO III - Preencher'!O753</f>
        <v>2.7527150537634411</v>
      </c>
      <c r="O744" s="15">
        <f>'[1]TCE - ANEXO III - Preencher'!P753</f>
        <v>0</v>
      </c>
      <c r="P744" s="16">
        <f t="shared" si="68"/>
        <v>2.7527150537634411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623.30714030973616</v>
      </c>
    </row>
    <row r="745" spans="1:28" x14ac:dyDescent="0.25">
      <c r="A745" s="8">
        <f>IFERROR(VLOOKUP(B745,'[1]DADOS (OCULTAR)'!$Q$3:$S$136,3,0),"")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MARIA FABIANA DE MENDONCA SIMAO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06/2024</v>
      </c>
      <c r="H745" s="14">
        <f>'[1]TCE - ANEXO III - Preencher'!I754</f>
        <v>0</v>
      </c>
      <c r="I745" s="14">
        <f>'[1]TCE - ANEXO III - Preencher'!J754</f>
        <v>357.33519999999999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2.7527150537634411</v>
      </c>
      <c r="O745" s="15">
        <f>'[1]TCE - ANEXO III - Preencher'!P754</f>
        <v>0</v>
      </c>
      <c r="P745" s="16">
        <f t="shared" si="68"/>
        <v>2.7527150537634411</v>
      </c>
      <c r="Q745" s="15">
        <f>'[1]TCE - ANEXO III - Preencher'!R754</f>
        <v>327.30688405797099</v>
      </c>
      <c r="R745" s="15">
        <f>'[1]TCE - ANEXO III - Preencher'!S754</f>
        <v>84.72</v>
      </c>
      <c r="S745" s="16">
        <f t="shared" si="69"/>
        <v>242.58688405797099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602.67479911173439</v>
      </c>
    </row>
    <row r="746" spans="1:28" x14ac:dyDescent="0.25">
      <c r="A746" s="8">
        <f>IFERROR(VLOOKUP(B746,'[1]DADOS (OCULTAR)'!$Q$3:$S$136,3,0),"")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MARIA GABRIELA DA SILVA NERY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06/2024</v>
      </c>
      <c r="H746" s="14">
        <f>'[1]TCE - ANEXO III - Preencher'!I755</f>
        <v>0</v>
      </c>
      <c r="I746" s="14">
        <f>'[1]TCE - ANEXO III - Preencher'!J755</f>
        <v>449.67680000000001</v>
      </c>
      <c r="J746" s="14">
        <f>'[1]TCE - ANEXO III - Preencher'!K755</f>
        <v>0</v>
      </c>
      <c r="K746" s="15">
        <f>'[1]TCE - ANEXO III - Preencher'!L755</f>
        <v>173.04322525597269</v>
      </c>
      <c r="L746" s="15">
        <f>'[1]TCE - ANEXO III - Preencher'!M755</f>
        <v>2.79</v>
      </c>
      <c r="M746" s="15">
        <f t="shared" si="67"/>
        <v>170.25322525597269</v>
      </c>
      <c r="N746" s="15">
        <f>'[1]TCE - ANEXO III - Preencher'!O755</f>
        <v>2.7527150537634411</v>
      </c>
      <c r="O746" s="15">
        <f>'[1]TCE - ANEXO III - Preencher'!P755</f>
        <v>0</v>
      </c>
      <c r="P746" s="16">
        <f t="shared" si="68"/>
        <v>2.7527150537634411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112.24</v>
      </c>
      <c r="U746" s="15">
        <f>'[1]TCE - ANEXO III - Preencher'!V755</f>
        <v>0</v>
      </c>
      <c r="V746" s="16">
        <f t="shared" si="70"/>
        <v>112.24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734.92274030973624</v>
      </c>
    </row>
    <row r="747" spans="1:28" x14ac:dyDescent="0.25">
      <c r="A747" s="8">
        <f>IFERROR(VLOOKUP(B747,'[1]DADOS (OCULTAR)'!$Q$3:$S$136,3,0),"")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MARIA GABRIELA LIMA SOUZA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06/2024</v>
      </c>
      <c r="H747" s="14">
        <f>'[1]TCE - ANEXO III - Preencher'!I756</f>
        <v>0</v>
      </c>
      <c r="I747" s="14">
        <f>'[1]TCE - ANEXO III - Preencher'!J756</f>
        <v>365.28320000000002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2.7527150537634411</v>
      </c>
      <c r="O747" s="15">
        <f>'[1]TCE - ANEXO III - Preencher'!P756</f>
        <v>0</v>
      </c>
      <c r="P747" s="16">
        <f t="shared" si="68"/>
        <v>2.7527150537634411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368.03591505376346</v>
      </c>
    </row>
    <row r="748" spans="1:28" x14ac:dyDescent="0.25">
      <c r="A748" s="8">
        <f>IFERROR(VLOOKUP(B748,'[1]DADOS (OCULTAR)'!$Q$3:$S$136,3,0),"")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MARIA GABRIELLY DA ROCHA ALVES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4110-10</v>
      </c>
      <c r="G748" s="13" t="str">
        <f>IF('[1]TCE - ANEXO III - Preencher'!H757="","",'[1]TCE - ANEXO III - Preencher'!H757)</f>
        <v>06/2024</v>
      </c>
      <c r="H748" s="14">
        <f>'[1]TCE - ANEXO III - Preencher'!I757</f>
        <v>0</v>
      </c>
      <c r="I748" s="14">
        <f>'[1]TCE - ANEXO III - Preencher'!J757</f>
        <v>21.177600000000002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2.7527150537634411</v>
      </c>
      <c r="O748" s="15">
        <f>'[1]TCE - ANEXO III - Preencher'!P757</f>
        <v>0</v>
      </c>
      <c r="P748" s="16">
        <f t="shared" si="68"/>
        <v>2.7527150537634411</v>
      </c>
      <c r="Q748" s="15">
        <f>'[1]TCE - ANEXO III - Preencher'!R757</f>
        <v>327.30688405797099</v>
      </c>
      <c r="R748" s="15">
        <f>'[1]TCE - ANEXO III - Preencher'!S757</f>
        <v>42.36</v>
      </c>
      <c r="S748" s="16">
        <f t="shared" si="69"/>
        <v>284.94688405797098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308.8771991117344</v>
      </c>
    </row>
    <row r="749" spans="1:28" x14ac:dyDescent="0.25">
      <c r="A749" s="8">
        <f>IFERROR(VLOOKUP(B749,'[1]DADOS (OCULTAR)'!$Q$3:$S$136,3,0),"")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MARIA HELENA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2235-05</v>
      </c>
      <c r="G749" s="13" t="str">
        <f>IF('[1]TCE - ANEXO III - Preencher'!H758="","",'[1]TCE - ANEXO III - Preencher'!H758)</f>
        <v>06/2024</v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160.13999999999999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2.7527150537634411</v>
      </c>
      <c r="O749" s="15">
        <f>'[1]TCE - ANEXO III - Preencher'!P758</f>
        <v>0</v>
      </c>
      <c r="P749" s="16">
        <f t="shared" si="68"/>
        <v>2.7527150537634411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162.89271505376342</v>
      </c>
    </row>
    <row r="750" spans="1:28" x14ac:dyDescent="0.25">
      <c r="A750" s="8">
        <f>IFERROR(VLOOKUP(B750,'[1]DADOS (OCULTAR)'!$Q$3:$S$136,3,0),"")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MARIA HELENA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06/2024</v>
      </c>
      <c r="H750" s="14">
        <f>'[1]TCE - ANEXO III - Preencher'!I759</f>
        <v>0</v>
      </c>
      <c r="I750" s="14">
        <f>'[1]TCE - ANEXO III - Preencher'!J759</f>
        <v>378.1232</v>
      </c>
      <c r="J750" s="14">
        <f>'[1]TCE - ANEXO III - Preencher'!K759</f>
        <v>0</v>
      </c>
      <c r="K750" s="15">
        <f>'[1]TCE - ANEXO III - Preencher'!L759</f>
        <v>173.04322525597269</v>
      </c>
      <c r="L750" s="15">
        <f>'[1]TCE - ANEXO III - Preencher'!M759</f>
        <v>28.24</v>
      </c>
      <c r="M750" s="15">
        <f t="shared" si="67"/>
        <v>144.80322525597268</v>
      </c>
      <c r="N750" s="15">
        <f>'[1]TCE - ANEXO III - Preencher'!O759</f>
        <v>2.7527150537634411</v>
      </c>
      <c r="O750" s="15">
        <f>'[1]TCE - ANEXO III - Preencher'!P759</f>
        <v>0</v>
      </c>
      <c r="P750" s="16">
        <f t="shared" si="68"/>
        <v>2.7527150537634411</v>
      </c>
      <c r="Q750" s="15">
        <f>'[1]TCE - ANEXO III - Preencher'!R759</f>
        <v>327.30688405797099</v>
      </c>
      <c r="R750" s="15">
        <f>'[1]TCE - ANEXO III - Preencher'!S759</f>
        <v>84.72</v>
      </c>
      <c r="S750" s="16">
        <f t="shared" si="69"/>
        <v>242.58688405797099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768.26602436770713</v>
      </c>
    </row>
    <row r="751" spans="1:28" x14ac:dyDescent="0.25">
      <c r="A751" s="8">
        <f>IFERROR(VLOOKUP(B751,'[1]DADOS (OCULTAR)'!$Q$3:$S$136,3,0),"")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MARIA HELENA DA SILVA ARAUJO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5211-30</v>
      </c>
      <c r="G751" s="13" t="str">
        <f>IF('[1]TCE - ANEXO III - Preencher'!H760="","",'[1]TCE - ANEXO III - Preencher'!H760)</f>
        <v>06/2024</v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2.7527150537634411</v>
      </c>
      <c r="O751" s="15">
        <f>'[1]TCE - ANEXO III - Preencher'!P760</f>
        <v>0</v>
      </c>
      <c r="P751" s="16">
        <f t="shared" si="68"/>
        <v>2.7527150537634411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2.7527150537634411</v>
      </c>
    </row>
    <row r="752" spans="1:28" x14ac:dyDescent="0.25">
      <c r="A752" s="8">
        <f>IFERROR(VLOOKUP(B752,'[1]DADOS (OCULTAR)'!$Q$3:$S$136,3,0),"")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MARIA ISABEL OLIVEIRA SOUSA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5211-30</v>
      </c>
      <c r="G752" s="13" t="str">
        <f>IF('[1]TCE - ANEXO III - Preencher'!H761="","",'[1]TCE - ANEXO III - Preencher'!H761)</f>
        <v>06/2024</v>
      </c>
      <c r="H752" s="14">
        <f>'[1]TCE - ANEXO III - Preencher'!I761</f>
        <v>0</v>
      </c>
      <c r="I752" s="14">
        <f>'[1]TCE - ANEXO III - Preencher'!J761</f>
        <v>204.97839999999999</v>
      </c>
      <c r="J752" s="14">
        <f>'[1]TCE - ANEXO III - Preencher'!K761</f>
        <v>0</v>
      </c>
      <c r="K752" s="15">
        <f>'[1]TCE - ANEXO III - Preencher'!L761</f>
        <v>173.04322525597269</v>
      </c>
      <c r="L752" s="15">
        <f>'[1]TCE - ANEXO III - Preencher'!M761</f>
        <v>31.14</v>
      </c>
      <c r="M752" s="15">
        <f t="shared" si="67"/>
        <v>141.9032252559727</v>
      </c>
      <c r="N752" s="15">
        <f>'[1]TCE - ANEXO III - Preencher'!O761</f>
        <v>2.7527150537634411</v>
      </c>
      <c r="O752" s="15">
        <f>'[1]TCE - ANEXO III - Preencher'!P761</f>
        <v>0</v>
      </c>
      <c r="P752" s="16">
        <f t="shared" si="68"/>
        <v>2.7527150537634411</v>
      </c>
      <c r="Q752" s="15">
        <f>'[1]TCE - ANEXO III - Preencher'!R761</f>
        <v>327.30688405797099</v>
      </c>
      <c r="R752" s="15">
        <f>'[1]TCE - ANEXO III - Preencher'!S761</f>
        <v>93.42</v>
      </c>
      <c r="S752" s="16">
        <f t="shared" si="69"/>
        <v>233.88688405797097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583.52122436770719</v>
      </c>
    </row>
    <row r="753" spans="1:28" x14ac:dyDescent="0.25">
      <c r="A753" s="8">
        <f>IFERROR(VLOOKUP(B753,'[1]DADOS (OCULTAR)'!$Q$3:$S$136,3,0),"")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MARIA JACILENE DA CRUZ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5143-20</v>
      </c>
      <c r="G753" s="13" t="str">
        <f>IF('[1]TCE - ANEXO III - Preencher'!H762="","",'[1]TCE - ANEXO III - Preencher'!H762)</f>
        <v>06/2024</v>
      </c>
      <c r="H753" s="14">
        <f>'[1]TCE - ANEXO III - Preencher'!I762</f>
        <v>0</v>
      </c>
      <c r="I753" s="14">
        <f>'[1]TCE - ANEXO III - Preencher'!J762</f>
        <v>201.44560000000001</v>
      </c>
      <c r="J753" s="14">
        <f>'[1]TCE - ANEXO III - Preencher'!K762</f>
        <v>0</v>
      </c>
      <c r="K753" s="15">
        <f>'[1]TCE - ANEXO III - Preencher'!L762</f>
        <v>173.04322525597269</v>
      </c>
      <c r="L753" s="15">
        <f>'[1]TCE - ANEXO III - Preencher'!M762</f>
        <v>28.24</v>
      </c>
      <c r="M753" s="15">
        <f t="shared" si="67"/>
        <v>144.80322525597268</v>
      </c>
      <c r="N753" s="15">
        <f>'[1]TCE - ANEXO III - Preencher'!O762</f>
        <v>2.7527150537634411</v>
      </c>
      <c r="O753" s="15">
        <f>'[1]TCE - ANEXO III - Preencher'!P762</f>
        <v>0</v>
      </c>
      <c r="P753" s="16">
        <f t="shared" si="68"/>
        <v>2.7527150537634411</v>
      </c>
      <c r="Q753" s="15">
        <f>'[1]TCE - ANEXO III - Preencher'!R762</f>
        <v>327.30688405797099</v>
      </c>
      <c r="R753" s="15">
        <f>'[1]TCE - ANEXO III - Preencher'!S762</f>
        <v>61.5</v>
      </c>
      <c r="S753" s="16">
        <f t="shared" si="69"/>
        <v>265.80688405797099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614.80842436770718</v>
      </c>
    </row>
    <row r="754" spans="1:28" x14ac:dyDescent="0.25">
      <c r="A754" s="8">
        <f>IFERROR(VLOOKUP(B754,'[1]DADOS (OCULTAR)'!$Q$3:$S$136,3,0),"")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MARIA JOSE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06/2024</v>
      </c>
      <c r="H754" s="14">
        <f>'[1]TCE - ANEXO III - Preencher'!I763</f>
        <v>0</v>
      </c>
      <c r="I754" s="14">
        <f>'[1]TCE - ANEXO III - Preencher'!J763</f>
        <v>311.95839999999998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2.7527150537634411</v>
      </c>
      <c r="O754" s="15">
        <f>'[1]TCE - ANEXO III - Preencher'!P763</f>
        <v>0</v>
      </c>
      <c r="P754" s="16">
        <f t="shared" si="68"/>
        <v>2.7527150537634411</v>
      </c>
      <c r="Q754" s="15">
        <f>'[1]TCE - ANEXO III - Preencher'!R763</f>
        <v>327.30688405797099</v>
      </c>
      <c r="R754" s="15">
        <f>'[1]TCE - ANEXO III - Preencher'!S763</f>
        <v>84.72</v>
      </c>
      <c r="S754" s="16">
        <f t="shared" si="69"/>
        <v>242.58688405797099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557.29799911173438</v>
      </c>
    </row>
    <row r="755" spans="1:28" x14ac:dyDescent="0.25">
      <c r="A755" s="8">
        <f>IFERROR(VLOOKUP(B755,'[1]DADOS (OCULTAR)'!$Q$3:$S$136,3,0),"")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MARIA JOSE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06/2024</v>
      </c>
      <c r="H755" s="14">
        <f>'[1]TCE - ANEXO III - Preencher'!I764</f>
        <v>0</v>
      </c>
      <c r="I755" s="14">
        <f>'[1]TCE - ANEXO III - Preencher'!J764</f>
        <v>275.37279999999998</v>
      </c>
      <c r="J755" s="14">
        <f>'[1]TCE - ANEXO III - Preencher'!K764</f>
        <v>0</v>
      </c>
      <c r="K755" s="15">
        <f>'[1]TCE - ANEXO III - Preencher'!L764</f>
        <v>173.04322525597269</v>
      </c>
      <c r="L755" s="15">
        <f>'[1]TCE - ANEXO III - Preencher'!M764</f>
        <v>28.24</v>
      </c>
      <c r="M755" s="15">
        <f t="shared" si="67"/>
        <v>144.80322525597268</v>
      </c>
      <c r="N755" s="15">
        <f>'[1]TCE - ANEXO III - Preencher'!O764</f>
        <v>2.7527150537634411</v>
      </c>
      <c r="O755" s="15">
        <f>'[1]TCE - ANEXO III - Preencher'!P764</f>
        <v>0</v>
      </c>
      <c r="P755" s="16">
        <f t="shared" si="68"/>
        <v>2.7527150537634411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422.9287403097361</v>
      </c>
    </row>
    <row r="756" spans="1:28" x14ac:dyDescent="0.25">
      <c r="A756" s="8">
        <f>IFERROR(VLOOKUP(B756,'[1]DADOS (OCULTAR)'!$Q$3:$S$136,3,0),"")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MARIA JOSE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06/2024</v>
      </c>
      <c r="H756" s="14">
        <f>'[1]TCE - ANEXO III - Preencher'!I765</f>
        <v>0</v>
      </c>
      <c r="I756" s="14">
        <f>'[1]TCE - ANEXO III - Preencher'!J765</f>
        <v>383.71519999999998</v>
      </c>
      <c r="J756" s="14">
        <f>'[1]TCE - ANEXO III - Preencher'!K765</f>
        <v>0</v>
      </c>
      <c r="K756" s="15">
        <f>'[1]TCE - ANEXO III - Preencher'!L765</f>
        <v>173.04322525597269</v>
      </c>
      <c r="L756" s="15">
        <f>'[1]TCE - ANEXO III - Preencher'!M765</f>
        <v>28.24</v>
      </c>
      <c r="M756" s="15">
        <f t="shared" si="67"/>
        <v>144.80322525597268</v>
      </c>
      <c r="N756" s="15">
        <f>'[1]TCE - ANEXO III - Preencher'!O765</f>
        <v>2.7527150537634411</v>
      </c>
      <c r="O756" s="15">
        <f>'[1]TCE - ANEXO III - Preencher'!P765</f>
        <v>0</v>
      </c>
      <c r="P756" s="16">
        <f t="shared" si="68"/>
        <v>2.7527150537634411</v>
      </c>
      <c r="Q756" s="15">
        <f>'[1]TCE - ANEXO III - Preencher'!R765</f>
        <v>327.30688405797099</v>
      </c>
      <c r="R756" s="15">
        <f>'[1]TCE - ANEXO III - Preencher'!S765</f>
        <v>62.98</v>
      </c>
      <c r="S756" s="16">
        <f t="shared" si="69"/>
        <v>264.32688405797097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795.59802436770724</v>
      </c>
    </row>
    <row r="757" spans="1:28" x14ac:dyDescent="0.25">
      <c r="A757" s="8">
        <f>IFERROR(VLOOKUP(B757,'[1]DADOS (OCULTAR)'!$Q$3:$S$136,3,0),"")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MARIA JOSE DA SILVA ALEXANDRE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06/2024</v>
      </c>
      <c r="H757" s="14">
        <f>'[1]TCE - ANEXO III - Preencher'!I766</f>
        <v>0</v>
      </c>
      <c r="I757" s="14">
        <f>'[1]TCE - ANEXO III - Preencher'!J766</f>
        <v>352.55040000000002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2.7527150537634411</v>
      </c>
      <c r="O757" s="15">
        <f>'[1]TCE - ANEXO III - Preencher'!P766</f>
        <v>0</v>
      </c>
      <c r="P757" s="16">
        <f t="shared" si="68"/>
        <v>2.7527150537634411</v>
      </c>
      <c r="Q757" s="15">
        <f>'[1]TCE - ANEXO III - Preencher'!R766</f>
        <v>327.30688405797099</v>
      </c>
      <c r="R757" s="15">
        <f>'[1]TCE - ANEXO III - Preencher'!S766</f>
        <v>84.72</v>
      </c>
      <c r="S757" s="16">
        <f t="shared" si="69"/>
        <v>242.58688405797099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597.88999911173448</v>
      </c>
    </row>
    <row r="758" spans="1:28" x14ac:dyDescent="0.25">
      <c r="A758" s="8">
        <f>IFERROR(VLOOKUP(B758,'[1]DADOS (OCULTAR)'!$Q$3:$S$136,3,0),"")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MARIA JOSE DOS SANTOS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5143-20</v>
      </c>
      <c r="G758" s="13" t="str">
        <f>IF('[1]TCE - ANEXO III - Preencher'!H767="","",'[1]TCE - ANEXO III - Preencher'!H767)</f>
        <v>06/2024</v>
      </c>
      <c r="H758" s="14">
        <f>'[1]TCE - ANEXO III - Preencher'!I767</f>
        <v>0</v>
      </c>
      <c r="I758" s="14">
        <f>'[1]TCE - ANEXO III - Preencher'!J767</f>
        <v>197.68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2.7527150537634411</v>
      </c>
      <c r="O758" s="15">
        <f>'[1]TCE - ANEXO III - Preencher'!P767</f>
        <v>0</v>
      </c>
      <c r="P758" s="16">
        <f t="shared" si="68"/>
        <v>2.7527150537634411</v>
      </c>
      <c r="Q758" s="15">
        <f>'[1]TCE - ANEXO III - Preencher'!R767</f>
        <v>327.30688405797099</v>
      </c>
      <c r="R758" s="15">
        <f>'[1]TCE - ANEXO III - Preencher'!S767</f>
        <v>82.46</v>
      </c>
      <c r="S758" s="16">
        <f t="shared" si="69"/>
        <v>244.84688405797101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445.27959911173446</v>
      </c>
    </row>
    <row r="759" spans="1:28" x14ac:dyDescent="0.25">
      <c r="A759" s="8">
        <f>IFERROR(VLOOKUP(B759,'[1]DADOS (OCULTAR)'!$Q$3:$S$136,3,0),"")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MARIA JOSE DOS SANTOS SILVA BARROS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5143-20</v>
      </c>
      <c r="G759" s="13" t="str">
        <f>IF('[1]TCE - ANEXO III - Preencher'!H768="","",'[1]TCE - ANEXO III - Preencher'!H768)</f>
        <v>06/2024</v>
      </c>
      <c r="H759" s="14">
        <f>'[1]TCE - ANEXO III - Preencher'!I768</f>
        <v>0</v>
      </c>
      <c r="I759" s="14">
        <f>'[1]TCE - ANEXO III - Preencher'!J768</f>
        <v>197.68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2.7527150537634411</v>
      </c>
      <c r="O759" s="15">
        <f>'[1]TCE - ANEXO III - Preencher'!P768</f>
        <v>0</v>
      </c>
      <c r="P759" s="16">
        <f t="shared" si="68"/>
        <v>2.7527150537634411</v>
      </c>
      <c r="Q759" s="15">
        <f>'[1]TCE - ANEXO III - Preencher'!R768</f>
        <v>327.30688405797099</v>
      </c>
      <c r="R759" s="15">
        <f>'[1]TCE - ANEXO III - Preencher'!S768</f>
        <v>84.72</v>
      </c>
      <c r="S759" s="16">
        <f t="shared" si="69"/>
        <v>242.58688405797099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443.01959911173446</v>
      </c>
    </row>
    <row r="760" spans="1:28" x14ac:dyDescent="0.25">
      <c r="A760" s="8">
        <f>IFERROR(VLOOKUP(B760,'[1]DADOS (OCULTAR)'!$Q$3:$S$136,3,0),"")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MARIA JOSE RICARDO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06/2024</v>
      </c>
      <c r="H760" s="14">
        <f>'[1]TCE - ANEXO III - Preencher'!I769</f>
        <v>0</v>
      </c>
      <c r="I760" s="14">
        <f>'[1]TCE - ANEXO III - Preencher'!J769</f>
        <v>284.77440000000001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2.7527150537634411</v>
      </c>
      <c r="O760" s="15">
        <f>'[1]TCE - ANEXO III - Preencher'!P769</f>
        <v>0</v>
      </c>
      <c r="P760" s="16">
        <f t="shared" si="68"/>
        <v>2.7527150537634411</v>
      </c>
      <c r="Q760" s="15">
        <f>'[1]TCE - ANEXO III - Preencher'!R769</f>
        <v>327.30688405797099</v>
      </c>
      <c r="R760" s="15">
        <f>'[1]TCE - ANEXO III - Preencher'!S769</f>
        <v>84.72</v>
      </c>
      <c r="S760" s="16">
        <f t="shared" si="69"/>
        <v>242.58688405797099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530.11399911173442</v>
      </c>
    </row>
    <row r="761" spans="1:28" x14ac:dyDescent="0.25">
      <c r="A761" s="8">
        <f>IFERROR(VLOOKUP(B761,'[1]DADOS (OCULTAR)'!$Q$3:$S$136,3,0),"")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MARIA JOSE SOARES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5143-20</v>
      </c>
      <c r="G761" s="13" t="str">
        <f>IF('[1]TCE - ANEXO III - Preencher'!H770="","",'[1]TCE - ANEXO III - Preencher'!H770)</f>
        <v>06/2024</v>
      </c>
      <c r="H761" s="14">
        <f>'[1]TCE - ANEXO III - Preencher'!I770</f>
        <v>0</v>
      </c>
      <c r="I761" s="14">
        <f>'[1]TCE - ANEXO III - Preencher'!J770</f>
        <v>212.77600000000001</v>
      </c>
      <c r="J761" s="14">
        <f>'[1]TCE - ANEXO III - Preencher'!K770</f>
        <v>0</v>
      </c>
      <c r="K761" s="15">
        <f>'[1]TCE - ANEXO III - Preencher'!L770</f>
        <v>173.04322525597269</v>
      </c>
      <c r="L761" s="15">
        <f>'[1]TCE - ANEXO III - Preencher'!M770</f>
        <v>28.24</v>
      </c>
      <c r="M761" s="15">
        <f t="shared" si="67"/>
        <v>144.80322525597268</v>
      </c>
      <c r="N761" s="15">
        <f>'[1]TCE - ANEXO III - Preencher'!O770</f>
        <v>2.7527150537634411</v>
      </c>
      <c r="O761" s="15">
        <f>'[1]TCE - ANEXO III - Preencher'!P770</f>
        <v>0</v>
      </c>
      <c r="P761" s="16">
        <f t="shared" si="68"/>
        <v>2.7527150537634411</v>
      </c>
      <c r="Q761" s="15">
        <f>'[1]TCE - ANEXO III - Preencher'!R770</f>
        <v>327.30688405797099</v>
      </c>
      <c r="R761" s="15">
        <f>'[1]TCE - ANEXO III - Preencher'!S770</f>
        <v>84.72</v>
      </c>
      <c r="S761" s="16">
        <f t="shared" si="69"/>
        <v>242.58688405797099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602.91882436770709</v>
      </c>
    </row>
    <row r="762" spans="1:28" x14ac:dyDescent="0.25">
      <c r="A762" s="8">
        <f>IFERROR(VLOOKUP(B762,'[1]DADOS (OCULTAR)'!$Q$3:$S$136,3,0),"")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MARIA JOSEANE CARNEIRO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06/2024</v>
      </c>
      <c r="H762" s="14">
        <f>'[1]TCE - ANEXO III - Preencher'!I771</f>
        <v>0</v>
      </c>
      <c r="I762" s="14">
        <f>'[1]TCE - ANEXO III - Preencher'!J771</f>
        <v>381.15039999999999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2.7527150537634411</v>
      </c>
      <c r="O762" s="15">
        <f>'[1]TCE - ANEXO III - Preencher'!P771</f>
        <v>0</v>
      </c>
      <c r="P762" s="16">
        <f t="shared" si="68"/>
        <v>2.7527150537634411</v>
      </c>
      <c r="Q762" s="15">
        <f>'[1]TCE - ANEXO III - Preencher'!R771</f>
        <v>327.30688405797099</v>
      </c>
      <c r="R762" s="15">
        <f>'[1]TCE - ANEXO III - Preencher'!S771</f>
        <v>84.72</v>
      </c>
      <c r="S762" s="16">
        <f t="shared" si="69"/>
        <v>242.58688405797099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626.48999911173439</v>
      </c>
    </row>
    <row r="763" spans="1:28" x14ac:dyDescent="0.25">
      <c r="A763" s="8">
        <f>IFERROR(VLOOKUP(B763,'[1]DADOS (OCULTAR)'!$Q$3:$S$136,3,0),"")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MARIA JURACI SOARES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06/2024</v>
      </c>
      <c r="H763" s="14">
        <f>'[1]TCE - ANEXO III - Preencher'!I772</f>
        <v>0</v>
      </c>
      <c r="I763" s="14">
        <f>'[1]TCE - ANEXO III - Preencher'!J772</f>
        <v>381.93439999999998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2.7527150537634411</v>
      </c>
      <c r="O763" s="15">
        <f>'[1]TCE - ANEXO III - Preencher'!P772</f>
        <v>0</v>
      </c>
      <c r="P763" s="16">
        <f t="shared" si="68"/>
        <v>2.7527150537634411</v>
      </c>
      <c r="Q763" s="15">
        <f>'[1]TCE - ANEXO III - Preencher'!R772</f>
        <v>327.30688405797099</v>
      </c>
      <c r="R763" s="15">
        <f>'[1]TCE - ANEXO III - Preencher'!S772</f>
        <v>84.72</v>
      </c>
      <c r="S763" s="16">
        <f t="shared" si="69"/>
        <v>242.58688405797099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627.27399911173438</v>
      </c>
    </row>
    <row r="764" spans="1:28" x14ac:dyDescent="0.25">
      <c r="A764" s="8">
        <f>IFERROR(VLOOKUP(B764,'[1]DADOS (OCULTAR)'!$Q$3:$S$136,3,0),"")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MARIA KARIN LUANA AMORIM DOS SANTOS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06/2024</v>
      </c>
      <c r="H764" s="14">
        <f>'[1]TCE - ANEXO III - Preencher'!I773</f>
        <v>0</v>
      </c>
      <c r="I764" s="14">
        <f>'[1]TCE - ANEXO III - Preencher'!J773</f>
        <v>351.8528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2.7527150537634411</v>
      </c>
      <c r="O764" s="15">
        <f>'[1]TCE - ANEXO III - Preencher'!P773</f>
        <v>0</v>
      </c>
      <c r="P764" s="16">
        <f t="shared" si="68"/>
        <v>2.7527150537634411</v>
      </c>
      <c r="Q764" s="15">
        <f>'[1]TCE - ANEXO III - Preencher'!R773</f>
        <v>327.30688405797099</v>
      </c>
      <c r="R764" s="15">
        <f>'[1]TCE - ANEXO III - Preencher'!S773</f>
        <v>72.86</v>
      </c>
      <c r="S764" s="16">
        <f t="shared" si="69"/>
        <v>254.44688405797098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609.05239911173442</v>
      </c>
    </row>
    <row r="765" spans="1:28" x14ac:dyDescent="0.25">
      <c r="A765" s="8">
        <f>IFERROR(VLOOKUP(B765,'[1]DADOS (OCULTAR)'!$Q$3:$S$136,3,0),"")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MARIA LADJANE LOFIEGO GODOY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06/2024</v>
      </c>
      <c r="H765" s="14">
        <f>'[1]TCE - ANEXO III - Preencher'!I774</f>
        <v>0</v>
      </c>
      <c r="I765" s="14">
        <f>'[1]TCE - ANEXO III - Preencher'!J774</f>
        <v>420.87759999999997</v>
      </c>
      <c r="J765" s="14">
        <f>'[1]TCE - ANEXO III - Preencher'!K774</f>
        <v>0</v>
      </c>
      <c r="K765" s="15">
        <f>'[1]TCE - ANEXO III - Preencher'!L774</f>
        <v>173.04322525597269</v>
      </c>
      <c r="L765" s="15">
        <f>'[1]TCE - ANEXO III - Preencher'!M774</f>
        <v>28.24</v>
      </c>
      <c r="M765" s="15">
        <f t="shared" si="67"/>
        <v>144.80322525597268</v>
      </c>
      <c r="N765" s="15">
        <f>'[1]TCE - ANEXO III - Preencher'!O774</f>
        <v>2.7527150537634411</v>
      </c>
      <c r="O765" s="15">
        <f>'[1]TCE - ANEXO III - Preencher'!P774</f>
        <v>0</v>
      </c>
      <c r="P765" s="16">
        <f t="shared" si="68"/>
        <v>2.7527150537634411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568.43354030973614</v>
      </c>
    </row>
    <row r="766" spans="1:28" x14ac:dyDescent="0.25">
      <c r="A766" s="8">
        <f>IFERROR(VLOOKUP(B766,'[1]DADOS (OCULTAR)'!$Q$3:$S$136,3,0),"")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MARIA LUCIA BEZERRA BARROS DO NASCIMENTO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06/2024</v>
      </c>
      <c r="H766" s="14">
        <f>'[1]TCE - ANEXO III - Preencher'!I775</f>
        <v>0</v>
      </c>
      <c r="I766" s="14">
        <f>'[1]TCE - ANEXO III - Preencher'!J775</f>
        <v>349.06160000000011</v>
      </c>
      <c r="J766" s="14">
        <f>'[1]TCE - ANEXO III - Preencher'!K775</f>
        <v>0</v>
      </c>
      <c r="K766" s="15">
        <f>'[1]TCE - ANEXO III - Preencher'!L775</f>
        <v>173.04322525597269</v>
      </c>
      <c r="L766" s="15">
        <f>'[1]TCE - ANEXO III - Preencher'!M775</f>
        <v>28.24</v>
      </c>
      <c r="M766" s="15">
        <f t="shared" si="67"/>
        <v>144.80322525597268</v>
      </c>
      <c r="N766" s="15">
        <f>'[1]TCE - ANEXO III - Preencher'!O775</f>
        <v>2.7527150537634411</v>
      </c>
      <c r="O766" s="15">
        <f>'[1]TCE - ANEXO III - Preencher'!P775</f>
        <v>0</v>
      </c>
      <c r="P766" s="16">
        <f t="shared" si="68"/>
        <v>2.7527150537634411</v>
      </c>
      <c r="Q766" s="15">
        <f>'[1]TCE - ANEXO III - Preencher'!R775</f>
        <v>327.30688405797099</v>
      </c>
      <c r="R766" s="15">
        <f>'[1]TCE - ANEXO III - Preencher'!S775</f>
        <v>84.72</v>
      </c>
      <c r="S766" s="16">
        <f t="shared" si="69"/>
        <v>242.58688405797099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739.20442436770725</v>
      </c>
    </row>
    <row r="767" spans="1:28" x14ac:dyDescent="0.25">
      <c r="A767" s="8">
        <f>IFERROR(VLOOKUP(B767,'[1]DADOS (OCULTAR)'!$Q$3:$S$136,3,0),"")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MARIA NEUMA PATRICIO GODE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4110-10</v>
      </c>
      <c r="G767" s="13" t="str">
        <f>IF('[1]TCE - ANEXO III - Preencher'!H776="","",'[1]TCE - ANEXO III - Preencher'!H776)</f>
        <v>06/2024</v>
      </c>
      <c r="H767" s="14">
        <f>'[1]TCE - ANEXO III - Preencher'!I776</f>
        <v>0</v>
      </c>
      <c r="I767" s="14">
        <f>'[1]TCE - ANEXO III - Preencher'!J776</f>
        <v>118.84</v>
      </c>
      <c r="J767" s="14">
        <f>'[1]TCE - ANEXO III - Preencher'!K776</f>
        <v>0</v>
      </c>
      <c r="K767" s="15">
        <f>'[1]TCE - ANEXO III - Preencher'!L776</f>
        <v>173.04322525597269</v>
      </c>
      <c r="L767" s="15">
        <f>'[1]TCE - ANEXO III - Preencher'!M776</f>
        <v>28.24</v>
      </c>
      <c r="M767" s="15">
        <f t="shared" si="67"/>
        <v>144.80322525597268</v>
      </c>
      <c r="N767" s="15">
        <f>'[1]TCE - ANEXO III - Preencher'!O776</f>
        <v>2.7527150537634411</v>
      </c>
      <c r="O767" s="15">
        <f>'[1]TCE - ANEXO III - Preencher'!P776</f>
        <v>0</v>
      </c>
      <c r="P767" s="16">
        <f t="shared" si="68"/>
        <v>2.7527150537634411</v>
      </c>
      <c r="Q767" s="15">
        <f>'[1]TCE - ANEXO III - Preencher'!R776</f>
        <v>327.30688405797099</v>
      </c>
      <c r="R767" s="15">
        <f>'[1]TCE - ANEXO III - Preencher'!S776</f>
        <v>76.67</v>
      </c>
      <c r="S767" s="16">
        <f t="shared" si="69"/>
        <v>250.63688405797097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517.03282436770701</v>
      </c>
    </row>
    <row r="768" spans="1:28" x14ac:dyDescent="0.25">
      <c r="A768" s="8">
        <f>IFERROR(VLOOKUP(B768,'[1]DADOS (OCULTAR)'!$Q$3:$S$136,3,0),"")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MARIA PAULINA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06/2024</v>
      </c>
      <c r="H768" s="14">
        <f>'[1]TCE - ANEXO III - Preencher'!I777</f>
        <v>0</v>
      </c>
      <c r="I768" s="14">
        <f>'[1]TCE - ANEXO III - Preencher'!J777</f>
        <v>346.19439999999997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2.7527150537634411</v>
      </c>
      <c r="O768" s="15">
        <f>'[1]TCE - ANEXO III - Preencher'!P777</f>
        <v>0</v>
      </c>
      <c r="P768" s="16">
        <f t="shared" si="68"/>
        <v>2.7527150537634411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348.94711505376341</v>
      </c>
    </row>
    <row r="769" spans="1:28" x14ac:dyDescent="0.25">
      <c r="A769" s="8">
        <f>IFERROR(VLOOKUP(B769,'[1]DADOS (OCULTAR)'!$Q$3:$S$136,3,0),"")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MARIA REGINA SILVA DE SATURNO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1312-10</v>
      </c>
      <c r="G769" s="13" t="str">
        <f>IF('[1]TCE - ANEXO III - Preencher'!H778="","",'[1]TCE - ANEXO III - Preencher'!H778)</f>
        <v>06/2024</v>
      </c>
      <c r="H769" s="14">
        <f>'[1]TCE - ANEXO III - Preencher'!I778</f>
        <v>0</v>
      </c>
      <c r="I769" s="14">
        <f>'[1]TCE - ANEXO III - Preencher'!J778</f>
        <v>1227.1312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2.7527150537634411</v>
      </c>
      <c r="O769" s="15">
        <f>'[1]TCE - ANEXO III - Preencher'!P778</f>
        <v>0</v>
      </c>
      <c r="P769" s="16">
        <f t="shared" si="68"/>
        <v>2.7527150537634411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1229.8839150537635</v>
      </c>
    </row>
    <row r="770" spans="1:28" x14ac:dyDescent="0.25">
      <c r="A770" s="8">
        <f>IFERROR(VLOOKUP(B770,'[1]DADOS (OCULTAR)'!$Q$3:$S$136,3,0),"")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MARIA ROSALIA LIMA DE OLIVEIRA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06/2024</v>
      </c>
      <c r="H770" s="14">
        <f>'[1]TCE - ANEXO III - Preencher'!I779</f>
        <v>0</v>
      </c>
      <c r="I770" s="14">
        <f>'[1]TCE - ANEXO III - Preencher'!J779</f>
        <v>279.35680000000002</v>
      </c>
      <c r="J770" s="14">
        <f>'[1]TCE - ANEXO III - Preencher'!K779</f>
        <v>0</v>
      </c>
      <c r="K770" s="15">
        <f>'[1]TCE - ANEXO III - Preencher'!L779</f>
        <v>173.04322525597269</v>
      </c>
      <c r="L770" s="15">
        <f>'[1]TCE - ANEXO III - Preencher'!M779</f>
        <v>28.24</v>
      </c>
      <c r="M770" s="15">
        <f t="shared" si="67"/>
        <v>144.80322525597268</v>
      </c>
      <c r="N770" s="15">
        <f>'[1]TCE - ANEXO III - Preencher'!O779</f>
        <v>2.7527150537634411</v>
      </c>
      <c r="O770" s="15">
        <f>'[1]TCE - ANEXO III - Preencher'!P779</f>
        <v>0</v>
      </c>
      <c r="P770" s="16">
        <f t="shared" si="68"/>
        <v>2.7527150537634411</v>
      </c>
      <c r="Q770" s="15">
        <f>'[1]TCE - ANEXO III - Preencher'!R779</f>
        <v>327.30688405797099</v>
      </c>
      <c r="R770" s="15">
        <f>'[1]TCE - ANEXO III - Preencher'!S779</f>
        <v>80.77</v>
      </c>
      <c r="S770" s="16">
        <f t="shared" si="69"/>
        <v>246.53688405797101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673.4496243677072</v>
      </c>
    </row>
    <row r="771" spans="1:28" x14ac:dyDescent="0.25">
      <c r="A771" s="8">
        <f>IFERROR(VLOOKUP(B771,'[1]DADOS (OCULTAR)'!$Q$3:$S$136,3,0),"")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MARIA STEPHANIA DA SILVA DE ASSIS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06/2024</v>
      </c>
      <c r="H771" s="14">
        <f>'[1]TCE - ANEXO III - Preencher'!I780</f>
        <v>0</v>
      </c>
      <c r="I771" s="14">
        <f>'[1]TCE - ANEXO III - Preencher'!J780</f>
        <v>278.83999999999997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2.7527150537634411</v>
      </c>
      <c r="O771" s="15">
        <f>'[1]TCE - ANEXO III - Preencher'!P780</f>
        <v>0</v>
      </c>
      <c r="P771" s="16">
        <f t="shared" si="68"/>
        <v>2.7527150537634411</v>
      </c>
      <c r="Q771" s="15">
        <f>'[1]TCE - ANEXO III - Preencher'!R780</f>
        <v>327.30688405797099</v>
      </c>
      <c r="R771" s="15">
        <f>'[1]TCE - ANEXO III - Preencher'!S780</f>
        <v>84.72</v>
      </c>
      <c r="S771" s="16">
        <f t="shared" si="69"/>
        <v>242.58688405797099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524.17959911173443</v>
      </c>
    </row>
    <row r="772" spans="1:28" x14ac:dyDescent="0.25">
      <c r="A772" s="8">
        <f>IFERROR(VLOOKUP(B772,'[1]DADOS (OCULTAR)'!$Q$3:$S$136,3,0),"")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MARIA SUELENE SILVA ESTEVAO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06/2024</v>
      </c>
      <c r="H772" s="14">
        <f>'[1]TCE - ANEXO III - Preencher'!I781</f>
        <v>0</v>
      </c>
      <c r="I772" s="14">
        <f>'[1]TCE - ANEXO III - Preencher'!J781</f>
        <v>384.88159999999999</v>
      </c>
      <c r="J772" s="14">
        <f>'[1]TCE - ANEXO III - Preencher'!K781</f>
        <v>0</v>
      </c>
      <c r="K772" s="15">
        <f>'[1]TCE - ANEXO III - Preencher'!L781</f>
        <v>173.04322525597269</v>
      </c>
      <c r="L772" s="15">
        <f>'[1]TCE - ANEXO III - Preencher'!M781</f>
        <v>28.24</v>
      </c>
      <c r="M772" s="15">
        <f t="shared" ref="M772:M835" si="73">K772-L772</f>
        <v>144.80322525597268</v>
      </c>
      <c r="N772" s="15">
        <f>'[1]TCE - ANEXO III - Preencher'!O781</f>
        <v>2.7527150537634411</v>
      </c>
      <c r="O772" s="15">
        <f>'[1]TCE - ANEXO III - Preencher'!P781</f>
        <v>0</v>
      </c>
      <c r="P772" s="16">
        <f t="shared" ref="P772:P835" si="74">N772-O772</f>
        <v>2.7527150537634411</v>
      </c>
      <c r="Q772" s="15">
        <f>'[1]TCE - ANEXO III - Preencher'!R781</f>
        <v>327.30688405797099</v>
      </c>
      <c r="R772" s="15">
        <f>'[1]TCE - ANEXO III - Preencher'!S781</f>
        <v>84.72</v>
      </c>
      <c r="S772" s="16">
        <f t="shared" ref="S772:S835" si="75">Q772-R772</f>
        <v>242.58688405797099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775.02442436770718</v>
      </c>
    </row>
    <row r="773" spans="1:28" x14ac:dyDescent="0.25">
      <c r="A773" s="8">
        <f>IFERROR(VLOOKUP(B773,'[1]DADOS (OCULTAR)'!$Q$3:$S$136,3,0),"")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MARIA VANESSA VENCESLAU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5211-30</v>
      </c>
      <c r="G773" s="13" t="str">
        <f>IF('[1]TCE - ANEXO III - Preencher'!H782="","",'[1]TCE - ANEXO III - Preencher'!H782)</f>
        <v>06/2024</v>
      </c>
      <c r="H773" s="14">
        <f>'[1]TCE - ANEXO III - Preencher'!I782</f>
        <v>0</v>
      </c>
      <c r="I773" s="14">
        <f>'[1]TCE - ANEXO III - Preencher'!J782</f>
        <v>218.83279999999999</v>
      </c>
      <c r="J773" s="14">
        <f>'[1]TCE - ANEXO III - Preencher'!K782</f>
        <v>0</v>
      </c>
      <c r="K773" s="15">
        <f>'[1]TCE - ANEXO III - Preencher'!L782</f>
        <v>173.04322525597269</v>
      </c>
      <c r="L773" s="15">
        <f>'[1]TCE - ANEXO III - Preencher'!M782</f>
        <v>31.14</v>
      </c>
      <c r="M773" s="15">
        <f t="shared" si="73"/>
        <v>141.9032252559727</v>
      </c>
      <c r="N773" s="15">
        <f>'[1]TCE - ANEXO III - Preencher'!O782</f>
        <v>2.7527150537634411</v>
      </c>
      <c r="O773" s="15">
        <f>'[1]TCE - ANEXO III - Preencher'!P782</f>
        <v>0</v>
      </c>
      <c r="P773" s="16">
        <f t="shared" si="74"/>
        <v>2.7527150537634411</v>
      </c>
      <c r="Q773" s="15">
        <f>'[1]TCE - ANEXO III - Preencher'!R782</f>
        <v>327.30688405797099</v>
      </c>
      <c r="R773" s="15">
        <f>'[1]TCE - ANEXO III - Preencher'!S782</f>
        <v>90.46</v>
      </c>
      <c r="S773" s="16">
        <f t="shared" si="75"/>
        <v>236.84688405797101</v>
      </c>
      <c r="T773" s="15">
        <f>'[1]TCE - ANEXO III - Preencher'!U782</f>
        <v>78.25</v>
      </c>
      <c r="U773" s="15">
        <f>'[1]TCE - ANEXO III - Preencher'!V782</f>
        <v>0</v>
      </c>
      <c r="V773" s="16">
        <f t="shared" si="76"/>
        <v>78.25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678.58562436770717</v>
      </c>
    </row>
    <row r="774" spans="1:28" x14ac:dyDescent="0.25">
      <c r="A774" s="8">
        <f>IFERROR(VLOOKUP(B774,'[1]DADOS (OCULTAR)'!$Q$3:$S$136,3,0),"")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MARIA VERONICA DE LIMA MENEZES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06/2024</v>
      </c>
      <c r="H774" s="14">
        <f>'[1]TCE - ANEXO III - Preencher'!I783</f>
        <v>0</v>
      </c>
      <c r="I774" s="14">
        <f>'[1]TCE - ANEXO III - Preencher'!J783</f>
        <v>358.74560000000002</v>
      </c>
      <c r="J774" s="14">
        <f>'[1]TCE - ANEXO III - Preencher'!K783</f>
        <v>0</v>
      </c>
      <c r="K774" s="15">
        <f>'[1]TCE - ANEXO III - Preencher'!L783</f>
        <v>173.04322525597269</v>
      </c>
      <c r="L774" s="15">
        <f>'[1]TCE - ANEXO III - Preencher'!M783</f>
        <v>28.24</v>
      </c>
      <c r="M774" s="15">
        <f t="shared" si="73"/>
        <v>144.80322525597268</v>
      </c>
      <c r="N774" s="15">
        <f>'[1]TCE - ANEXO III - Preencher'!O783</f>
        <v>2.7527150537634411</v>
      </c>
      <c r="O774" s="15">
        <f>'[1]TCE - ANEXO III - Preencher'!P783</f>
        <v>0</v>
      </c>
      <c r="P774" s="16">
        <f t="shared" si="74"/>
        <v>2.7527150537634411</v>
      </c>
      <c r="Q774" s="15">
        <f>'[1]TCE - ANEXO III - Preencher'!R783</f>
        <v>327.30688405797099</v>
      </c>
      <c r="R774" s="15">
        <f>'[1]TCE - ANEXO III - Preencher'!S783</f>
        <v>84.72</v>
      </c>
      <c r="S774" s="16">
        <f t="shared" si="75"/>
        <v>242.58688405797099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748.8884243677071</v>
      </c>
    </row>
    <row r="775" spans="1:28" x14ac:dyDescent="0.25">
      <c r="A775" s="8">
        <f>IFERROR(VLOOKUP(B775,'[1]DADOS (OCULTAR)'!$Q$3:$S$136,3,0),"")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MARIA VITORIA SILVA LIMA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2523-05</v>
      </c>
      <c r="G775" s="13" t="str">
        <f>IF('[1]TCE - ANEXO III - Preencher'!H784="","",'[1]TCE - ANEXO III - Preencher'!H784)</f>
        <v>06/2024</v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2825.38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2.7527150537634411</v>
      </c>
      <c r="O775" s="15">
        <f>'[1]TCE - ANEXO III - Preencher'!P784</f>
        <v>0</v>
      </c>
      <c r="P775" s="16">
        <f t="shared" si="74"/>
        <v>2.7527150537634411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2828.1327150537636</v>
      </c>
    </row>
    <row r="776" spans="1:28" x14ac:dyDescent="0.25">
      <c r="A776" s="8">
        <f>IFERROR(VLOOKUP(B776,'[1]DADOS (OCULTAR)'!$Q$3:$S$136,3,0),"")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MARIANA DE OLIVEIRA SANTOS CABRAL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1312-10</v>
      </c>
      <c r="G776" s="13" t="str">
        <f>IF('[1]TCE - ANEXO III - Preencher'!H785="","",'[1]TCE - ANEXO III - Preencher'!H785)</f>
        <v>06/2024</v>
      </c>
      <c r="H776" s="14">
        <f>'[1]TCE - ANEXO III - Preencher'!I785</f>
        <v>0</v>
      </c>
      <c r="I776" s="14">
        <f>'[1]TCE - ANEXO III - Preencher'!J785</f>
        <v>571.49279999999999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2.7527150537634411</v>
      </c>
      <c r="O776" s="15">
        <f>'[1]TCE - ANEXO III - Preencher'!P785</f>
        <v>0</v>
      </c>
      <c r="P776" s="16">
        <f t="shared" si="74"/>
        <v>2.7527150537634411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574.24551505376348</v>
      </c>
    </row>
    <row r="777" spans="1:28" x14ac:dyDescent="0.25">
      <c r="A777" s="8">
        <f>IFERROR(VLOOKUP(B777,'[1]DADOS (OCULTAR)'!$Q$3:$S$136,3,0),"")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MARIANA IENNACO DE SIQUEIRA CAMPOS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2253-10</v>
      </c>
      <c r="G777" s="13" t="str">
        <f>IF('[1]TCE - ANEXO III - Preencher'!H786="","",'[1]TCE - ANEXO III - Preencher'!H786)</f>
        <v>06/2024</v>
      </c>
      <c r="H777" s="14">
        <f>'[1]TCE - ANEXO III - Preencher'!I786</f>
        <v>0</v>
      </c>
      <c r="I777" s="14">
        <f>'[1]TCE - ANEXO III - Preencher'!J786</f>
        <v>50.906399999999998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2.7527150537634411</v>
      </c>
      <c r="O777" s="15">
        <f>'[1]TCE - ANEXO III - Preencher'!P786</f>
        <v>0</v>
      </c>
      <c r="P777" s="16">
        <f t="shared" si="74"/>
        <v>2.7527150537634411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53.659115053763436</v>
      </c>
    </row>
    <row r="778" spans="1:28" x14ac:dyDescent="0.25">
      <c r="A778" s="8">
        <f>IFERROR(VLOOKUP(B778,'[1]DADOS (OCULTAR)'!$Q$3:$S$136,3,0),"")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MARIANA VIANA DA SILVA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4110-10</v>
      </c>
      <c r="G778" s="13" t="str">
        <f>IF('[1]TCE - ANEXO III - Preencher'!H787="","",'[1]TCE - ANEXO III - Preencher'!H787)</f>
        <v>06/2024</v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2.7527150537634411</v>
      </c>
      <c r="O778" s="15">
        <f>'[1]TCE - ANEXO III - Preencher'!P787</f>
        <v>0</v>
      </c>
      <c r="P778" s="16">
        <f t="shared" si="74"/>
        <v>2.7527150537634411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2.7527150537634411</v>
      </c>
    </row>
    <row r="779" spans="1:28" x14ac:dyDescent="0.25">
      <c r="A779" s="8">
        <f>IFERROR(VLOOKUP(B779,'[1]DADOS (OCULTAR)'!$Q$3:$S$136,3,0),"")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MARIELLY OLIVEIRA DE SOUZA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4110-10</v>
      </c>
      <c r="G779" s="13" t="str">
        <f>IF('[1]TCE - ANEXO III - Preencher'!H788="","",'[1]TCE - ANEXO III - Preencher'!H788)</f>
        <v>06/2024</v>
      </c>
      <c r="H779" s="14">
        <f>'[1]TCE - ANEXO III - Preencher'!I788</f>
        <v>0</v>
      </c>
      <c r="I779" s="14">
        <f>'[1]TCE - ANEXO III - Preencher'!J788</f>
        <v>169.44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2.7527150537634411</v>
      </c>
      <c r="O779" s="15">
        <f>'[1]TCE - ANEXO III - Preencher'!P788</f>
        <v>0</v>
      </c>
      <c r="P779" s="16">
        <f t="shared" si="74"/>
        <v>2.7527150537634411</v>
      </c>
      <c r="Q779" s="15">
        <f>'[1]TCE - ANEXO III - Preencher'!R788</f>
        <v>327.30688405797099</v>
      </c>
      <c r="R779" s="15">
        <f>'[1]TCE - ANEXO III - Preencher'!S788</f>
        <v>84.72</v>
      </c>
      <c r="S779" s="16">
        <f t="shared" si="75"/>
        <v>242.58688405797099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414.77959911173446</v>
      </c>
    </row>
    <row r="780" spans="1:28" x14ac:dyDescent="0.25">
      <c r="A780" s="8">
        <f>IFERROR(VLOOKUP(B780,'[1]DADOS (OCULTAR)'!$Q$3:$S$136,3,0),"")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MARILIA DO NASCIMENTO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06/2024</v>
      </c>
      <c r="H780" s="14">
        <f>'[1]TCE - ANEXO III - Preencher'!I789</f>
        <v>0</v>
      </c>
      <c r="I780" s="14">
        <f>'[1]TCE - ANEXO III - Preencher'!J789</f>
        <v>290.1456</v>
      </c>
      <c r="J780" s="14">
        <f>'[1]TCE - ANEXO III - Preencher'!K789</f>
        <v>0</v>
      </c>
      <c r="K780" s="15">
        <f>'[1]TCE - ANEXO III - Preencher'!L789</f>
        <v>173.04322525597269</v>
      </c>
      <c r="L780" s="15">
        <f>'[1]TCE - ANEXO III - Preencher'!M789</f>
        <v>28.24</v>
      </c>
      <c r="M780" s="15">
        <f t="shared" si="73"/>
        <v>144.80322525597268</v>
      </c>
      <c r="N780" s="15">
        <f>'[1]TCE - ANEXO III - Preencher'!O789</f>
        <v>2.7527150537634411</v>
      </c>
      <c r="O780" s="15">
        <f>'[1]TCE - ANEXO III - Preencher'!P789</f>
        <v>0</v>
      </c>
      <c r="P780" s="16">
        <f t="shared" si="74"/>
        <v>2.7527150537634411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67.099999999999994</v>
      </c>
      <c r="U780" s="15">
        <f>'[1]TCE - ANEXO III - Preencher'!V789</f>
        <v>0</v>
      </c>
      <c r="V780" s="16">
        <f t="shared" si="76"/>
        <v>67.099999999999994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504.80154030973608</v>
      </c>
    </row>
    <row r="781" spans="1:28" x14ac:dyDescent="0.25">
      <c r="A781" s="8">
        <f>IFERROR(VLOOKUP(B781,'[1]DADOS (OCULTAR)'!$Q$3:$S$136,3,0),"")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MARILIA GABRIELA COSTA LEITE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5211-30</v>
      </c>
      <c r="G781" s="13" t="str">
        <f>IF('[1]TCE - ANEXO III - Preencher'!H790="","",'[1]TCE - ANEXO III - Preencher'!H790)</f>
        <v>06/2024</v>
      </c>
      <c r="H781" s="14">
        <f>'[1]TCE - ANEXO III - Preencher'!I790</f>
        <v>0</v>
      </c>
      <c r="I781" s="14">
        <f>'[1]TCE - ANEXO III - Preencher'!J790</f>
        <v>196.61920000000001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2.7527150537634411</v>
      </c>
      <c r="O781" s="15">
        <f>'[1]TCE - ANEXO III - Preencher'!P790</f>
        <v>0</v>
      </c>
      <c r="P781" s="16">
        <f t="shared" si="74"/>
        <v>2.7527150537634411</v>
      </c>
      <c r="Q781" s="15">
        <f>'[1]TCE - ANEXO III - Preencher'!R790</f>
        <v>327.30688405797099</v>
      </c>
      <c r="R781" s="15">
        <f>'[1]TCE - ANEXO III - Preencher'!S790</f>
        <v>93.42</v>
      </c>
      <c r="S781" s="16">
        <f t="shared" si="75"/>
        <v>233.88688405797097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433.25879911173445</v>
      </c>
    </row>
    <row r="782" spans="1:28" x14ac:dyDescent="0.25">
      <c r="A782" s="8">
        <f>IFERROR(VLOOKUP(B782,'[1]DADOS (OCULTAR)'!$Q$3:$S$136,3,0),"")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MARINA SOARES DE BARROS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2236-05</v>
      </c>
      <c r="G782" s="13" t="str">
        <f>IF('[1]TCE - ANEXO III - Preencher'!H791="","",'[1]TCE - ANEXO III - Preencher'!H791)</f>
        <v>06/2024</v>
      </c>
      <c r="H782" s="14">
        <f>'[1]TCE - ANEXO III - Preencher'!I791</f>
        <v>0</v>
      </c>
      <c r="I782" s="14">
        <f>'[1]TCE - ANEXO III - Preencher'!J791</f>
        <v>262.81040000000002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2.7527150537634411</v>
      </c>
      <c r="O782" s="15">
        <f>'[1]TCE - ANEXO III - Preencher'!P791</f>
        <v>0</v>
      </c>
      <c r="P782" s="16">
        <f t="shared" si="74"/>
        <v>2.7527150537634411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265.56311505376345</v>
      </c>
    </row>
    <row r="783" spans="1:28" x14ac:dyDescent="0.25">
      <c r="A783" s="8">
        <f>IFERROR(VLOOKUP(B783,'[1]DADOS (OCULTAR)'!$Q$3:$S$136,3,0),"")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MARINALVA MAXIMINO QUEIROZ DE CARVALHO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3241-15</v>
      </c>
      <c r="G783" s="13" t="str">
        <f>IF('[1]TCE - ANEXO III - Preencher'!H792="","",'[1]TCE - ANEXO III - Preencher'!H792)</f>
        <v>06/2024</v>
      </c>
      <c r="H783" s="14">
        <f>'[1]TCE - ANEXO III - Preencher'!I792</f>
        <v>0</v>
      </c>
      <c r="I783" s="14">
        <f>'[1]TCE - ANEXO III - Preencher'!J792</f>
        <v>457.49200000000002</v>
      </c>
      <c r="J783" s="14">
        <f>'[1]TCE - ANEXO III - Preencher'!K792</f>
        <v>0</v>
      </c>
      <c r="K783" s="15">
        <f>'[1]TCE - ANEXO III - Preencher'!L792</f>
        <v>173.04322525597269</v>
      </c>
      <c r="L783" s="15">
        <f>'[1]TCE - ANEXO III - Preencher'!M792</f>
        <v>40.159999999999997</v>
      </c>
      <c r="M783" s="15">
        <f t="shared" si="73"/>
        <v>132.88322525597269</v>
      </c>
      <c r="N783" s="15">
        <f>'[1]TCE - ANEXO III - Preencher'!O792</f>
        <v>2.7527150537634411</v>
      </c>
      <c r="O783" s="15">
        <f>'[1]TCE - ANEXO III - Preencher'!P792</f>
        <v>0</v>
      </c>
      <c r="P783" s="16">
        <f t="shared" si="74"/>
        <v>2.7527150537634411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593.12794030973623</v>
      </c>
    </row>
    <row r="784" spans="1:28" x14ac:dyDescent="0.25">
      <c r="A784" s="8">
        <f>IFERROR(VLOOKUP(B784,'[1]DADOS (OCULTAR)'!$Q$3:$S$136,3,0),"")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MARINEIDE JULIA CAVALCANTE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06/2024</v>
      </c>
      <c r="H784" s="14">
        <f>'[1]TCE - ANEXO III - Preencher'!I793</f>
        <v>0</v>
      </c>
      <c r="I784" s="14">
        <f>'[1]TCE - ANEXO III - Preencher'!J793</f>
        <v>363.21039999999999</v>
      </c>
      <c r="J784" s="14">
        <f>'[1]TCE - ANEXO III - Preencher'!K793</f>
        <v>0</v>
      </c>
      <c r="K784" s="15">
        <f>'[1]TCE - ANEXO III - Preencher'!L793</f>
        <v>173.04322525597269</v>
      </c>
      <c r="L784" s="15">
        <f>'[1]TCE - ANEXO III - Preencher'!M793</f>
        <v>28.24</v>
      </c>
      <c r="M784" s="15">
        <f t="shared" si="73"/>
        <v>144.80322525597268</v>
      </c>
      <c r="N784" s="15">
        <f>'[1]TCE - ANEXO III - Preencher'!O793</f>
        <v>2.7527150537634411</v>
      </c>
      <c r="O784" s="15">
        <f>'[1]TCE - ANEXO III - Preencher'!P793</f>
        <v>0</v>
      </c>
      <c r="P784" s="16">
        <f t="shared" si="74"/>
        <v>2.7527150537634411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510.76634030973611</v>
      </c>
    </row>
    <row r="785" spans="1:28" x14ac:dyDescent="0.25">
      <c r="A785" s="8">
        <f>IFERROR(VLOOKUP(B785,'[1]DADOS (OCULTAR)'!$Q$3:$S$136,3,0),"")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MARIZA MARIA DE SOUZA SANTOS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4110-10</v>
      </c>
      <c r="G785" s="13" t="str">
        <f>IF('[1]TCE - ANEXO III - Preencher'!H794="","",'[1]TCE - ANEXO III - Preencher'!H794)</f>
        <v>06/2024</v>
      </c>
      <c r="H785" s="14">
        <f>'[1]TCE - ANEXO III - Preencher'!I794</f>
        <v>0</v>
      </c>
      <c r="I785" s="14">
        <f>'[1]TCE - ANEXO III - Preencher'!J794</f>
        <v>185.96</v>
      </c>
      <c r="J785" s="14">
        <f>'[1]TCE - ANEXO III - Preencher'!K794</f>
        <v>0</v>
      </c>
      <c r="K785" s="15">
        <f>'[1]TCE - ANEXO III - Preencher'!L794</f>
        <v>173.04322525597269</v>
      </c>
      <c r="L785" s="15">
        <f>'[1]TCE - ANEXO III - Preencher'!M794</f>
        <v>28.24</v>
      </c>
      <c r="M785" s="15">
        <f t="shared" si="73"/>
        <v>144.80322525597268</v>
      </c>
      <c r="N785" s="15">
        <f>'[1]TCE - ANEXO III - Preencher'!O794</f>
        <v>2.7527150537634411</v>
      </c>
      <c r="O785" s="15">
        <f>'[1]TCE - ANEXO III - Preencher'!P794</f>
        <v>0</v>
      </c>
      <c r="P785" s="16">
        <f t="shared" si="74"/>
        <v>2.7527150537634411</v>
      </c>
      <c r="Q785" s="15">
        <f>'[1]TCE - ANEXO III - Preencher'!R794</f>
        <v>327.30688405797099</v>
      </c>
      <c r="R785" s="15">
        <f>'[1]TCE - ANEXO III - Preencher'!S794</f>
        <v>84.72</v>
      </c>
      <c r="S785" s="16">
        <f t="shared" si="75"/>
        <v>242.58688405797099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576.10282436770706</v>
      </c>
    </row>
    <row r="786" spans="1:28" x14ac:dyDescent="0.25">
      <c r="A786" s="8">
        <f>IFERROR(VLOOKUP(B786,'[1]DADOS (OCULTAR)'!$Q$3:$S$136,3,0),"")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MARKEDONIS ALMEIDA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2236-05</v>
      </c>
      <c r="G786" s="13" t="str">
        <f>IF('[1]TCE - ANEXO III - Preencher'!H795="","",'[1]TCE - ANEXO III - Preencher'!H795)</f>
        <v>06/2024</v>
      </c>
      <c r="H786" s="14">
        <f>'[1]TCE - ANEXO III - Preencher'!I795</f>
        <v>0</v>
      </c>
      <c r="I786" s="14">
        <f>'[1]TCE - ANEXO III - Preencher'!J795</f>
        <v>295.08640000000003</v>
      </c>
      <c r="J786" s="14">
        <f>'[1]TCE - ANEXO III - Preencher'!K795</f>
        <v>0</v>
      </c>
      <c r="K786" s="15">
        <f>'[1]TCE - ANEXO III - Preencher'!L795</f>
        <v>173.04322525597269</v>
      </c>
      <c r="L786" s="15">
        <f>'[1]TCE - ANEXO III - Preencher'!M795</f>
        <v>2.95</v>
      </c>
      <c r="M786" s="15">
        <f t="shared" si="73"/>
        <v>170.0932252559727</v>
      </c>
      <c r="N786" s="15">
        <f>'[1]TCE - ANEXO III - Preencher'!O795</f>
        <v>2.7527150537634411</v>
      </c>
      <c r="O786" s="15">
        <f>'[1]TCE - ANEXO III - Preencher'!P795</f>
        <v>0</v>
      </c>
      <c r="P786" s="16">
        <f t="shared" si="74"/>
        <v>2.7527150537634411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467.93234030973616</v>
      </c>
    </row>
    <row r="787" spans="1:28" x14ac:dyDescent="0.25">
      <c r="A787" s="8">
        <f>IFERROR(VLOOKUP(B787,'[1]DADOS (OCULTAR)'!$Q$3:$S$136,3,0),"")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MARKYSSA ROCHA GONCALVES DE OLIVEIRA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06/2024</v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2.7527150537634411</v>
      </c>
      <c r="O787" s="15">
        <f>'[1]TCE - ANEXO III - Preencher'!P796</f>
        <v>0</v>
      </c>
      <c r="P787" s="16">
        <f t="shared" si="74"/>
        <v>2.7527150537634411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2.7527150537634411</v>
      </c>
    </row>
    <row r="788" spans="1:28" x14ac:dyDescent="0.25">
      <c r="A788" s="8">
        <f>IFERROR(VLOOKUP(B788,'[1]DADOS (OCULTAR)'!$Q$3:$S$136,3,0),"")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MARTA ANICETO MALAFAIA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5143-20</v>
      </c>
      <c r="G788" s="13" t="str">
        <f>IF('[1]TCE - ANEXO III - Preencher'!H797="","",'[1]TCE - ANEXO III - Preencher'!H797)</f>
        <v>06/2024</v>
      </c>
      <c r="H788" s="14">
        <f>'[1]TCE - ANEXO III - Preencher'!I797</f>
        <v>0</v>
      </c>
      <c r="I788" s="14">
        <f>'[1]TCE - ANEXO III - Preencher'!J797</f>
        <v>233.36160000000001</v>
      </c>
      <c r="J788" s="14">
        <f>'[1]TCE - ANEXO III - Preencher'!K797</f>
        <v>0</v>
      </c>
      <c r="K788" s="15">
        <f>'[1]TCE - ANEXO III - Preencher'!L797</f>
        <v>173.04322525597269</v>
      </c>
      <c r="L788" s="15">
        <f>'[1]TCE - ANEXO III - Preencher'!M797</f>
        <v>28.24</v>
      </c>
      <c r="M788" s="15">
        <f t="shared" si="73"/>
        <v>144.80322525597268</v>
      </c>
      <c r="N788" s="15">
        <f>'[1]TCE - ANEXO III - Preencher'!O797</f>
        <v>2.7527150537634411</v>
      </c>
      <c r="O788" s="15">
        <f>'[1]TCE - ANEXO III - Preencher'!P797</f>
        <v>0</v>
      </c>
      <c r="P788" s="16">
        <f t="shared" si="74"/>
        <v>2.7527150537634411</v>
      </c>
      <c r="Q788" s="15">
        <f>'[1]TCE - ANEXO III - Preencher'!R797</f>
        <v>327.30688405797099</v>
      </c>
      <c r="R788" s="15">
        <f>'[1]TCE - ANEXO III - Preencher'!S797</f>
        <v>84.72</v>
      </c>
      <c r="S788" s="16">
        <f t="shared" si="75"/>
        <v>242.58688405797099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623.50442436770709</v>
      </c>
    </row>
    <row r="789" spans="1:28" x14ac:dyDescent="0.25">
      <c r="A789" s="8">
        <f>IFERROR(VLOOKUP(B789,'[1]DADOS (OCULTAR)'!$Q$3:$S$136,3,0),"")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MARTA MARQUES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06/2024</v>
      </c>
      <c r="H789" s="14">
        <f>'[1]TCE - ANEXO III - Preencher'!I798</f>
        <v>0</v>
      </c>
      <c r="I789" s="14">
        <f>'[1]TCE - ANEXO III - Preencher'!J798</f>
        <v>288.33999999999997</v>
      </c>
      <c r="J789" s="14">
        <f>'[1]TCE - ANEXO III - Preencher'!K798</f>
        <v>0</v>
      </c>
      <c r="K789" s="15">
        <f>'[1]TCE - ANEXO III - Preencher'!L798</f>
        <v>173.04322525597269</v>
      </c>
      <c r="L789" s="15">
        <f>'[1]TCE - ANEXO III - Preencher'!M798</f>
        <v>28.24</v>
      </c>
      <c r="M789" s="15">
        <f t="shared" si="73"/>
        <v>144.80322525597268</v>
      </c>
      <c r="N789" s="15">
        <f>'[1]TCE - ANEXO III - Preencher'!O798</f>
        <v>2.7527150537634411</v>
      </c>
      <c r="O789" s="15">
        <f>'[1]TCE - ANEXO III - Preencher'!P798</f>
        <v>0</v>
      </c>
      <c r="P789" s="16">
        <f t="shared" si="74"/>
        <v>2.7527150537634411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435.89594030973609</v>
      </c>
    </row>
    <row r="790" spans="1:28" x14ac:dyDescent="0.25">
      <c r="A790" s="8">
        <f>IFERROR(VLOOKUP(B790,'[1]DADOS (OCULTAR)'!$Q$3:$S$136,3,0),"")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MARY EVELYN OLIVEIRA DE SANTANA LIMA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4110-10</v>
      </c>
      <c r="G790" s="13" t="str">
        <f>IF('[1]TCE - ANEXO III - Preencher'!H799="","",'[1]TCE - ANEXO III - Preencher'!H799)</f>
        <v>06/2024</v>
      </c>
      <c r="H790" s="14">
        <f>'[1]TCE - ANEXO III - Preencher'!I799</f>
        <v>0</v>
      </c>
      <c r="I790" s="14">
        <f>'[1]TCE - ANEXO III - Preencher'!J799</f>
        <v>180.99359999999999</v>
      </c>
      <c r="J790" s="14">
        <f>'[1]TCE - ANEXO III - Preencher'!K799</f>
        <v>0</v>
      </c>
      <c r="K790" s="15">
        <f>'[1]TCE - ANEXO III - Preencher'!L799</f>
        <v>173.04322525597269</v>
      </c>
      <c r="L790" s="15">
        <f>'[1]TCE - ANEXO III - Preencher'!M799</f>
        <v>28.24</v>
      </c>
      <c r="M790" s="15">
        <f t="shared" si="73"/>
        <v>144.80322525597268</v>
      </c>
      <c r="N790" s="15">
        <f>'[1]TCE - ANEXO III - Preencher'!O799</f>
        <v>2.7527150537634411</v>
      </c>
      <c r="O790" s="15">
        <f>'[1]TCE - ANEXO III - Preencher'!P799</f>
        <v>0</v>
      </c>
      <c r="P790" s="16">
        <f t="shared" si="74"/>
        <v>2.7527150537634411</v>
      </c>
      <c r="Q790" s="15">
        <f>'[1]TCE - ANEXO III - Preencher'!R799</f>
        <v>327.30688405797099</v>
      </c>
      <c r="R790" s="15">
        <f>'[1]TCE - ANEXO III - Preencher'!S799</f>
        <v>84.72</v>
      </c>
      <c r="S790" s="16">
        <f t="shared" si="75"/>
        <v>242.58688405797099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571.13642436770704</v>
      </c>
    </row>
    <row r="791" spans="1:28" x14ac:dyDescent="0.25">
      <c r="A791" s="8">
        <f>IFERROR(VLOOKUP(B791,'[1]DADOS (OCULTAR)'!$Q$3:$S$136,3,0),"")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MATHEUS BRANDAO TEIXEIRA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5211-30</v>
      </c>
      <c r="G791" s="13" t="str">
        <f>IF('[1]TCE - ANEXO III - Preencher'!H800="","",'[1]TCE - ANEXO III - Preencher'!H800)</f>
        <v>06/2024</v>
      </c>
      <c r="H791" s="14">
        <f>'[1]TCE - ANEXO III - Preencher'!I800</f>
        <v>0</v>
      </c>
      <c r="I791" s="14">
        <f>'[1]TCE - ANEXO III - Preencher'!J800</f>
        <v>159.3648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2.7527150537634411</v>
      </c>
      <c r="O791" s="15">
        <f>'[1]TCE - ANEXO III - Preencher'!P800</f>
        <v>0</v>
      </c>
      <c r="P791" s="16">
        <f t="shared" si="74"/>
        <v>2.7527150537634411</v>
      </c>
      <c r="Q791" s="15">
        <f>'[1]TCE - ANEXO III - Preencher'!R800</f>
        <v>327.30688405797099</v>
      </c>
      <c r="R791" s="15">
        <f>'[1]TCE - ANEXO III - Preencher'!S800</f>
        <v>61.5</v>
      </c>
      <c r="S791" s="16">
        <f t="shared" si="75"/>
        <v>265.80688405797099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427.92439911173443</v>
      </c>
    </row>
    <row r="792" spans="1:28" x14ac:dyDescent="0.25">
      <c r="A792" s="8">
        <f>IFERROR(VLOOKUP(B792,'[1]DADOS (OCULTAR)'!$Q$3:$S$136,3,0),"")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MATHEUS FELIPE GONCALVES DE LIMA LOPES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06/2024</v>
      </c>
      <c r="H792" s="14">
        <f>'[1]TCE - ANEXO III - Preencher'!I801</f>
        <v>0</v>
      </c>
      <c r="I792" s="14">
        <f>'[1]TCE - ANEXO III - Preencher'!J801</f>
        <v>507.93119999999999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2.7527150537634411</v>
      </c>
      <c r="O792" s="15">
        <f>'[1]TCE - ANEXO III - Preencher'!P801</f>
        <v>0</v>
      </c>
      <c r="P792" s="16">
        <f t="shared" si="74"/>
        <v>2.7527150537634411</v>
      </c>
      <c r="Q792" s="15">
        <f>'[1]TCE - ANEXO III - Preencher'!R801</f>
        <v>327.30688405797099</v>
      </c>
      <c r="R792" s="15">
        <f>'[1]TCE - ANEXO III - Preencher'!S801</f>
        <v>111.65</v>
      </c>
      <c r="S792" s="16">
        <f t="shared" si="75"/>
        <v>215.65688405797098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726.34079911173444</v>
      </c>
    </row>
    <row r="793" spans="1:28" x14ac:dyDescent="0.25">
      <c r="A793" s="8">
        <f>IFERROR(VLOOKUP(B793,'[1]DADOS (OCULTAR)'!$Q$3:$S$136,3,0),"")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MAURILI MARIANA SILVA LIMA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4110-10</v>
      </c>
      <c r="G793" s="13" t="str">
        <f>IF('[1]TCE - ANEXO III - Preencher'!H802="","",'[1]TCE - ANEXO III - Preencher'!H802)</f>
        <v>06/2024</v>
      </c>
      <c r="H793" s="14">
        <f>'[1]TCE - ANEXO III - Preencher'!I802</f>
        <v>0</v>
      </c>
      <c r="I793" s="14">
        <f>'[1]TCE - ANEXO III - Preencher'!J802</f>
        <v>169.17359999999999</v>
      </c>
      <c r="J793" s="14">
        <f>'[1]TCE - ANEXO III - Preencher'!K802</f>
        <v>0</v>
      </c>
      <c r="K793" s="15">
        <f>'[1]TCE - ANEXO III - Preencher'!L802</f>
        <v>173.04322525597269</v>
      </c>
      <c r="L793" s="15">
        <f>'[1]TCE - ANEXO III - Preencher'!M802</f>
        <v>28.24</v>
      </c>
      <c r="M793" s="15">
        <f t="shared" si="73"/>
        <v>144.80322525597268</v>
      </c>
      <c r="N793" s="15">
        <f>'[1]TCE - ANEXO III - Preencher'!O802</f>
        <v>2.7527150537634411</v>
      </c>
      <c r="O793" s="15">
        <f>'[1]TCE - ANEXO III - Preencher'!P802</f>
        <v>0</v>
      </c>
      <c r="P793" s="16">
        <f t="shared" si="74"/>
        <v>2.7527150537634411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316.72954030973614</v>
      </c>
    </row>
    <row r="794" spans="1:28" x14ac:dyDescent="0.25">
      <c r="A794" s="8">
        <f>IFERROR(VLOOKUP(B794,'[1]DADOS (OCULTAR)'!$Q$3:$S$136,3,0),"")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MAURILIO DOS SANTOS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5174-10</v>
      </c>
      <c r="G794" s="13" t="str">
        <f>IF('[1]TCE - ANEXO III - Preencher'!H803="","",'[1]TCE - ANEXO III - Preencher'!H803)</f>
        <v>06/2024</v>
      </c>
      <c r="H794" s="14">
        <f>'[1]TCE - ANEXO III - Preencher'!I803</f>
        <v>0</v>
      </c>
      <c r="I794" s="14">
        <f>'[1]TCE - ANEXO III - Preencher'!J803</f>
        <v>155.32</v>
      </c>
      <c r="J794" s="14">
        <f>'[1]TCE - ANEXO III - Preencher'!K803</f>
        <v>0</v>
      </c>
      <c r="K794" s="15">
        <f>'[1]TCE - ANEXO III - Preencher'!L803</f>
        <v>173.04322525597269</v>
      </c>
      <c r="L794" s="15">
        <f>'[1]TCE - ANEXO III - Preencher'!M803</f>
        <v>28.24</v>
      </c>
      <c r="M794" s="15">
        <f t="shared" si="73"/>
        <v>144.80322525597268</v>
      </c>
      <c r="N794" s="15">
        <f>'[1]TCE - ANEXO III - Preencher'!O803</f>
        <v>2.7527150537634411</v>
      </c>
      <c r="O794" s="15">
        <f>'[1]TCE - ANEXO III - Preencher'!P803</f>
        <v>0</v>
      </c>
      <c r="P794" s="16">
        <f t="shared" si="74"/>
        <v>2.7527150537634411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302.87594030973611</v>
      </c>
    </row>
    <row r="795" spans="1:28" x14ac:dyDescent="0.25">
      <c r="A795" s="8">
        <f>IFERROR(VLOOKUP(B795,'[1]DADOS (OCULTAR)'!$Q$3:$S$136,3,0),"")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MAURISIA CONCEICAO DE OLIVEIRA SANTANA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06/2024</v>
      </c>
      <c r="H795" s="14">
        <f>'[1]TCE - ANEXO III - Preencher'!I804</f>
        <v>0</v>
      </c>
      <c r="I795" s="14">
        <f>'[1]TCE - ANEXO III - Preencher'!J804</f>
        <v>284.77440000000001</v>
      </c>
      <c r="J795" s="14">
        <f>'[1]TCE - ANEXO III - Preencher'!K804</f>
        <v>0</v>
      </c>
      <c r="K795" s="15">
        <f>'[1]TCE - ANEXO III - Preencher'!L804</f>
        <v>173.04322525597269</v>
      </c>
      <c r="L795" s="15">
        <f>'[1]TCE - ANEXO III - Preencher'!M804</f>
        <v>28.24</v>
      </c>
      <c r="M795" s="15">
        <f t="shared" si="73"/>
        <v>144.80322525597268</v>
      </c>
      <c r="N795" s="15">
        <f>'[1]TCE - ANEXO III - Preencher'!O804</f>
        <v>2.7527150537634411</v>
      </c>
      <c r="O795" s="15">
        <f>'[1]TCE - ANEXO III - Preencher'!P804</f>
        <v>0</v>
      </c>
      <c r="P795" s="16">
        <f t="shared" si="74"/>
        <v>2.7527150537634411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432.33034030973613</v>
      </c>
    </row>
    <row r="796" spans="1:28" x14ac:dyDescent="0.25">
      <c r="A796" s="8">
        <f>IFERROR(VLOOKUP(B796,'[1]DADOS (OCULTAR)'!$Q$3:$S$136,3,0),"")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MAURO EDUARDO DOS SANTOS DE SANTANA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06/2024</v>
      </c>
      <c r="H796" s="14">
        <f>'[1]TCE - ANEXO III - Preencher'!I805</f>
        <v>0</v>
      </c>
      <c r="I796" s="14">
        <f>'[1]TCE - ANEXO III - Preencher'!J805</f>
        <v>370.47519999999997</v>
      </c>
      <c r="J796" s="14">
        <f>'[1]TCE - ANEXO III - Preencher'!K805</f>
        <v>0</v>
      </c>
      <c r="K796" s="15">
        <f>'[1]TCE - ANEXO III - Preencher'!L805</f>
        <v>173.04322525597269</v>
      </c>
      <c r="L796" s="15">
        <f>'[1]TCE - ANEXO III - Preencher'!M805</f>
        <v>28.24</v>
      </c>
      <c r="M796" s="15">
        <f t="shared" si="73"/>
        <v>144.80322525597268</v>
      </c>
      <c r="N796" s="15">
        <f>'[1]TCE - ANEXO III - Preencher'!O805</f>
        <v>2.7527150537634411</v>
      </c>
      <c r="O796" s="15">
        <f>'[1]TCE - ANEXO III - Preencher'!P805</f>
        <v>0</v>
      </c>
      <c r="P796" s="16">
        <f t="shared" si="74"/>
        <v>2.7527150537634411</v>
      </c>
      <c r="Q796" s="15">
        <f>'[1]TCE - ANEXO III - Preencher'!R805</f>
        <v>327.30688405797099</v>
      </c>
      <c r="R796" s="15">
        <f>'[1]TCE - ANEXO III - Preencher'!S805</f>
        <v>80.2</v>
      </c>
      <c r="S796" s="16">
        <f t="shared" si="75"/>
        <v>247.106884057971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765.1380243677072</v>
      </c>
    </row>
    <row r="797" spans="1:28" x14ac:dyDescent="0.25">
      <c r="A797" s="8">
        <f>IFERROR(VLOOKUP(B797,'[1]DADOS (OCULTAR)'!$Q$3:$S$136,3,0),"")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MAURO JOSE MENDES DA SILVA JUNIOR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3226-05</v>
      </c>
      <c r="G797" s="13" t="str">
        <f>IF('[1]TCE - ANEXO III - Preencher'!H806="","",'[1]TCE - ANEXO III - Preencher'!H806)</f>
        <v>06/2024</v>
      </c>
      <c r="H797" s="14">
        <f>'[1]TCE - ANEXO III - Preencher'!I806</f>
        <v>0</v>
      </c>
      <c r="I797" s="14">
        <f>'[1]TCE - ANEXO III - Preencher'!J806</f>
        <v>151.28399999999999</v>
      </c>
      <c r="J797" s="14">
        <f>'[1]TCE - ANEXO III - Preencher'!K806</f>
        <v>0</v>
      </c>
      <c r="K797" s="15">
        <f>'[1]TCE - ANEXO III - Preencher'!L806</f>
        <v>173.04322525597269</v>
      </c>
      <c r="L797" s="15">
        <f>'[1]TCE - ANEXO III - Preencher'!M806</f>
        <v>28.24</v>
      </c>
      <c r="M797" s="15">
        <f t="shared" si="73"/>
        <v>144.80322525597268</v>
      </c>
      <c r="N797" s="15">
        <f>'[1]TCE - ANEXO III - Preencher'!O806</f>
        <v>2.7527150537634411</v>
      </c>
      <c r="O797" s="15">
        <f>'[1]TCE - ANEXO III - Preencher'!P806</f>
        <v>0</v>
      </c>
      <c r="P797" s="16">
        <f t="shared" si="74"/>
        <v>2.7527150537634411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298.83994030973611</v>
      </c>
    </row>
    <row r="798" spans="1:28" x14ac:dyDescent="0.25">
      <c r="A798" s="8">
        <f>IFERROR(VLOOKUP(B798,'[1]DADOS (OCULTAR)'!$Q$3:$S$136,3,0),"")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MAX DE ARAUJO MELO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2236-05</v>
      </c>
      <c r="G798" s="13" t="str">
        <f>IF('[1]TCE - ANEXO III - Preencher'!H807="","",'[1]TCE - ANEXO III - Preencher'!H807)</f>
        <v>06/2024</v>
      </c>
      <c r="H798" s="14">
        <f>'[1]TCE - ANEXO III - Preencher'!I807</f>
        <v>0</v>
      </c>
      <c r="I798" s="14">
        <f>'[1]TCE - ANEXO III - Preencher'!J807</f>
        <v>280.4504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2.7527150537634411</v>
      </c>
      <c r="O798" s="15">
        <f>'[1]TCE - ANEXO III - Preencher'!P807</f>
        <v>0</v>
      </c>
      <c r="P798" s="16">
        <f t="shared" si="74"/>
        <v>2.7527150537634411</v>
      </c>
      <c r="Q798" s="15">
        <f>'[1]TCE - ANEXO III - Preencher'!R807</f>
        <v>327.30688405797099</v>
      </c>
      <c r="R798" s="15">
        <f>'[1]TCE - ANEXO III - Preencher'!S807</f>
        <v>131.19999999999999</v>
      </c>
      <c r="S798" s="16">
        <f t="shared" si="75"/>
        <v>196.106884057971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479.30999911173444</v>
      </c>
    </row>
    <row r="799" spans="1:28" x14ac:dyDescent="0.25">
      <c r="A799" s="8">
        <f>IFERROR(VLOOKUP(B799,'[1]DADOS (OCULTAR)'!$Q$3:$S$136,3,0),"")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MAXA BLEYA GALDINO DO CARMO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2234-05</v>
      </c>
      <c r="G799" s="13" t="str">
        <f>IF('[1]TCE - ANEXO III - Preencher'!H808="","",'[1]TCE - ANEXO III - Preencher'!H808)</f>
        <v>06/2024</v>
      </c>
      <c r="H799" s="14">
        <f>'[1]TCE - ANEXO III - Preencher'!I808</f>
        <v>0</v>
      </c>
      <c r="I799" s="14">
        <f>'[1]TCE - ANEXO III - Preencher'!J808</f>
        <v>459.54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2.7527150537634411</v>
      </c>
      <c r="O799" s="15">
        <f>'[1]TCE - ANEXO III - Preencher'!P808</f>
        <v>0</v>
      </c>
      <c r="P799" s="16">
        <f t="shared" si="74"/>
        <v>2.7527150537634411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462.29271505376346</v>
      </c>
    </row>
    <row r="800" spans="1:28" x14ac:dyDescent="0.25">
      <c r="A800" s="8">
        <f>IFERROR(VLOOKUP(B800,'[1]DADOS (OCULTAR)'!$Q$3:$S$136,3,0),"")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MAYARA ANDREZA DE SOUZA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06/2024</v>
      </c>
      <c r="H800" s="14">
        <f>'[1]TCE - ANEXO III - Preencher'!I809</f>
        <v>0</v>
      </c>
      <c r="I800" s="14">
        <f>'[1]TCE - ANEXO III - Preencher'!J809</f>
        <v>273.47840000000002</v>
      </c>
      <c r="J800" s="14">
        <f>'[1]TCE - ANEXO III - Preencher'!K809</f>
        <v>0</v>
      </c>
      <c r="K800" s="15">
        <f>'[1]TCE - ANEXO III - Preencher'!L809</f>
        <v>173.04322525597269</v>
      </c>
      <c r="L800" s="15">
        <f>'[1]TCE - ANEXO III - Preencher'!M809</f>
        <v>28.24</v>
      </c>
      <c r="M800" s="15">
        <f t="shared" si="73"/>
        <v>144.80322525597268</v>
      </c>
      <c r="N800" s="15">
        <f>'[1]TCE - ANEXO III - Preencher'!O809</f>
        <v>2.7527150537634411</v>
      </c>
      <c r="O800" s="15">
        <f>'[1]TCE - ANEXO III - Preencher'!P809</f>
        <v>0</v>
      </c>
      <c r="P800" s="16">
        <f t="shared" si="74"/>
        <v>2.7527150537634411</v>
      </c>
      <c r="Q800" s="15">
        <f>'[1]TCE - ANEXO III - Preencher'!R809</f>
        <v>327.30688405797099</v>
      </c>
      <c r="R800" s="15">
        <f>'[1]TCE - ANEXO III - Preencher'!S809</f>
        <v>84.72</v>
      </c>
      <c r="S800" s="16">
        <f t="shared" si="75"/>
        <v>242.58688405797099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663.6212243677071</v>
      </c>
    </row>
    <row r="801" spans="1:28" x14ac:dyDescent="0.25">
      <c r="A801" s="8">
        <f>IFERROR(VLOOKUP(B801,'[1]DADOS (OCULTAR)'!$Q$3:$S$136,3,0),"")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MAYARA ELISABETH CARVALHO DE LIMA IGNACIO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3912-10</v>
      </c>
      <c r="G801" s="13" t="str">
        <f>IF('[1]TCE - ANEXO III - Preencher'!H810="","",'[1]TCE - ANEXO III - Preencher'!H810)</f>
        <v>06/2024</v>
      </c>
      <c r="H801" s="14">
        <f>'[1]TCE - ANEXO III - Preencher'!I810</f>
        <v>0</v>
      </c>
      <c r="I801" s="14">
        <f>'[1]TCE - ANEXO III - Preencher'!J810</f>
        <v>873.41280000000006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2.7527150537634411</v>
      </c>
      <c r="O801" s="15">
        <f>'[1]TCE - ANEXO III - Preencher'!P810</f>
        <v>0</v>
      </c>
      <c r="P801" s="16">
        <f t="shared" si="74"/>
        <v>2.7527150537634411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876.16551505376356</v>
      </c>
    </row>
    <row r="802" spans="1:28" x14ac:dyDescent="0.25">
      <c r="A802" s="8">
        <f>IFERROR(VLOOKUP(B802,'[1]DADOS (OCULTAR)'!$Q$3:$S$136,3,0),"")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MAYARA MARIA DO CARMO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06/2024</v>
      </c>
      <c r="H802" s="14">
        <f>'[1]TCE - ANEXO III - Preencher'!I811</f>
        <v>0</v>
      </c>
      <c r="I802" s="14">
        <f>'[1]TCE - ANEXO III - Preencher'!J811</f>
        <v>345.86880000000002</v>
      </c>
      <c r="J802" s="14">
        <f>'[1]TCE - ANEXO III - Preencher'!K811</f>
        <v>0</v>
      </c>
      <c r="K802" s="15">
        <f>'[1]TCE - ANEXO III - Preencher'!L811</f>
        <v>173.04322525597269</v>
      </c>
      <c r="L802" s="15">
        <f>'[1]TCE - ANEXO III - Preencher'!M811</f>
        <v>28.24</v>
      </c>
      <c r="M802" s="15">
        <f t="shared" si="73"/>
        <v>144.80322525597268</v>
      </c>
      <c r="N802" s="15">
        <f>'[1]TCE - ANEXO III - Preencher'!O811</f>
        <v>2.7527150537634411</v>
      </c>
      <c r="O802" s="15">
        <f>'[1]TCE - ANEXO III - Preencher'!P811</f>
        <v>0</v>
      </c>
      <c r="P802" s="16">
        <f t="shared" si="74"/>
        <v>2.7527150537634411</v>
      </c>
      <c r="Q802" s="15">
        <f>'[1]TCE - ANEXO III - Preencher'!R811</f>
        <v>327.30688405797099</v>
      </c>
      <c r="R802" s="15">
        <f>'[1]TCE - ANEXO III - Preencher'!S811</f>
        <v>82.46</v>
      </c>
      <c r="S802" s="16">
        <f t="shared" si="75"/>
        <v>244.84688405797101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738.27162436770709</v>
      </c>
    </row>
    <row r="803" spans="1:28" x14ac:dyDescent="0.25">
      <c r="A803" s="8">
        <f>IFERROR(VLOOKUP(B803,'[1]DADOS (OCULTAR)'!$Q$3:$S$136,3,0),"")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MAYARA MARIA SILVA DE ABREU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06/2024</v>
      </c>
      <c r="H803" s="14">
        <f>'[1]TCE - ANEXO III - Preencher'!I812</f>
        <v>0</v>
      </c>
      <c r="I803" s="14">
        <f>'[1]TCE - ANEXO III - Preencher'!J812</f>
        <v>289.28960000000001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2.7527150537634411</v>
      </c>
      <c r="O803" s="15">
        <f>'[1]TCE - ANEXO III - Preencher'!P812</f>
        <v>0</v>
      </c>
      <c r="P803" s="16">
        <f t="shared" si="74"/>
        <v>2.7527150537634411</v>
      </c>
      <c r="Q803" s="15">
        <f>'[1]TCE - ANEXO III - Preencher'!R812</f>
        <v>327.30688405797099</v>
      </c>
      <c r="R803" s="15">
        <f>'[1]TCE - ANEXO III - Preencher'!S812</f>
        <v>77.94</v>
      </c>
      <c r="S803" s="16">
        <f t="shared" si="75"/>
        <v>249.36688405797099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541.40919911173444</v>
      </c>
    </row>
    <row r="804" spans="1:28" x14ac:dyDescent="0.25">
      <c r="A804" s="8">
        <f>IFERROR(VLOOKUP(B804,'[1]DADOS (OCULTAR)'!$Q$3:$S$136,3,0),"")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MAYRA ALVES DA PURIFICACAO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06/2024</v>
      </c>
      <c r="H804" s="14">
        <f>'[1]TCE - ANEXO III - Preencher'!I813</f>
        <v>0</v>
      </c>
      <c r="I804" s="14">
        <f>'[1]TCE - ANEXO III - Preencher'!J813</f>
        <v>184.4752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2.7527150537634411</v>
      </c>
      <c r="O804" s="15">
        <f>'[1]TCE - ANEXO III - Preencher'!P813</f>
        <v>0</v>
      </c>
      <c r="P804" s="16">
        <f t="shared" si="74"/>
        <v>2.7527150537634411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187.22791505376344</v>
      </c>
    </row>
    <row r="805" spans="1:28" x14ac:dyDescent="0.25">
      <c r="A805" s="8">
        <f>IFERROR(VLOOKUP(B805,'[1]DADOS (OCULTAR)'!$Q$3:$S$136,3,0),"")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MAYRA MARIA DE LOURDES SILVA DE MELO SANTOS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06/2024</v>
      </c>
      <c r="H805" s="14">
        <f>'[1]TCE - ANEXO III - Preencher'!I814</f>
        <v>0</v>
      </c>
      <c r="I805" s="14">
        <f>'[1]TCE - ANEXO III - Preencher'!J814</f>
        <v>561.43600000000004</v>
      </c>
      <c r="J805" s="14">
        <f>'[1]TCE - ANEXO III - Preencher'!K814</f>
        <v>0</v>
      </c>
      <c r="K805" s="15">
        <f>'[1]TCE - ANEXO III - Preencher'!L814</f>
        <v>173.04322525597269</v>
      </c>
      <c r="L805" s="15">
        <f>'[1]TCE - ANEXO III - Preencher'!M814</f>
        <v>3.59</v>
      </c>
      <c r="M805" s="15">
        <f t="shared" si="73"/>
        <v>169.45322525597268</v>
      </c>
      <c r="N805" s="15">
        <f>'[1]TCE - ANEXO III - Preencher'!O814</f>
        <v>2.7527150537634411</v>
      </c>
      <c r="O805" s="15">
        <f>'[1]TCE - ANEXO III - Preencher'!P814</f>
        <v>0</v>
      </c>
      <c r="P805" s="16">
        <f t="shared" si="74"/>
        <v>2.7527150537634411</v>
      </c>
      <c r="Q805" s="15">
        <f>'[1]TCE - ANEXO III - Preencher'!R814</f>
        <v>327.30688405797099</v>
      </c>
      <c r="R805" s="15">
        <f>'[1]TCE - ANEXO III - Preencher'!S814</f>
        <v>116.12</v>
      </c>
      <c r="S805" s="16">
        <f t="shared" si="75"/>
        <v>211.18688405797099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944.82882436770728</v>
      </c>
    </row>
    <row r="806" spans="1:28" x14ac:dyDescent="0.25">
      <c r="A806" s="8">
        <f>IFERROR(VLOOKUP(B806,'[1]DADOS (OCULTAR)'!$Q$3:$S$136,3,0),"")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MAYSA ALVES CORREIA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06/2024</v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2.7527150537634411</v>
      </c>
      <c r="O806" s="15">
        <f>'[1]TCE - ANEXO III - Preencher'!P815</f>
        <v>0</v>
      </c>
      <c r="P806" s="16">
        <f t="shared" si="74"/>
        <v>2.7527150537634411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2.7527150537634411</v>
      </c>
    </row>
    <row r="807" spans="1:28" x14ac:dyDescent="0.25">
      <c r="A807" s="8">
        <f>IFERROR(VLOOKUP(B807,'[1]DADOS (OCULTAR)'!$Q$3:$S$136,3,0),"")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MELQUISEDEQUE DE SOUSA SABINO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4110-10</v>
      </c>
      <c r="G807" s="13" t="str">
        <f>IF('[1]TCE - ANEXO III - Preencher'!H816="","",'[1]TCE - ANEXO III - Preencher'!H816)</f>
        <v>06/2024</v>
      </c>
      <c r="H807" s="14">
        <f>'[1]TCE - ANEXO III - Preencher'!I816</f>
        <v>0</v>
      </c>
      <c r="I807" s="14">
        <f>'[1]TCE - ANEXO III - Preencher'!J816</f>
        <v>360.92800000000011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2.7527150537634411</v>
      </c>
      <c r="O807" s="15">
        <f>'[1]TCE - ANEXO III - Preencher'!P816</f>
        <v>0</v>
      </c>
      <c r="P807" s="16">
        <f t="shared" si="74"/>
        <v>2.7527150537634411</v>
      </c>
      <c r="Q807" s="15">
        <f>'[1]TCE - ANEXO III - Preencher'!R816</f>
        <v>327.30688405797099</v>
      </c>
      <c r="R807" s="15">
        <f>'[1]TCE - ANEXO III - Preencher'!S816</f>
        <v>0.7</v>
      </c>
      <c r="S807" s="16">
        <f t="shared" si="75"/>
        <v>326.606884057971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690.28759911173461</v>
      </c>
    </row>
    <row r="808" spans="1:28" x14ac:dyDescent="0.25">
      <c r="A808" s="8">
        <f>IFERROR(VLOOKUP(B808,'[1]DADOS (OCULTAR)'!$Q$3:$S$136,3,0),"")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MENANDRO BEZERRA DE MELO MARTINS</v>
      </c>
      <c r="E808" s="9" t="str">
        <f>IF('[1]TCE - ANEXO III - Preencher'!F817="4 - Assistência Odontológica","2 - Outros Profissionais da Saúde",'[1]TCE - ANEXO III - Preencher'!F817)</f>
        <v>1 - Médico</v>
      </c>
      <c r="F808" s="12" t="str">
        <f>'[1]TCE - ANEXO III - Preencher'!G817</f>
        <v>2252-25</v>
      </c>
      <c r="G808" s="13" t="str">
        <f>IF('[1]TCE - ANEXO III - Preencher'!H817="","",'[1]TCE - ANEXO III - Preencher'!H817)</f>
        <v>06/2024</v>
      </c>
      <c r="H808" s="14">
        <f>'[1]TCE - ANEXO III - Preencher'!I817</f>
        <v>0</v>
      </c>
      <c r="I808" s="14">
        <f>'[1]TCE - ANEXO III - Preencher'!J817</f>
        <v>984.64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2.7527150537634411</v>
      </c>
      <c r="O808" s="15">
        <f>'[1]TCE - ANEXO III - Preencher'!P817</f>
        <v>0</v>
      </c>
      <c r="P808" s="16">
        <f t="shared" si="74"/>
        <v>2.7527150537634411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987.39271505376348</v>
      </c>
    </row>
    <row r="809" spans="1:28" x14ac:dyDescent="0.25">
      <c r="A809" s="8">
        <f>IFERROR(VLOOKUP(B809,'[1]DADOS (OCULTAR)'!$Q$3:$S$136,3,0),"")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MERCIA DA SILVA CAETANO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2235-05</v>
      </c>
      <c r="G809" s="13" t="str">
        <f>IF('[1]TCE - ANEXO III - Preencher'!H818="","",'[1]TCE - ANEXO III - Preencher'!H818)</f>
        <v>06/2024</v>
      </c>
      <c r="H809" s="14">
        <f>'[1]TCE - ANEXO III - Preencher'!I818</f>
        <v>0</v>
      </c>
      <c r="I809" s="14">
        <f>'[1]TCE - ANEXO III - Preencher'!J818</f>
        <v>485.65519999999998</v>
      </c>
      <c r="J809" s="14">
        <f>'[1]TCE - ANEXO III - Preencher'!K818</f>
        <v>0</v>
      </c>
      <c r="K809" s="15">
        <f>'[1]TCE - ANEXO III - Preencher'!L818</f>
        <v>173.04322525597269</v>
      </c>
      <c r="L809" s="15">
        <f>'[1]TCE - ANEXO III - Preencher'!M818</f>
        <v>3.59</v>
      </c>
      <c r="M809" s="15">
        <f t="shared" si="73"/>
        <v>169.45322525597268</v>
      </c>
      <c r="N809" s="15">
        <f>'[1]TCE - ANEXO III - Preencher'!O818</f>
        <v>2.7527150537634411</v>
      </c>
      <c r="O809" s="15">
        <f>'[1]TCE - ANEXO III - Preencher'!P818</f>
        <v>0</v>
      </c>
      <c r="P809" s="16">
        <f t="shared" si="74"/>
        <v>2.7527150537634411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657.86114030973613</v>
      </c>
    </row>
    <row r="810" spans="1:28" x14ac:dyDescent="0.25">
      <c r="A810" s="8">
        <f>IFERROR(VLOOKUP(B810,'[1]DADOS (OCULTAR)'!$Q$3:$S$136,3,0),"")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MERCIA ELIZABETE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06/2024</v>
      </c>
      <c r="H810" s="14">
        <f>'[1]TCE - ANEXO III - Preencher'!I819</f>
        <v>0</v>
      </c>
      <c r="I810" s="14">
        <f>'[1]TCE - ANEXO III - Preencher'!J819</f>
        <v>286.78399999999999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2.7527150537634411</v>
      </c>
      <c r="O810" s="15">
        <f>'[1]TCE - ANEXO III - Preencher'!P819</f>
        <v>0</v>
      </c>
      <c r="P810" s="16">
        <f t="shared" si="74"/>
        <v>2.7527150537634411</v>
      </c>
      <c r="Q810" s="15">
        <f>'[1]TCE - ANEXO III - Preencher'!R819</f>
        <v>327.30688405797099</v>
      </c>
      <c r="R810" s="15">
        <f>'[1]TCE - ANEXO III - Preencher'!S819</f>
        <v>78.790000000000006</v>
      </c>
      <c r="S810" s="16">
        <f t="shared" si="75"/>
        <v>248.51688405797097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538.05359911173446</v>
      </c>
    </row>
    <row r="811" spans="1:28" x14ac:dyDescent="0.25">
      <c r="A811" s="8">
        <f>IFERROR(VLOOKUP(B811,'[1]DADOS (OCULTAR)'!$Q$3:$S$136,3,0),"")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MICAELY KELLY SILVA DOS SANTOS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2235-05</v>
      </c>
      <c r="G811" s="13" t="str">
        <f>IF('[1]TCE - ANEXO III - Preencher'!H820="","",'[1]TCE - ANEXO III - Preencher'!H820)</f>
        <v>06/2024</v>
      </c>
      <c r="H811" s="14">
        <f>'[1]TCE - ANEXO III - Preencher'!I820</f>
        <v>0</v>
      </c>
      <c r="I811" s="14">
        <f>'[1]TCE - ANEXO III - Preencher'!J820</f>
        <v>473.76240000000001</v>
      </c>
      <c r="J811" s="14">
        <f>'[1]TCE - ANEXO III - Preencher'!K820</f>
        <v>0</v>
      </c>
      <c r="K811" s="15">
        <f>'[1]TCE - ANEXO III - Preencher'!L820</f>
        <v>173.04322525597269</v>
      </c>
      <c r="L811" s="15">
        <f>'[1]TCE - ANEXO III - Preencher'!M820</f>
        <v>3.33</v>
      </c>
      <c r="M811" s="15">
        <f t="shared" si="73"/>
        <v>169.71322525597267</v>
      </c>
      <c r="N811" s="15">
        <f>'[1]TCE - ANEXO III - Preencher'!O820</f>
        <v>2.7527150537634411</v>
      </c>
      <c r="O811" s="15">
        <f>'[1]TCE - ANEXO III - Preencher'!P820</f>
        <v>0</v>
      </c>
      <c r="P811" s="16">
        <f t="shared" si="74"/>
        <v>2.7527150537634411</v>
      </c>
      <c r="Q811" s="15">
        <f>'[1]TCE - ANEXO III - Preencher'!R820</f>
        <v>327.30688405797099</v>
      </c>
      <c r="R811" s="15">
        <f>'[1]TCE - ANEXO III - Preencher'!S820</f>
        <v>98.4</v>
      </c>
      <c r="S811" s="16">
        <f t="shared" si="75"/>
        <v>228.90688405797098</v>
      </c>
      <c r="T811" s="15">
        <f>'[1]TCE - ANEXO III - Preencher'!U820</f>
        <v>120.26</v>
      </c>
      <c r="U811" s="15">
        <f>'[1]TCE - ANEXO III - Preencher'!V820</f>
        <v>0</v>
      </c>
      <c r="V811" s="16">
        <f t="shared" si="76"/>
        <v>120.26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995.3952243677071</v>
      </c>
    </row>
    <row r="812" spans="1:28" x14ac:dyDescent="0.25">
      <c r="A812" s="8">
        <f>IFERROR(VLOOKUP(B812,'[1]DADOS (OCULTAR)'!$Q$3:$S$136,3,0),"")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MICHELE MARIA SANTOS DA SILVA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4110-10</v>
      </c>
      <c r="G812" s="13" t="str">
        <f>IF('[1]TCE - ANEXO III - Preencher'!H821="","",'[1]TCE - ANEXO III - Preencher'!H821)</f>
        <v>06/2024</v>
      </c>
      <c r="H812" s="14">
        <f>'[1]TCE - ANEXO III - Preencher'!I821</f>
        <v>0</v>
      </c>
      <c r="I812" s="14">
        <f>'[1]TCE - ANEXO III - Preencher'!J821</f>
        <v>124.6216</v>
      </c>
      <c r="J812" s="14">
        <f>'[1]TCE - ANEXO III - Preencher'!K821</f>
        <v>0</v>
      </c>
      <c r="K812" s="15">
        <f>'[1]TCE - ANEXO III - Preencher'!L821</f>
        <v>173.04322525597269</v>
      </c>
      <c r="L812" s="15">
        <f>'[1]TCE - ANEXO III - Preencher'!M821</f>
        <v>28.24</v>
      </c>
      <c r="M812" s="15">
        <f t="shared" si="73"/>
        <v>144.80322525597268</v>
      </c>
      <c r="N812" s="15">
        <f>'[1]TCE - ANEXO III - Preencher'!O821</f>
        <v>2.7527150537634411</v>
      </c>
      <c r="O812" s="15">
        <f>'[1]TCE - ANEXO III - Preencher'!P821</f>
        <v>0</v>
      </c>
      <c r="P812" s="16">
        <f t="shared" si="74"/>
        <v>2.7527150537634411</v>
      </c>
      <c r="Q812" s="15">
        <f>'[1]TCE - ANEXO III - Preencher'!R821</f>
        <v>327.30688405797099</v>
      </c>
      <c r="R812" s="15">
        <f>'[1]TCE - ANEXO III - Preencher'!S821</f>
        <v>84.72</v>
      </c>
      <c r="S812" s="16">
        <f t="shared" si="75"/>
        <v>242.58688405797099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514.76442436770708</v>
      </c>
    </row>
    <row r="813" spans="1:28" x14ac:dyDescent="0.25">
      <c r="A813" s="8">
        <f>IFERROR(VLOOKUP(B813,'[1]DADOS (OCULTAR)'!$Q$3:$S$136,3,0),"")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MICHELINE LUCIA SANTOS VIEIRA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06/2024</v>
      </c>
      <c r="H813" s="14">
        <f>'[1]TCE - ANEXO III - Preencher'!I822</f>
        <v>0</v>
      </c>
      <c r="I813" s="14">
        <f>'[1]TCE - ANEXO III - Preencher'!J822</f>
        <v>555.70480000000009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2.7527150537634411</v>
      </c>
      <c r="O813" s="15">
        <f>'[1]TCE - ANEXO III - Preencher'!P822</f>
        <v>0</v>
      </c>
      <c r="P813" s="16">
        <f t="shared" si="74"/>
        <v>2.7527150537634411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558.45751505376359</v>
      </c>
    </row>
    <row r="814" spans="1:28" x14ac:dyDescent="0.25">
      <c r="A814" s="8">
        <f>IFERROR(VLOOKUP(B814,'[1]DADOS (OCULTAR)'!$Q$3:$S$136,3,0),"")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MICHELLE GAUDENCIO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4101-05</v>
      </c>
      <c r="G814" s="13" t="str">
        <f>IF('[1]TCE - ANEXO III - Preencher'!H823="","",'[1]TCE - ANEXO III - Preencher'!H823)</f>
        <v>06/2024</v>
      </c>
      <c r="H814" s="14">
        <f>'[1]TCE - ANEXO III - Preencher'!I823</f>
        <v>0</v>
      </c>
      <c r="I814" s="14">
        <f>'[1]TCE - ANEXO III - Preencher'!J823</f>
        <v>385.93599999999998</v>
      </c>
      <c r="J814" s="14">
        <f>'[1]TCE - ANEXO III - Preencher'!K823</f>
        <v>0</v>
      </c>
      <c r="K814" s="15">
        <f>'[1]TCE - ANEXO III - Preencher'!L823</f>
        <v>173.04322525597269</v>
      </c>
      <c r="L814" s="15">
        <f>'[1]TCE - ANEXO III - Preencher'!M823</f>
        <v>37.79</v>
      </c>
      <c r="M814" s="15">
        <f t="shared" si="73"/>
        <v>135.25322525597269</v>
      </c>
      <c r="N814" s="15">
        <f>'[1]TCE - ANEXO III - Preencher'!O823</f>
        <v>2.7527150537634411</v>
      </c>
      <c r="O814" s="15">
        <f>'[1]TCE - ANEXO III - Preencher'!P823</f>
        <v>0</v>
      </c>
      <c r="P814" s="16">
        <f t="shared" si="74"/>
        <v>2.7527150537634411</v>
      </c>
      <c r="Q814" s="15">
        <f>'[1]TCE - ANEXO III - Preencher'!R823</f>
        <v>327.30688405797099</v>
      </c>
      <c r="R814" s="15">
        <f>'[1]TCE - ANEXO III - Preencher'!S823</f>
        <v>113.36</v>
      </c>
      <c r="S814" s="16">
        <f t="shared" si="75"/>
        <v>213.94688405797098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737.88882436770723</v>
      </c>
    </row>
    <row r="815" spans="1:28" x14ac:dyDescent="0.25">
      <c r="A815" s="8">
        <f>IFERROR(VLOOKUP(B815,'[1]DADOS (OCULTAR)'!$Q$3:$S$136,3,0),"")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MICHELLINE SANTANA DE MORAIS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4110-10</v>
      </c>
      <c r="G815" s="13" t="str">
        <f>IF('[1]TCE - ANEXO III - Preencher'!H824="","",'[1]TCE - ANEXO III - Preencher'!H824)</f>
        <v>06/2024</v>
      </c>
      <c r="H815" s="14">
        <f>'[1]TCE - ANEXO III - Preencher'!I824</f>
        <v>0</v>
      </c>
      <c r="I815" s="14">
        <f>'[1]TCE - ANEXO III - Preencher'!J824</f>
        <v>206.3656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2.7527150537634411</v>
      </c>
      <c r="O815" s="15">
        <f>'[1]TCE - ANEXO III - Preencher'!P824</f>
        <v>0</v>
      </c>
      <c r="P815" s="16">
        <f t="shared" si="74"/>
        <v>2.7527150537634411</v>
      </c>
      <c r="Q815" s="15">
        <f>'[1]TCE - ANEXO III - Preencher'!R824</f>
        <v>327.30688405797099</v>
      </c>
      <c r="R815" s="15">
        <f>'[1]TCE - ANEXO III - Preencher'!S824</f>
        <v>77.099999999999994</v>
      </c>
      <c r="S815" s="16">
        <f t="shared" si="75"/>
        <v>250.206884057971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459.32519911173443</v>
      </c>
    </row>
    <row r="816" spans="1:28" x14ac:dyDescent="0.25">
      <c r="A816" s="8">
        <f>IFERROR(VLOOKUP(B816,'[1]DADOS (OCULTAR)'!$Q$3:$S$136,3,0),"")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MICILENE ALEXANDRE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06/2024</v>
      </c>
      <c r="H816" s="14">
        <f>'[1]TCE - ANEXO III - Preencher'!I825</f>
        <v>0</v>
      </c>
      <c r="I816" s="14">
        <f>'[1]TCE - ANEXO III - Preencher'!J825</f>
        <v>367.1936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2.7527150537634411</v>
      </c>
      <c r="O816" s="15">
        <f>'[1]TCE - ANEXO III - Preencher'!P825</f>
        <v>0</v>
      </c>
      <c r="P816" s="16">
        <f t="shared" si="74"/>
        <v>2.7527150537634411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369.94631505376344</v>
      </c>
    </row>
    <row r="817" spans="1:28" x14ac:dyDescent="0.25">
      <c r="A817" s="8">
        <f>IFERROR(VLOOKUP(B817,'[1]DADOS (OCULTAR)'!$Q$3:$S$136,3,0),"")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MIDIAM CRISTINA DO CARMO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5211-30</v>
      </c>
      <c r="G817" s="13" t="str">
        <f>IF('[1]TCE - ANEXO III - Preencher'!H826="","",'[1]TCE - ANEXO III - Preencher'!H826)</f>
        <v>06/2024</v>
      </c>
      <c r="H817" s="14">
        <f>'[1]TCE - ANEXO III - Preencher'!I826</f>
        <v>0</v>
      </c>
      <c r="I817" s="14">
        <f>'[1]TCE - ANEXO III - Preencher'!J826</f>
        <v>185.19200000000001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2.7527150537634411</v>
      </c>
      <c r="O817" s="15">
        <f>'[1]TCE - ANEXO III - Preencher'!P826</f>
        <v>0</v>
      </c>
      <c r="P817" s="16">
        <f t="shared" si="74"/>
        <v>2.7527150537634411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187.94471505376345</v>
      </c>
    </row>
    <row r="818" spans="1:28" x14ac:dyDescent="0.25">
      <c r="A818" s="8">
        <f>IFERROR(VLOOKUP(B818,'[1]DADOS (OCULTAR)'!$Q$3:$S$136,3,0),"")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MIDIAN RODRIGUES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06/2024</v>
      </c>
      <c r="H818" s="14">
        <f>'[1]TCE - ANEXO III - Preencher'!I827</f>
        <v>0</v>
      </c>
      <c r="I818" s="14">
        <f>'[1]TCE - ANEXO III - Preencher'!J827</f>
        <v>367.56639999999999</v>
      </c>
      <c r="J818" s="14">
        <f>'[1]TCE - ANEXO III - Preencher'!K827</f>
        <v>0</v>
      </c>
      <c r="K818" s="15">
        <f>'[1]TCE - ANEXO III - Preencher'!L827</f>
        <v>173.04322525597269</v>
      </c>
      <c r="L818" s="15">
        <f>'[1]TCE - ANEXO III - Preencher'!M827</f>
        <v>28.24</v>
      </c>
      <c r="M818" s="15">
        <f t="shared" si="73"/>
        <v>144.80322525597268</v>
      </c>
      <c r="N818" s="15">
        <f>'[1]TCE - ANEXO III - Preencher'!O827</f>
        <v>2.7527150537634411</v>
      </c>
      <c r="O818" s="15">
        <f>'[1]TCE - ANEXO III - Preencher'!P827</f>
        <v>0</v>
      </c>
      <c r="P818" s="16">
        <f t="shared" si="74"/>
        <v>2.7527150537634411</v>
      </c>
      <c r="Q818" s="15">
        <f>'[1]TCE - ANEXO III - Preencher'!R827</f>
        <v>327.30688405797099</v>
      </c>
      <c r="R818" s="15">
        <f>'[1]TCE - ANEXO III - Preencher'!S827</f>
        <v>84.72</v>
      </c>
      <c r="S818" s="16">
        <f t="shared" si="75"/>
        <v>242.58688405797099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757.70922436770718</v>
      </c>
    </row>
    <row r="819" spans="1:28" x14ac:dyDescent="0.25">
      <c r="A819" s="8">
        <f>IFERROR(VLOOKUP(B819,'[1]DADOS (OCULTAR)'!$Q$3:$S$136,3,0),"")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MIKAEL DO NASCIMENTO HENRIQUE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4110-10</v>
      </c>
      <c r="G819" s="13" t="str">
        <f>IF('[1]TCE - ANEXO III - Preencher'!H828="","",'[1]TCE - ANEXO III - Preencher'!H828)</f>
        <v>06/2024</v>
      </c>
      <c r="H819" s="14">
        <f>'[1]TCE - ANEXO III - Preencher'!I828</f>
        <v>0</v>
      </c>
      <c r="I819" s="14">
        <f>'[1]TCE - ANEXO III - Preencher'!J828</f>
        <v>136.0472</v>
      </c>
      <c r="J819" s="14">
        <f>'[1]TCE - ANEXO III - Preencher'!K828</f>
        <v>0</v>
      </c>
      <c r="K819" s="15">
        <f>'[1]TCE - ANEXO III - Preencher'!L828</f>
        <v>173.04322525597269</v>
      </c>
      <c r="L819" s="15">
        <f>'[1]TCE - ANEXO III - Preencher'!M828</f>
        <v>28.24</v>
      </c>
      <c r="M819" s="15">
        <f t="shared" si="73"/>
        <v>144.80322525597268</v>
      </c>
      <c r="N819" s="15">
        <f>'[1]TCE - ANEXO III - Preencher'!O828</f>
        <v>2.7527150537634411</v>
      </c>
      <c r="O819" s="15">
        <f>'[1]TCE - ANEXO III - Preencher'!P828</f>
        <v>0</v>
      </c>
      <c r="P819" s="16">
        <f t="shared" si="74"/>
        <v>2.7527150537634411</v>
      </c>
      <c r="Q819" s="15">
        <f>'[1]TCE - ANEXO III - Preencher'!R828</f>
        <v>327.30688405797099</v>
      </c>
      <c r="R819" s="15">
        <f>'[1]TCE - ANEXO III - Preencher'!S828</f>
        <v>84.72</v>
      </c>
      <c r="S819" s="16">
        <f t="shared" si="75"/>
        <v>242.58688405797099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526.19002436770711</v>
      </c>
    </row>
    <row r="820" spans="1:28" x14ac:dyDescent="0.25">
      <c r="A820" s="8">
        <f>IFERROR(VLOOKUP(B820,'[1]DADOS (OCULTAR)'!$Q$3:$S$136,3,0),"")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MILENE MARIA DOS SANTOS SANTANA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06/2024</v>
      </c>
      <c r="H820" s="14">
        <f>'[1]TCE - ANEXO III - Preencher'!I829</f>
        <v>0</v>
      </c>
      <c r="I820" s="14">
        <f>'[1]TCE - ANEXO III - Preencher'!J829</f>
        <v>342.39679999999998</v>
      </c>
      <c r="J820" s="14">
        <f>'[1]TCE - ANEXO III - Preencher'!K829</f>
        <v>0</v>
      </c>
      <c r="K820" s="15">
        <f>'[1]TCE - ANEXO III - Preencher'!L829</f>
        <v>173.04322525597269</v>
      </c>
      <c r="L820" s="15">
        <f>'[1]TCE - ANEXO III - Preencher'!M829</f>
        <v>28.24</v>
      </c>
      <c r="M820" s="15">
        <f t="shared" si="73"/>
        <v>144.80322525597268</v>
      </c>
      <c r="N820" s="15">
        <f>'[1]TCE - ANEXO III - Preencher'!O829</f>
        <v>2.7527150537634411</v>
      </c>
      <c r="O820" s="15">
        <f>'[1]TCE - ANEXO III - Preencher'!P829</f>
        <v>0</v>
      </c>
      <c r="P820" s="16">
        <f t="shared" si="74"/>
        <v>2.7527150537634411</v>
      </c>
      <c r="Q820" s="15">
        <f>'[1]TCE - ANEXO III - Preencher'!R829</f>
        <v>327.30688405797099</v>
      </c>
      <c r="R820" s="15">
        <f>'[1]TCE - ANEXO III - Preencher'!S829</f>
        <v>84.72</v>
      </c>
      <c r="S820" s="16">
        <f t="shared" si="75"/>
        <v>242.58688405797099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732.53962436770712</v>
      </c>
    </row>
    <row r="821" spans="1:28" x14ac:dyDescent="0.25">
      <c r="A821" s="8">
        <f>IFERROR(VLOOKUP(B821,'[1]DADOS (OCULTAR)'!$Q$3:$S$136,3,0),"")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MILLENA LAYANE DE SANTANA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06/2024</v>
      </c>
      <c r="H821" s="14">
        <f>'[1]TCE - ANEXO III - Preencher'!I830</f>
        <v>0</v>
      </c>
      <c r="I821" s="14">
        <f>'[1]TCE - ANEXO III - Preencher'!J830</f>
        <v>341.25439999999998</v>
      </c>
      <c r="J821" s="14">
        <f>'[1]TCE - ANEXO III - Preencher'!K830</f>
        <v>0</v>
      </c>
      <c r="K821" s="15">
        <f>'[1]TCE - ANEXO III - Preencher'!L830</f>
        <v>173.04322525597269</v>
      </c>
      <c r="L821" s="15">
        <f>'[1]TCE - ANEXO III - Preencher'!M830</f>
        <v>28.24</v>
      </c>
      <c r="M821" s="15">
        <f t="shared" si="73"/>
        <v>144.80322525597268</v>
      </c>
      <c r="N821" s="15">
        <f>'[1]TCE - ANEXO III - Preencher'!O830</f>
        <v>2.7527150537634411</v>
      </c>
      <c r="O821" s="15">
        <f>'[1]TCE - ANEXO III - Preencher'!P830</f>
        <v>0</v>
      </c>
      <c r="P821" s="16">
        <f t="shared" si="74"/>
        <v>2.7527150537634411</v>
      </c>
      <c r="Q821" s="15">
        <f>'[1]TCE - ANEXO III - Preencher'!R830</f>
        <v>327.30688405797099</v>
      </c>
      <c r="R821" s="15">
        <f>'[1]TCE - ANEXO III - Preencher'!S830</f>
        <v>84.72</v>
      </c>
      <c r="S821" s="16">
        <f t="shared" si="75"/>
        <v>242.58688405797099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731.39722436770705</v>
      </c>
    </row>
    <row r="822" spans="1:28" x14ac:dyDescent="0.25">
      <c r="A822" s="8">
        <f>IFERROR(VLOOKUP(B822,'[1]DADOS (OCULTAR)'!$Q$3:$S$136,3,0),"")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MIQUEIAS DE SANTANA LOURENCO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5174-10</v>
      </c>
      <c r="G822" s="13" t="str">
        <f>IF('[1]TCE - ANEXO III - Preencher'!H831="","",'[1]TCE - ANEXO III - Preencher'!H831)</f>
        <v>06/2024</v>
      </c>
      <c r="H822" s="14">
        <f>'[1]TCE - ANEXO III - Preencher'!I831</f>
        <v>0</v>
      </c>
      <c r="I822" s="14">
        <f>'[1]TCE - ANEXO III - Preencher'!J831</f>
        <v>204.00319999999999</v>
      </c>
      <c r="J822" s="14">
        <f>'[1]TCE - ANEXO III - Preencher'!K831</f>
        <v>0</v>
      </c>
      <c r="K822" s="15">
        <f>'[1]TCE - ANEXO III - Preencher'!L831</f>
        <v>173.04322525597269</v>
      </c>
      <c r="L822" s="15">
        <f>'[1]TCE - ANEXO III - Preencher'!M831</f>
        <v>28.24</v>
      </c>
      <c r="M822" s="15">
        <f t="shared" si="73"/>
        <v>144.80322525597268</v>
      </c>
      <c r="N822" s="15">
        <f>'[1]TCE - ANEXO III - Preencher'!O831</f>
        <v>2.7527150537634411</v>
      </c>
      <c r="O822" s="15">
        <f>'[1]TCE - ANEXO III - Preencher'!P831</f>
        <v>0</v>
      </c>
      <c r="P822" s="16">
        <f t="shared" si="74"/>
        <v>2.7527150537634411</v>
      </c>
      <c r="Q822" s="15">
        <f>'[1]TCE - ANEXO III - Preencher'!R831</f>
        <v>327.30688405797099</v>
      </c>
      <c r="R822" s="15">
        <f>'[1]TCE - ANEXO III - Preencher'!S831</f>
        <v>84.72</v>
      </c>
      <c r="S822" s="16">
        <f t="shared" si="75"/>
        <v>242.58688405797099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594.14602436770713</v>
      </c>
    </row>
    <row r="823" spans="1:28" x14ac:dyDescent="0.25">
      <c r="A823" s="8">
        <f>IFERROR(VLOOKUP(B823,'[1]DADOS (OCULTAR)'!$Q$3:$S$136,3,0),"")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MIRELA SANTOS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06/2024</v>
      </c>
      <c r="H823" s="14">
        <f>'[1]TCE - ANEXO III - Preencher'!I832</f>
        <v>0</v>
      </c>
      <c r="I823" s="14">
        <f>'[1]TCE - ANEXO III - Preencher'!J832</f>
        <v>366.87599999999998</v>
      </c>
      <c r="J823" s="14">
        <f>'[1]TCE - ANEXO III - Preencher'!K832</f>
        <v>0</v>
      </c>
      <c r="K823" s="15">
        <f>'[1]TCE - ANEXO III - Preencher'!L832</f>
        <v>173.04322525597269</v>
      </c>
      <c r="L823" s="15">
        <f>'[1]TCE - ANEXO III - Preencher'!M832</f>
        <v>28.24</v>
      </c>
      <c r="M823" s="15">
        <f t="shared" si="73"/>
        <v>144.80322525597268</v>
      </c>
      <c r="N823" s="15">
        <f>'[1]TCE - ANEXO III - Preencher'!O832</f>
        <v>2.7527150537634411</v>
      </c>
      <c r="O823" s="15">
        <f>'[1]TCE - ANEXO III - Preencher'!P832</f>
        <v>0</v>
      </c>
      <c r="P823" s="16">
        <f t="shared" si="74"/>
        <v>2.7527150537634411</v>
      </c>
      <c r="Q823" s="15">
        <f>'[1]TCE - ANEXO III - Preencher'!R832</f>
        <v>327.30688405797099</v>
      </c>
      <c r="R823" s="15">
        <f>'[1]TCE - ANEXO III - Preencher'!S832</f>
        <v>80.2</v>
      </c>
      <c r="S823" s="16">
        <f t="shared" si="75"/>
        <v>247.106884057971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761.53882436770709</v>
      </c>
    </row>
    <row r="824" spans="1:28" x14ac:dyDescent="0.25">
      <c r="A824" s="8">
        <f>IFERROR(VLOOKUP(B824,'[1]DADOS (OCULTAR)'!$Q$3:$S$136,3,0),"")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MIRTS LOPES VASCONCELOS AMORIM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2516-05</v>
      </c>
      <c r="G824" s="13" t="str">
        <f>IF('[1]TCE - ANEXO III - Preencher'!H833="","",'[1]TCE - ANEXO III - Preencher'!H833)</f>
        <v>06/2024</v>
      </c>
      <c r="H824" s="14">
        <f>'[1]TCE - ANEXO III - Preencher'!I833</f>
        <v>0</v>
      </c>
      <c r="I824" s="14">
        <f>'[1]TCE - ANEXO III - Preencher'!J833</f>
        <v>393.44160000000011</v>
      </c>
      <c r="J824" s="14">
        <f>'[1]TCE - ANEXO III - Preencher'!K833</f>
        <v>0</v>
      </c>
      <c r="K824" s="15">
        <f>'[1]TCE - ANEXO III - Preencher'!L833</f>
        <v>173.04322525597269</v>
      </c>
      <c r="L824" s="15">
        <f>'[1]TCE - ANEXO III - Preencher'!M833</f>
        <v>47.92</v>
      </c>
      <c r="M824" s="15">
        <f t="shared" si="73"/>
        <v>125.12322525597268</v>
      </c>
      <c r="N824" s="15">
        <f>'[1]TCE - ANEXO III - Preencher'!O833</f>
        <v>2.7527150537634411</v>
      </c>
      <c r="O824" s="15">
        <f>'[1]TCE - ANEXO III - Preencher'!P833</f>
        <v>0</v>
      </c>
      <c r="P824" s="16">
        <f t="shared" si="74"/>
        <v>2.7527150537634411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521.31754030973627</v>
      </c>
    </row>
    <row r="825" spans="1:28" x14ac:dyDescent="0.25">
      <c r="A825" s="8">
        <f>IFERROR(VLOOKUP(B825,'[1]DADOS (OCULTAR)'!$Q$3:$S$136,3,0),"")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MITILENE FERNANDA CAVALCANTI XAVIER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5163-45</v>
      </c>
      <c r="G825" s="13" t="str">
        <f>IF('[1]TCE - ANEXO III - Preencher'!H834="","",'[1]TCE - ANEXO III - Preencher'!H834)</f>
        <v>06/2024</v>
      </c>
      <c r="H825" s="14">
        <f>'[1]TCE - ANEXO III - Preencher'!I834</f>
        <v>0</v>
      </c>
      <c r="I825" s="14">
        <f>'[1]TCE - ANEXO III - Preencher'!J834</f>
        <v>239.84880000000001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2.7527150537634411</v>
      </c>
      <c r="O825" s="15">
        <f>'[1]TCE - ANEXO III - Preencher'!P834</f>
        <v>0</v>
      </c>
      <c r="P825" s="16">
        <f t="shared" si="74"/>
        <v>2.7527150537634411</v>
      </c>
      <c r="Q825" s="15">
        <f>'[1]TCE - ANEXO III - Preencher'!R834</f>
        <v>327.30688405797099</v>
      </c>
      <c r="R825" s="15">
        <f>'[1]TCE - ANEXO III - Preencher'!S834</f>
        <v>84.72</v>
      </c>
      <c r="S825" s="16">
        <f t="shared" si="75"/>
        <v>242.58688405797099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485.18839911173444</v>
      </c>
    </row>
    <row r="826" spans="1:28" x14ac:dyDescent="0.25">
      <c r="A826" s="8">
        <f>IFERROR(VLOOKUP(B826,'[1]DADOS (OCULTAR)'!$Q$3:$S$136,3,0),"")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MOANNA KALLINY VITAL FERREIRA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4110-10</v>
      </c>
      <c r="G826" s="13" t="str">
        <f>IF('[1]TCE - ANEXO III - Preencher'!H835="","",'[1]TCE - ANEXO III - Preencher'!H835)</f>
        <v>06/2024</v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2.7527150537634411</v>
      </c>
      <c r="O826" s="15">
        <f>'[1]TCE - ANEXO III - Preencher'!P835</f>
        <v>0</v>
      </c>
      <c r="P826" s="16">
        <f t="shared" si="74"/>
        <v>2.7527150537634411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2.7527150537634411</v>
      </c>
    </row>
    <row r="827" spans="1:28" x14ac:dyDescent="0.25">
      <c r="A827" s="8">
        <f>IFERROR(VLOOKUP(B827,'[1]DADOS (OCULTAR)'!$Q$3:$S$136,3,0),"")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MOISES GOMES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06/2024</v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2.7527150537634411</v>
      </c>
      <c r="O827" s="15">
        <f>'[1]TCE - ANEXO III - Preencher'!P836</f>
        <v>0</v>
      </c>
      <c r="P827" s="16">
        <f t="shared" si="74"/>
        <v>2.7527150537634411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2.7527150537634411</v>
      </c>
    </row>
    <row r="828" spans="1:28" x14ac:dyDescent="0.25">
      <c r="A828" s="8">
        <f>IFERROR(VLOOKUP(B828,'[1]DADOS (OCULTAR)'!$Q$3:$S$136,3,0),"")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MONICA CRISTINA FERREIRA DA COSTA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3241-15</v>
      </c>
      <c r="G828" s="13" t="str">
        <f>IF('[1]TCE - ANEXO III - Preencher'!H837="","",'[1]TCE - ANEXO III - Preencher'!H837)</f>
        <v>06/2024</v>
      </c>
      <c r="H828" s="14">
        <f>'[1]TCE - ANEXO III - Preencher'!I837</f>
        <v>0</v>
      </c>
      <c r="I828" s="14">
        <f>'[1]TCE - ANEXO III - Preencher'!J837</f>
        <v>341.62400000000002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2.7527150537634411</v>
      </c>
      <c r="O828" s="15">
        <f>'[1]TCE - ANEXO III - Preencher'!P837</f>
        <v>0</v>
      </c>
      <c r="P828" s="16">
        <f t="shared" si="74"/>
        <v>2.7527150537634411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344.37671505376346</v>
      </c>
    </row>
    <row r="829" spans="1:28" x14ac:dyDescent="0.25">
      <c r="A829" s="8">
        <f>IFERROR(VLOOKUP(B829,'[1]DADOS (OCULTAR)'!$Q$3:$S$136,3,0),"")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MONICA MARIA PAIVA DA SILVA LIMA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5152-05</v>
      </c>
      <c r="G829" s="13" t="str">
        <f>IF('[1]TCE - ANEXO III - Preencher'!H838="","",'[1]TCE - ANEXO III - Preencher'!H838)</f>
        <v>06/2024</v>
      </c>
      <c r="H829" s="14">
        <f>'[1]TCE - ANEXO III - Preencher'!I838</f>
        <v>0</v>
      </c>
      <c r="I829" s="14">
        <f>'[1]TCE - ANEXO III - Preencher'!J838</f>
        <v>160.40960000000001</v>
      </c>
      <c r="J829" s="14">
        <f>'[1]TCE - ANEXO III - Preencher'!K838</f>
        <v>0</v>
      </c>
      <c r="K829" s="15">
        <f>'[1]TCE - ANEXO III - Preencher'!L838</f>
        <v>173.04322525597269</v>
      </c>
      <c r="L829" s="15">
        <f>'[1]TCE - ANEXO III - Preencher'!M838</f>
        <v>28.24</v>
      </c>
      <c r="M829" s="15">
        <f t="shared" si="73"/>
        <v>144.80322525597268</v>
      </c>
      <c r="N829" s="15">
        <f>'[1]TCE - ANEXO III - Preencher'!O838</f>
        <v>2.7527150537634411</v>
      </c>
      <c r="O829" s="15">
        <f>'[1]TCE - ANEXO III - Preencher'!P838</f>
        <v>0</v>
      </c>
      <c r="P829" s="16">
        <f t="shared" si="74"/>
        <v>2.7527150537634411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71.14</v>
      </c>
      <c r="U829" s="15">
        <f>'[1]TCE - ANEXO III - Preencher'!V838</f>
        <v>0</v>
      </c>
      <c r="V829" s="16">
        <f t="shared" si="76"/>
        <v>71.14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379.10554030973611</v>
      </c>
    </row>
    <row r="830" spans="1:28" x14ac:dyDescent="0.25">
      <c r="A830" s="8">
        <f>IFERROR(VLOOKUP(B830,'[1]DADOS (OCULTAR)'!$Q$3:$S$136,3,0),"")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MONICA SUENIA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06/2024</v>
      </c>
      <c r="H830" s="14">
        <f>'[1]TCE - ANEXO III - Preencher'!I839</f>
        <v>0</v>
      </c>
      <c r="I830" s="14">
        <f>'[1]TCE - ANEXO III - Preencher'!J839</f>
        <v>301.52960000000002</v>
      </c>
      <c r="J830" s="14">
        <f>'[1]TCE - ANEXO III - Preencher'!K839</f>
        <v>0</v>
      </c>
      <c r="K830" s="15">
        <f>'[1]TCE - ANEXO III - Preencher'!L839</f>
        <v>173.04322525597269</v>
      </c>
      <c r="L830" s="15">
        <f>'[1]TCE - ANEXO III - Preencher'!M839</f>
        <v>28.24</v>
      </c>
      <c r="M830" s="15">
        <f t="shared" si="73"/>
        <v>144.80322525597268</v>
      </c>
      <c r="N830" s="15">
        <f>'[1]TCE - ANEXO III - Preencher'!O839</f>
        <v>2.7527150537634411</v>
      </c>
      <c r="O830" s="15">
        <f>'[1]TCE - ANEXO III - Preencher'!P839</f>
        <v>0</v>
      </c>
      <c r="P830" s="16">
        <f t="shared" si="74"/>
        <v>2.7527150537634411</v>
      </c>
      <c r="Q830" s="15">
        <f>'[1]TCE - ANEXO III - Preencher'!R839</f>
        <v>327.30688405797099</v>
      </c>
      <c r="R830" s="15">
        <f>'[1]TCE - ANEXO III - Preencher'!S839</f>
        <v>84.72</v>
      </c>
      <c r="S830" s="16">
        <f t="shared" si="75"/>
        <v>242.58688405797099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691.67242436770709</v>
      </c>
    </row>
    <row r="831" spans="1:28" x14ac:dyDescent="0.25">
      <c r="A831" s="8">
        <f>IFERROR(VLOOKUP(B831,'[1]DADOS (OCULTAR)'!$Q$3:$S$136,3,0),"")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MONIQUE RAYANE MIRANDA FLORENTINO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2236-05</v>
      </c>
      <c r="G831" s="13" t="str">
        <f>IF('[1]TCE - ANEXO III - Preencher'!H840="","",'[1]TCE - ANEXO III - Preencher'!H840)</f>
        <v>06/2024</v>
      </c>
      <c r="H831" s="14">
        <f>'[1]TCE - ANEXO III - Preencher'!I840</f>
        <v>0</v>
      </c>
      <c r="I831" s="14">
        <f>'[1]TCE - ANEXO III - Preencher'!J840</f>
        <v>347.40559999999999</v>
      </c>
      <c r="J831" s="14">
        <f>'[1]TCE - ANEXO III - Preencher'!K840</f>
        <v>0</v>
      </c>
      <c r="K831" s="15">
        <f>'[1]TCE - ANEXO III - Preencher'!L840</f>
        <v>173.04322525597269</v>
      </c>
      <c r="L831" s="15">
        <f>'[1]TCE - ANEXO III - Preencher'!M840</f>
        <v>2.95</v>
      </c>
      <c r="M831" s="15">
        <f t="shared" si="73"/>
        <v>170.0932252559727</v>
      </c>
      <c r="N831" s="15">
        <f>'[1]TCE - ANEXO III - Preencher'!O840</f>
        <v>2.7527150537634411</v>
      </c>
      <c r="O831" s="15">
        <f>'[1]TCE - ANEXO III - Preencher'!P840</f>
        <v>0</v>
      </c>
      <c r="P831" s="16">
        <f t="shared" si="74"/>
        <v>2.7527150537634411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116.77</v>
      </c>
      <c r="U831" s="15">
        <f>'[1]TCE - ANEXO III - Preencher'!V840</f>
        <v>0</v>
      </c>
      <c r="V831" s="16">
        <f t="shared" si="76"/>
        <v>116.77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637.02154030973611</v>
      </c>
    </row>
    <row r="832" spans="1:28" x14ac:dyDescent="0.25">
      <c r="A832" s="8">
        <f>IFERROR(VLOOKUP(B832,'[1]DADOS (OCULTAR)'!$Q$3:$S$136,3,0),"")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NARA LUCIA SOUZA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2237-10</v>
      </c>
      <c r="G832" s="13" t="str">
        <f>IF('[1]TCE - ANEXO III - Preencher'!H841="","",'[1]TCE - ANEXO III - Preencher'!H841)</f>
        <v>06/2024</v>
      </c>
      <c r="H832" s="14">
        <f>'[1]TCE - ANEXO III - Preencher'!I841</f>
        <v>0</v>
      </c>
      <c r="I832" s="14">
        <f>'[1]TCE - ANEXO III - Preencher'!J841</f>
        <v>768.01600000000008</v>
      </c>
      <c r="J832" s="14">
        <f>'[1]TCE - ANEXO III - Preencher'!K841</f>
        <v>0</v>
      </c>
      <c r="K832" s="15">
        <f>'[1]TCE - ANEXO III - Preencher'!L841</f>
        <v>173.04322525597269</v>
      </c>
      <c r="L832" s="15">
        <f>'[1]TCE - ANEXO III - Preencher'!M841</f>
        <v>70.28</v>
      </c>
      <c r="M832" s="15">
        <f t="shared" si="73"/>
        <v>102.76322525597269</v>
      </c>
      <c r="N832" s="15">
        <f>'[1]TCE - ANEXO III - Preencher'!O841</f>
        <v>2.7527150537634411</v>
      </c>
      <c r="O832" s="15">
        <f>'[1]TCE - ANEXO III - Preencher'!P841</f>
        <v>0</v>
      </c>
      <c r="P832" s="16">
        <f t="shared" si="74"/>
        <v>2.7527150537634411</v>
      </c>
      <c r="Q832" s="15">
        <f>'[1]TCE - ANEXO III - Preencher'!R841</f>
        <v>327.30688405797099</v>
      </c>
      <c r="R832" s="15">
        <f>'[1]TCE - ANEXO III - Preencher'!S841</f>
        <v>14.06</v>
      </c>
      <c r="S832" s="16">
        <f t="shared" si="75"/>
        <v>313.24688405797099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1186.7788243677073</v>
      </c>
    </row>
    <row r="833" spans="1:28" x14ac:dyDescent="0.25">
      <c r="A833" s="8">
        <f>IFERROR(VLOOKUP(B833,'[1]DADOS (OCULTAR)'!$Q$3:$S$136,3,0),"")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NATALIA BARBOSA DA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5134-30</v>
      </c>
      <c r="G833" s="13" t="str">
        <f>IF('[1]TCE - ANEXO III - Preencher'!H842="","",'[1]TCE - ANEXO III - Preencher'!H842)</f>
        <v>06/2024</v>
      </c>
      <c r="H833" s="14">
        <f>'[1]TCE - ANEXO III - Preencher'!I842</f>
        <v>0</v>
      </c>
      <c r="I833" s="14">
        <f>'[1]TCE - ANEXO III - Preencher'!J842</f>
        <v>199.56319999999999</v>
      </c>
      <c r="J833" s="14">
        <f>'[1]TCE - ANEXO III - Preencher'!K842</f>
        <v>0</v>
      </c>
      <c r="K833" s="15">
        <f>'[1]TCE - ANEXO III - Preencher'!L842</f>
        <v>173.04322525597269</v>
      </c>
      <c r="L833" s="15">
        <f>'[1]TCE - ANEXO III - Preencher'!M842</f>
        <v>28.24</v>
      </c>
      <c r="M833" s="15">
        <f t="shared" si="73"/>
        <v>144.80322525597268</v>
      </c>
      <c r="N833" s="15">
        <f>'[1]TCE - ANEXO III - Preencher'!O842</f>
        <v>2.7527150537634411</v>
      </c>
      <c r="O833" s="15">
        <f>'[1]TCE - ANEXO III - Preencher'!P842</f>
        <v>0</v>
      </c>
      <c r="P833" s="16">
        <f t="shared" si="74"/>
        <v>2.7527150537634411</v>
      </c>
      <c r="Q833" s="15">
        <f>'[1]TCE - ANEXO III - Preencher'!R842</f>
        <v>327.30688405797099</v>
      </c>
      <c r="R833" s="15">
        <f>'[1]TCE - ANEXO III - Preencher'!S842</f>
        <v>84.72</v>
      </c>
      <c r="S833" s="16">
        <f t="shared" si="75"/>
        <v>242.58688405797099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589.70602436770707</v>
      </c>
    </row>
    <row r="834" spans="1:28" x14ac:dyDescent="0.25">
      <c r="A834" s="8">
        <f>IFERROR(VLOOKUP(B834,'[1]DADOS (OCULTAR)'!$Q$3:$S$136,3,0),"")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NATALIA CRISTINA DA SILVA CANDIDO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5152-05</v>
      </c>
      <c r="G834" s="13" t="str">
        <f>IF('[1]TCE - ANEXO III - Preencher'!H843="","",'[1]TCE - ANEXO III - Preencher'!H843)</f>
        <v>06/2024</v>
      </c>
      <c r="H834" s="14">
        <f>'[1]TCE - ANEXO III - Preencher'!I843</f>
        <v>0</v>
      </c>
      <c r="I834" s="14">
        <f>'[1]TCE - ANEXO III - Preencher'!J843</f>
        <v>220.01439999999999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2.7527150537634411</v>
      </c>
      <c r="O834" s="15">
        <f>'[1]TCE - ANEXO III - Preencher'!P843</f>
        <v>0</v>
      </c>
      <c r="P834" s="16">
        <f t="shared" si="74"/>
        <v>2.7527150537634411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222.76711505376343</v>
      </c>
    </row>
    <row r="835" spans="1:28" x14ac:dyDescent="0.25">
      <c r="A835" s="8">
        <f>IFERROR(VLOOKUP(B835,'[1]DADOS (OCULTAR)'!$Q$3:$S$136,3,0),"")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NATALIA DE BARROS MELO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2236-05</v>
      </c>
      <c r="G835" s="13" t="str">
        <f>IF('[1]TCE - ANEXO III - Preencher'!H844="","",'[1]TCE - ANEXO III - Preencher'!H844)</f>
        <v>06/2024</v>
      </c>
      <c r="H835" s="14">
        <f>'[1]TCE - ANEXO III - Preencher'!I844</f>
        <v>0</v>
      </c>
      <c r="I835" s="14">
        <f>'[1]TCE - ANEXO III - Preencher'!J844</f>
        <v>342.11439999999999</v>
      </c>
      <c r="J835" s="14">
        <f>'[1]TCE - ANEXO III - Preencher'!K844</f>
        <v>0</v>
      </c>
      <c r="K835" s="15">
        <f>'[1]TCE - ANEXO III - Preencher'!L844</f>
        <v>173.04322525597269</v>
      </c>
      <c r="L835" s="15">
        <f>'[1]TCE - ANEXO III - Preencher'!M844</f>
        <v>2.95</v>
      </c>
      <c r="M835" s="15">
        <f t="shared" si="73"/>
        <v>170.0932252559727</v>
      </c>
      <c r="N835" s="15">
        <f>'[1]TCE - ANEXO III - Preencher'!O844</f>
        <v>2.7527150537634411</v>
      </c>
      <c r="O835" s="15">
        <f>'[1]TCE - ANEXO III - Preencher'!P844</f>
        <v>0</v>
      </c>
      <c r="P835" s="16">
        <f t="shared" si="74"/>
        <v>2.7527150537634411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514.96034030973624</v>
      </c>
    </row>
    <row r="836" spans="1:28" x14ac:dyDescent="0.25">
      <c r="A836" s="8">
        <f>IFERROR(VLOOKUP(B836,'[1]DADOS (OCULTAR)'!$Q$3:$S$136,3,0),"")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NATALIA MARIA BATISTA DA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06/2024</v>
      </c>
      <c r="H836" s="14">
        <f>'[1]TCE - ANEXO III - Preencher'!I845</f>
        <v>0</v>
      </c>
      <c r="I836" s="14">
        <f>'[1]TCE - ANEXO III - Preencher'!J845</f>
        <v>173.2056</v>
      </c>
      <c r="J836" s="14">
        <f>'[1]TCE - ANEXO III - Preencher'!K845</f>
        <v>0</v>
      </c>
      <c r="K836" s="15">
        <f>'[1]TCE - ANEXO III - Preencher'!L845</f>
        <v>173.04322525597269</v>
      </c>
      <c r="L836" s="15">
        <f>'[1]TCE - ANEXO III - Preencher'!M845</f>
        <v>28.24</v>
      </c>
      <c r="M836" s="15">
        <f t="shared" ref="M836:M899" si="79">K836-L836</f>
        <v>144.80322525597268</v>
      </c>
      <c r="N836" s="15">
        <f>'[1]TCE - ANEXO III - Preencher'!O845</f>
        <v>2.7527150537634411</v>
      </c>
      <c r="O836" s="15">
        <f>'[1]TCE - ANEXO III - Preencher'!P845</f>
        <v>0</v>
      </c>
      <c r="P836" s="16">
        <f t="shared" ref="P836:P899" si="80">N836-O836</f>
        <v>2.7527150537634411</v>
      </c>
      <c r="Q836" s="15">
        <f>'[1]TCE - ANEXO III - Preencher'!R845</f>
        <v>327.30688405797099</v>
      </c>
      <c r="R836" s="15">
        <f>'[1]TCE - ANEXO III - Preencher'!S845</f>
        <v>84.72</v>
      </c>
      <c r="S836" s="16">
        <f t="shared" ref="S836:S899" si="81">Q836-R836</f>
        <v>242.58688405797099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563.34842436770714</v>
      </c>
    </row>
    <row r="837" spans="1:28" x14ac:dyDescent="0.25">
      <c r="A837" s="8">
        <f>IFERROR(VLOOKUP(B837,'[1]DADOS (OCULTAR)'!$Q$3:$S$136,3,0),"")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NATALIE DE BARROS BERNARDINI MENDES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06/2024</v>
      </c>
      <c r="H837" s="14">
        <f>'[1]TCE - ANEXO III - Preencher'!I846</f>
        <v>0</v>
      </c>
      <c r="I837" s="14">
        <f>'[1]TCE - ANEXO III - Preencher'!J846</f>
        <v>307.94159999999999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2.7527150537634411</v>
      </c>
      <c r="O837" s="15">
        <f>'[1]TCE - ANEXO III - Preencher'!P846</f>
        <v>0</v>
      </c>
      <c r="P837" s="16">
        <f t="shared" si="80"/>
        <v>2.7527150537634411</v>
      </c>
      <c r="Q837" s="15">
        <f>'[1]TCE - ANEXO III - Preencher'!R846</f>
        <v>327.30688405797099</v>
      </c>
      <c r="R837" s="15">
        <f>'[1]TCE - ANEXO III - Preencher'!S846</f>
        <v>84.72</v>
      </c>
      <c r="S837" s="16">
        <f t="shared" si="81"/>
        <v>242.58688405797099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553.2811991117344</v>
      </c>
    </row>
    <row r="838" spans="1:28" x14ac:dyDescent="0.25">
      <c r="A838" s="8">
        <f>IFERROR(VLOOKUP(B838,'[1]DADOS (OCULTAR)'!$Q$3:$S$136,3,0),"")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NATALLY RANIELLY DE ALMEIDA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06/2024</v>
      </c>
      <c r="H838" s="14">
        <f>'[1]TCE - ANEXO III - Preencher'!I847</f>
        <v>0</v>
      </c>
      <c r="I838" s="14">
        <f>'[1]TCE - ANEXO III - Preencher'!J847</f>
        <v>452.43360000000001</v>
      </c>
      <c r="J838" s="14">
        <f>'[1]TCE - ANEXO III - Preencher'!K847</f>
        <v>0</v>
      </c>
      <c r="K838" s="15">
        <f>'[1]TCE - ANEXO III - Preencher'!L847</f>
        <v>173.04322525597269</v>
      </c>
      <c r="L838" s="15">
        <f>'[1]TCE - ANEXO III - Preencher'!M847</f>
        <v>3.59</v>
      </c>
      <c r="M838" s="15">
        <f t="shared" si="79"/>
        <v>169.45322525597268</v>
      </c>
      <c r="N838" s="15">
        <f>'[1]TCE - ANEXO III - Preencher'!O847</f>
        <v>2.7527150537634411</v>
      </c>
      <c r="O838" s="15">
        <f>'[1]TCE - ANEXO III - Preencher'!P847</f>
        <v>0</v>
      </c>
      <c r="P838" s="16">
        <f t="shared" si="80"/>
        <v>2.7527150537634411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624.63954030973616</v>
      </c>
    </row>
    <row r="839" spans="1:28" x14ac:dyDescent="0.25">
      <c r="A839" s="8">
        <f>IFERROR(VLOOKUP(B839,'[1]DADOS (OCULTAR)'!$Q$3:$S$136,3,0),"")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NATALYA FERNANDA  BELTRAO CARDOSO LOPES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2236-05</v>
      </c>
      <c r="G839" s="13" t="str">
        <f>IF('[1]TCE - ANEXO III - Preencher'!H848="","",'[1]TCE - ANEXO III - Preencher'!H848)</f>
        <v>06/2024</v>
      </c>
      <c r="H839" s="14">
        <f>'[1]TCE - ANEXO III - Preencher'!I848</f>
        <v>0</v>
      </c>
      <c r="I839" s="14">
        <f>'[1]TCE - ANEXO III - Preencher'!J848</f>
        <v>374.55919999999998</v>
      </c>
      <c r="J839" s="14">
        <f>'[1]TCE - ANEXO III - Preencher'!K848</f>
        <v>0</v>
      </c>
      <c r="K839" s="15">
        <f>'[1]TCE - ANEXO III - Preencher'!L848</f>
        <v>173.04322525597269</v>
      </c>
      <c r="L839" s="15">
        <f>'[1]TCE - ANEXO III - Preencher'!M848</f>
        <v>2.95</v>
      </c>
      <c r="M839" s="15">
        <f t="shared" si="79"/>
        <v>170.0932252559727</v>
      </c>
      <c r="N839" s="15">
        <f>'[1]TCE - ANEXO III - Preencher'!O848</f>
        <v>2.7527150537634411</v>
      </c>
      <c r="O839" s="15">
        <f>'[1]TCE - ANEXO III - Preencher'!P848</f>
        <v>0</v>
      </c>
      <c r="P839" s="16">
        <f t="shared" si="80"/>
        <v>2.7527150537634411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547.40514030973623</v>
      </c>
    </row>
    <row r="840" spans="1:28" x14ac:dyDescent="0.25">
      <c r="A840" s="8">
        <f>IFERROR(VLOOKUP(B840,'[1]DADOS (OCULTAR)'!$Q$3:$S$136,3,0),"")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NATASHA DE FREITAS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06/2024</v>
      </c>
      <c r="H840" s="14">
        <f>'[1]TCE - ANEXO III - Preencher'!I849</f>
        <v>0</v>
      </c>
      <c r="I840" s="14">
        <f>'[1]TCE - ANEXO III - Preencher'!J849</f>
        <v>412.76080000000002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2.7527150537634411</v>
      </c>
      <c r="O840" s="15">
        <f>'[1]TCE - ANEXO III - Preencher'!P849</f>
        <v>0</v>
      </c>
      <c r="P840" s="16">
        <f t="shared" si="80"/>
        <v>2.7527150537634411</v>
      </c>
      <c r="Q840" s="15">
        <f>'[1]TCE - ANEXO III - Preencher'!R849</f>
        <v>327.30688405797099</v>
      </c>
      <c r="R840" s="15">
        <f>'[1]TCE - ANEXO III - Preencher'!S849</f>
        <v>84.72</v>
      </c>
      <c r="S840" s="16">
        <f t="shared" si="81"/>
        <v>242.58688405797099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658.10039911173442</v>
      </c>
    </row>
    <row r="841" spans="1:28" x14ac:dyDescent="0.25">
      <c r="A841" s="8">
        <f>IFERROR(VLOOKUP(B841,'[1]DADOS (OCULTAR)'!$Q$3:$S$136,3,0),"")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NATHALIA PATRICIA DO NASCIMENTO BEZERRA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06/2024</v>
      </c>
      <c r="H841" s="14">
        <f>'[1]TCE - ANEXO III - Preencher'!I850</f>
        <v>0</v>
      </c>
      <c r="I841" s="14">
        <f>'[1]TCE - ANEXO III - Preencher'!J850</f>
        <v>371.54880000000003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2.7527150537634411</v>
      </c>
      <c r="O841" s="15">
        <f>'[1]TCE - ANEXO III - Preencher'!P850</f>
        <v>0</v>
      </c>
      <c r="P841" s="16">
        <f t="shared" si="80"/>
        <v>2.7527150537634411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374.30151505376347</v>
      </c>
    </row>
    <row r="842" spans="1:28" x14ac:dyDescent="0.25">
      <c r="A842" s="8">
        <f>IFERROR(VLOOKUP(B842,'[1]DADOS (OCULTAR)'!$Q$3:$S$136,3,0),"")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NAYARA COSTA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2235-05</v>
      </c>
      <c r="G842" s="13" t="str">
        <f>IF('[1]TCE - ANEXO III - Preencher'!H851="","",'[1]TCE - ANEXO III - Preencher'!H851)</f>
        <v>06/2024</v>
      </c>
      <c r="H842" s="14">
        <f>'[1]TCE - ANEXO III - Preencher'!I851</f>
        <v>0</v>
      </c>
      <c r="I842" s="14">
        <f>'[1]TCE - ANEXO III - Preencher'!J851</f>
        <v>299.39999999999998</v>
      </c>
      <c r="J842" s="14">
        <f>'[1]TCE - ANEXO III - Preencher'!K851</f>
        <v>0</v>
      </c>
      <c r="K842" s="15">
        <f>'[1]TCE - ANEXO III - Preencher'!L851</f>
        <v>173.04322525597269</v>
      </c>
      <c r="L842" s="15">
        <f>'[1]TCE - ANEXO III - Preencher'!M851</f>
        <v>37.18</v>
      </c>
      <c r="M842" s="15">
        <f t="shared" si="79"/>
        <v>135.86322525597268</v>
      </c>
      <c r="N842" s="15">
        <f>'[1]TCE - ANEXO III - Preencher'!O851</f>
        <v>2.7527150537634411</v>
      </c>
      <c r="O842" s="15">
        <f>'[1]TCE - ANEXO III - Preencher'!P851</f>
        <v>0</v>
      </c>
      <c r="P842" s="16">
        <f t="shared" si="80"/>
        <v>2.7527150537634411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438.0159403097361</v>
      </c>
    </row>
    <row r="843" spans="1:28" x14ac:dyDescent="0.25">
      <c r="A843" s="8">
        <f>IFERROR(VLOOKUP(B843,'[1]DADOS (OCULTAR)'!$Q$3:$S$136,3,0),"")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NAYARA ROSANE VASCONCELOS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1312-05</v>
      </c>
      <c r="G843" s="13" t="str">
        <f>IF('[1]TCE - ANEXO III - Preencher'!H852="","",'[1]TCE - ANEXO III - Preencher'!H852)</f>
        <v>06/2024</v>
      </c>
      <c r="H843" s="14">
        <f>'[1]TCE - ANEXO III - Preencher'!I852</f>
        <v>0</v>
      </c>
      <c r="I843" s="14">
        <f>'[1]TCE - ANEXO III - Preencher'!J852</f>
        <v>2372.0767999999998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2.7527150537634411</v>
      </c>
      <c r="O843" s="15">
        <f>'[1]TCE - ANEXO III - Preencher'!P852</f>
        <v>0</v>
      </c>
      <c r="P843" s="16">
        <f t="shared" si="80"/>
        <v>2.7527150537634411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2374.8295150537633</v>
      </c>
    </row>
    <row r="844" spans="1:28" x14ac:dyDescent="0.25">
      <c r="A844" s="8">
        <f>IFERROR(VLOOKUP(B844,'[1]DADOS (OCULTAR)'!$Q$3:$S$136,3,0),"")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NICOLLE FLAVIA FONSECA VASCONCELOS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 t="str">
        <f>IF('[1]TCE - ANEXO III - Preencher'!H853="","",'[1]TCE - ANEXO III - Preencher'!H853)</f>
        <v>06/2024</v>
      </c>
      <c r="H844" s="14">
        <f>'[1]TCE - ANEXO III - Preencher'!I853</f>
        <v>0</v>
      </c>
      <c r="I844" s="14">
        <f>'[1]TCE - ANEXO III - Preencher'!J853</f>
        <v>596.28880000000004</v>
      </c>
      <c r="J844" s="14">
        <f>'[1]TCE - ANEXO III - Preencher'!K853</f>
        <v>0</v>
      </c>
      <c r="K844" s="15">
        <f>'[1]TCE - ANEXO III - Preencher'!L853</f>
        <v>173.04322525597269</v>
      </c>
      <c r="L844" s="15">
        <f>'[1]TCE - ANEXO III - Preencher'!M853</f>
        <v>3.59</v>
      </c>
      <c r="M844" s="15">
        <f t="shared" si="79"/>
        <v>169.45322525597268</v>
      </c>
      <c r="N844" s="15">
        <f>'[1]TCE - ANEXO III - Preencher'!O853</f>
        <v>2.7527150537634411</v>
      </c>
      <c r="O844" s="15">
        <f>'[1]TCE - ANEXO III - Preencher'!P853</f>
        <v>0</v>
      </c>
      <c r="P844" s="16">
        <f t="shared" si="80"/>
        <v>2.7527150537634411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768.49474030973624</v>
      </c>
    </row>
    <row r="845" spans="1:28" x14ac:dyDescent="0.25">
      <c r="A845" s="8">
        <f>IFERROR(VLOOKUP(B845,'[1]DADOS (OCULTAR)'!$Q$3:$S$136,3,0),"")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NIEDJA CAETANA ALVES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06/2024</v>
      </c>
      <c r="H845" s="14">
        <f>'[1]TCE - ANEXO III - Preencher'!I854</f>
        <v>0</v>
      </c>
      <c r="I845" s="14">
        <f>'[1]TCE - ANEXO III - Preencher'!J854</f>
        <v>340.2928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2.7527150537634411</v>
      </c>
      <c r="O845" s="15">
        <f>'[1]TCE - ANEXO III - Preencher'!P854</f>
        <v>0</v>
      </c>
      <c r="P845" s="16">
        <f t="shared" si="80"/>
        <v>2.7527150537634411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343.04551505376344</v>
      </c>
    </row>
    <row r="846" spans="1:28" x14ac:dyDescent="0.25">
      <c r="A846" s="8">
        <f>IFERROR(VLOOKUP(B846,'[1]DADOS (OCULTAR)'!$Q$3:$S$136,3,0),"")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NIEDJA MORAIS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06/2024</v>
      </c>
      <c r="H846" s="14">
        <f>'[1]TCE - ANEXO III - Preencher'!I855</f>
        <v>0</v>
      </c>
      <c r="I846" s="14">
        <f>'[1]TCE - ANEXO III - Preencher'!J855</f>
        <v>356.85440000000011</v>
      </c>
      <c r="J846" s="14">
        <f>'[1]TCE - ANEXO III - Preencher'!K855</f>
        <v>0</v>
      </c>
      <c r="K846" s="15">
        <f>'[1]TCE - ANEXO III - Preencher'!L855</f>
        <v>173.04322525597269</v>
      </c>
      <c r="L846" s="15">
        <f>'[1]TCE - ANEXO III - Preencher'!M855</f>
        <v>28.24</v>
      </c>
      <c r="M846" s="15">
        <f t="shared" si="79"/>
        <v>144.80322525597268</v>
      </c>
      <c r="N846" s="15">
        <f>'[1]TCE - ANEXO III - Preencher'!O855</f>
        <v>2.7527150537634411</v>
      </c>
      <c r="O846" s="15">
        <f>'[1]TCE - ANEXO III - Preencher'!P855</f>
        <v>0</v>
      </c>
      <c r="P846" s="16">
        <f t="shared" si="80"/>
        <v>2.7527150537634411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504.41034030973623</v>
      </c>
    </row>
    <row r="847" spans="1:28" x14ac:dyDescent="0.25">
      <c r="A847" s="8">
        <f>IFERROR(VLOOKUP(B847,'[1]DADOS (OCULTAR)'!$Q$3:$S$136,3,0),"")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NIEDSON GOMES DOS SANTOS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5163-45</v>
      </c>
      <c r="G847" s="13" t="str">
        <f>IF('[1]TCE - ANEXO III - Preencher'!H856="","",'[1]TCE - ANEXO III - Preencher'!H856)</f>
        <v>06/2024</v>
      </c>
      <c r="H847" s="14">
        <f>'[1]TCE - ANEXO III - Preencher'!I856</f>
        <v>0</v>
      </c>
      <c r="I847" s="14">
        <f>'[1]TCE - ANEXO III - Preencher'!J856</f>
        <v>164.20959999999999</v>
      </c>
      <c r="J847" s="14">
        <f>'[1]TCE - ANEXO III - Preencher'!K856</f>
        <v>0</v>
      </c>
      <c r="K847" s="15">
        <f>'[1]TCE - ANEXO III - Preencher'!L856</f>
        <v>173.04322525597269</v>
      </c>
      <c r="L847" s="15">
        <f>'[1]TCE - ANEXO III - Preencher'!M856</f>
        <v>28.24</v>
      </c>
      <c r="M847" s="15">
        <f t="shared" si="79"/>
        <v>144.80322525597268</v>
      </c>
      <c r="N847" s="15">
        <f>'[1]TCE - ANEXO III - Preencher'!O856</f>
        <v>2.7527150537634411</v>
      </c>
      <c r="O847" s="15">
        <f>'[1]TCE - ANEXO III - Preencher'!P856</f>
        <v>0</v>
      </c>
      <c r="P847" s="16">
        <f t="shared" si="80"/>
        <v>2.7527150537634411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311.76554030973608</v>
      </c>
    </row>
    <row r="848" spans="1:28" x14ac:dyDescent="0.25">
      <c r="A848" s="8">
        <f>IFERROR(VLOOKUP(B848,'[1]DADOS (OCULTAR)'!$Q$3:$S$136,3,0),"")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NOEMI PATRICIA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4110-10</v>
      </c>
      <c r="G848" s="13" t="str">
        <f>IF('[1]TCE - ANEXO III - Preencher'!H857="","",'[1]TCE - ANEXO III - Preencher'!H857)</f>
        <v>06/2024</v>
      </c>
      <c r="H848" s="14">
        <f>'[1]TCE - ANEXO III - Preencher'!I857</f>
        <v>0</v>
      </c>
      <c r="I848" s="14">
        <f>'[1]TCE - ANEXO III - Preencher'!J857</f>
        <v>21.0152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2.7527150537634411</v>
      </c>
      <c r="O848" s="15">
        <f>'[1]TCE - ANEXO III - Preencher'!P857</f>
        <v>0</v>
      </c>
      <c r="P848" s="16">
        <f t="shared" si="80"/>
        <v>2.7527150537634411</v>
      </c>
      <c r="Q848" s="15">
        <f>'[1]TCE - ANEXO III - Preencher'!R857</f>
        <v>327.30688405797099</v>
      </c>
      <c r="R848" s="15">
        <f>'[1]TCE - ANEXO III - Preencher'!S857</f>
        <v>42.36</v>
      </c>
      <c r="S848" s="16">
        <f t="shared" si="81"/>
        <v>284.94688405797098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308.71479911173441</v>
      </c>
    </row>
    <row r="849" spans="1:28" x14ac:dyDescent="0.25">
      <c r="A849" s="8">
        <f>IFERROR(VLOOKUP(B849,'[1]DADOS (OCULTAR)'!$Q$3:$S$136,3,0),"")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ORLEIDE BEZERRA DE ARAUJO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06/2024</v>
      </c>
      <c r="H849" s="14">
        <f>'[1]TCE - ANEXO III - Preencher'!I858</f>
        <v>0</v>
      </c>
      <c r="I849" s="14">
        <f>'[1]TCE - ANEXO III - Preencher'!J858</f>
        <v>402.93680000000001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2.7527150537634411</v>
      </c>
      <c r="O849" s="15">
        <f>'[1]TCE - ANEXO III - Preencher'!P858</f>
        <v>0</v>
      </c>
      <c r="P849" s="16">
        <f t="shared" si="80"/>
        <v>2.7527150537634411</v>
      </c>
      <c r="Q849" s="15">
        <f>'[1]TCE - ANEXO III - Preencher'!R858</f>
        <v>327.30688405797099</v>
      </c>
      <c r="R849" s="15">
        <f>'[1]TCE - ANEXO III - Preencher'!S858</f>
        <v>84.72</v>
      </c>
      <c r="S849" s="16">
        <f t="shared" si="81"/>
        <v>242.58688405797099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648.27639911173446</v>
      </c>
    </row>
    <row r="850" spans="1:28" x14ac:dyDescent="0.25">
      <c r="A850" s="8">
        <f>IFERROR(VLOOKUP(B850,'[1]DADOS (OCULTAR)'!$Q$3:$S$136,3,0),"")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OSVALDO GOMES DA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5174-10</v>
      </c>
      <c r="G850" s="13" t="str">
        <f>IF('[1]TCE - ANEXO III - Preencher'!H859="","",'[1]TCE - ANEXO III - Preencher'!H859)</f>
        <v>06/2024</v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2.7527150537634411</v>
      </c>
      <c r="O850" s="15">
        <f>'[1]TCE - ANEXO III - Preencher'!P859</f>
        <v>0</v>
      </c>
      <c r="P850" s="16">
        <f t="shared" si="80"/>
        <v>2.7527150537634411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2.7527150537634411</v>
      </c>
    </row>
    <row r="851" spans="1:28" x14ac:dyDescent="0.25">
      <c r="A851" s="8">
        <f>IFERROR(VLOOKUP(B851,'[1]DADOS (OCULTAR)'!$Q$3:$S$136,3,0),"")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OTONIR SALUSTIANO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06/2024</v>
      </c>
      <c r="H851" s="14">
        <f>'[1]TCE - ANEXO III - Preencher'!I860</f>
        <v>0</v>
      </c>
      <c r="I851" s="14">
        <f>'[1]TCE - ANEXO III - Preencher'!J860</f>
        <v>368.63200000000012</v>
      </c>
      <c r="J851" s="14">
        <f>'[1]TCE - ANEXO III - Preencher'!K860</f>
        <v>0</v>
      </c>
      <c r="K851" s="15">
        <f>'[1]TCE - ANEXO III - Preencher'!L860</f>
        <v>173.04322525597269</v>
      </c>
      <c r="L851" s="15">
        <f>'[1]TCE - ANEXO III - Preencher'!M860</f>
        <v>28.24</v>
      </c>
      <c r="M851" s="15">
        <f t="shared" si="79"/>
        <v>144.80322525597268</v>
      </c>
      <c r="N851" s="15">
        <f>'[1]TCE - ANEXO III - Preencher'!O860</f>
        <v>2.7527150537634411</v>
      </c>
      <c r="O851" s="15">
        <f>'[1]TCE - ANEXO III - Preencher'!P860</f>
        <v>0</v>
      </c>
      <c r="P851" s="16">
        <f t="shared" si="80"/>
        <v>2.7527150537634411</v>
      </c>
      <c r="Q851" s="15">
        <f>'[1]TCE - ANEXO III - Preencher'!R860</f>
        <v>327.30688405797099</v>
      </c>
      <c r="R851" s="15">
        <f>'[1]TCE - ANEXO III - Preencher'!S860</f>
        <v>84.72</v>
      </c>
      <c r="S851" s="16">
        <f t="shared" si="81"/>
        <v>242.58688405797099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758.77482436770731</v>
      </c>
    </row>
    <row r="852" spans="1:28" x14ac:dyDescent="0.25">
      <c r="A852" s="8">
        <f>IFERROR(VLOOKUP(B852,'[1]DADOS (OCULTAR)'!$Q$3:$S$136,3,0),"")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OZIEL BARBOSA BEZERRA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06/2024</v>
      </c>
      <c r="H852" s="14">
        <f>'[1]TCE - ANEXO III - Preencher'!I861</f>
        <v>0</v>
      </c>
      <c r="I852" s="14">
        <f>'[1]TCE - ANEXO III - Preencher'!J861</f>
        <v>373.84960000000001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2.7527150537634411</v>
      </c>
      <c r="O852" s="15">
        <f>'[1]TCE - ANEXO III - Preencher'!P861</f>
        <v>0</v>
      </c>
      <c r="P852" s="16">
        <f t="shared" si="80"/>
        <v>2.7527150537634411</v>
      </c>
      <c r="Q852" s="15">
        <f>'[1]TCE - ANEXO III - Preencher'!R861</f>
        <v>327.30688405797099</v>
      </c>
      <c r="R852" s="15">
        <f>'[1]TCE - ANEXO III - Preencher'!S861</f>
        <v>79</v>
      </c>
      <c r="S852" s="16">
        <f t="shared" si="81"/>
        <v>248.30688405797099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624.90919911173444</v>
      </c>
    </row>
    <row r="853" spans="1:28" x14ac:dyDescent="0.25">
      <c r="A853" s="8">
        <f>IFERROR(VLOOKUP(B853,'[1]DADOS (OCULTAR)'!$Q$3:$S$136,3,0),"")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PALLOMA DE FRANCA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06/2024</v>
      </c>
      <c r="H853" s="14">
        <f>'[1]TCE - ANEXO III - Preencher'!I862</f>
        <v>0</v>
      </c>
      <c r="I853" s="14">
        <f>'[1]TCE - ANEXO III - Preencher'!J862</f>
        <v>361.56560000000002</v>
      </c>
      <c r="J853" s="14">
        <f>'[1]TCE - ANEXO III - Preencher'!K862</f>
        <v>0</v>
      </c>
      <c r="K853" s="15">
        <f>'[1]TCE - ANEXO III - Preencher'!L862</f>
        <v>173.04322525597269</v>
      </c>
      <c r="L853" s="15">
        <f>'[1]TCE - ANEXO III - Preencher'!M862</f>
        <v>28.24</v>
      </c>
      <c r="M853" s="15">
        <f t="shared" si="79"/>
        <v>144.80322525597268</v>
      </c>
      <c r="N853" s="15">
        <f>'[1]TCE - ANEXO III - Preencher'!O862</f>
        <v>2.7527150537634411</v>
      </c>
      <c r="O853" s="15">
        <f>'[1]TCE - ANEXO III - Preencher'!P862</f>
        <v>0</v>
      </c>
      <c r="P853" s="16">
        <f t="shared" si="80"/>
        <v>2.7527150537634411</v>
      </c>
      <c r="Q853" s="15">
        <f>'[1]TCE - ANEXO III - Preencher'!R862</f>
        <v>327.30688405797099</v>
      </c>
      <c r="R853" s="15">
        <f>'[1]TCE - ANEXO III - Preencher'!S862</f>
        <v>84.72</v>
      </c>
      <c r="S853" s="16">
        <f t="shared" si="81"/>
        <v>242.58688405797099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751.70842436770715</v>
      </c>
    </row>
    <row r="854" spans="1:28" x14ac:dyDescent="0.25">
      <c r="A854" s="8">
        <f>IFERROR(VLOOKUP(B854,'[1]DADOS (OCULTAR)'!$Q$3:$S$136,3,0),"")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PALOMA DANIELA SOARES DE MORAES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2236-05</v>
      </c>
      <c r="G854" s="13" t="str">
        <f>IF('[1]TCE - ANEXO III - Preencher'!H863="","",'[1]TCE - ANEXO III - Preencher'!H863)</f>
        <v>06/2024</v>
      </c>
      <c r="H854" s="14">
        <f>'[1]TCE - ANEXO III - Preencher'!I863</f>
        <v>0</v>
      </c>
      <c r="I854" s="14">
        <f>'[1]TCE - ANEXO III - Preencher'!J863</f>
        <v>293.12560000000002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2.7527150537634411</v>
      </c>
      <c r="O854" s="15">
        <f>'[1]TCE - ANEXO III - Preencher'!P863</f>
        <v>0</v>
      </c>
      <c r="P854" s="16">
        <f t="shared" si="80"/>
        <v>2.7527150537634411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295.87831505376346</v>
      </c>
    </row>
    <row r="855" spans="1:28" x14ac:dyDescent="0.25">
      <c r="A855" s="8">
        <f>IFERROR(VLOOKUP(B855,'[1]DADOS (OCULTAR)'!$Q$3:$S$136,3,0),"")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PAMELA MYKAELY DE LIMA TORRES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06/2024</v>
      </c>
      <c r="H855" s="14">
        <f>'[1]TCE - ANEXO III - Preencher'!I864</f>
        <v>0</v>
      </c>
      <c r="I855" s="14">
        <f>'[1]TCE - ANEXO III - Preencher'!J864</f>
        <v>345.31119999999999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2.7527150537634411</v>
      </c>
      <c r="O855" s="15">
        <f>'[1]TCE - ANEXO III - Preencher'!P864</f>
        <v>0</v>
      </c>
      <c r="P855" s="16">
        <f t="shared" si="80"/>
        <v>2.7527150537634411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348.06391505376342</v>
      </c>
    </row>
    <row r="856" spans="1:28" x14ac:dyDescent="0.25">
      <c r="A856" s="8">
        <f>IFERROR(VLOOKUP(B856,'[1]DADOS (OCULTAR)'!$Q$3:$S$136,3,0),"")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PATRICIA ALVES DO NASCIMENTO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06/2024</v>
      </c>
      <c r="H856" s="14">
        <f>'[1]TCE - ANEXO III - Preencher'!I865</f>
        <v>0</v>
      </c>
      <c r="I856" s="14">
        <f>'[1]TCE - ANEXO III - Preencher'!J865</f>
        <v>344.9896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2.7527150537634411</v>
      </c>
      <c r="O856" s="15">
        <f>'[1]TCE - ANEXO III - Preencher'!P865</f>
        <v>0</v>
      </c>
      <c r="P856" s="16">
        <f t="shared" si="80"/>
        <v>2.7527150537634411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347.74231505376343</v>
      </c>
    </row>
    <row r="857" spans="1:28" x14ac:dyDescent="0.25">
      <c r="A857" s="8">
        <f>IFERROR(VLOOKUP(B857,'[1]DADOS (OCULTAR)'!$Q$3:$S$136,3,0),"")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PATRICIA BEZERRA DE PONTES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06/2024</v>
      </c>
      <c r="H857" s="14">
        <f>'[1]TCE - ANEXO III - Preencher'!I866</f>
        <v>0</v>
      </c>
      <c r="I857" s="14">
        <f>'[1]TCE - ANEXO III - Preencher'!J866</f>
        <v>384.59840000000003</v>
      </c>
      <c r="J857" s="14">
        <f>'[1]TCE - ANEXO III - Preencher'!K866</f>
        <v>0</v>
      </c>
      <c r="K857" s="15">
        <f>'[1]TCE - ANEXO III - Preencher'!L866</f>
        <v>173.04322525597269</v>
      </c>
      <c r="L857" s="15">
        <f>'[1]TCE - ANEXO III - Preencher'!M866</f>
        <v>28.24</v>
      </c>
      <c r="M857" s="15">
        <f t="shared" si="79"/>
        <v>144.80322525597268</v>
      </c>
      <c r="N857" s="15">
        <f>'[1]TCE - ANEXO III - Preencher'!O866</f>
        <v>2.7527150537634411</v>
      </c>
      <c r="O857" s="15">
        <f>'[1]TCE - ANEXO III - Preencher'!P866</f>
        <v>0</v>
      </c>
      <c r="P857" s="16">
        <f t="shared" si="80"/>
        <v>2.7527150537634411</v>
      </c>
      <c r="Q857" s="15">
        <f>'[1]TCE - ANEXO III - Preencher'!R866</f>
        <v>327.30688405797099</v>
      </c>
      <c r="R857" s="15">
        <f>'[1]TCE - ANEXO III - Preencher'!S866</f>
        <v>84.72</v>
      </c>
      <c r="S857" s="16">
        <f t="shared" si="81"/>
        <v>242.58688405797099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774.74122436770722</v>
      </c>
    </row>
    <row r="858" spans="1:28" x14ac:dyDescent="0.25">
      <c r="A858" s="8">
        <f>IFERROR(VLOOKUP(B858,'[1]DADOS (OCULTAR)'!$Q$3:$S$136,3,0),"")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PATRICIA FERREIRA LOPES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06/2024</v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169.45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2.7527150537634411</v>
      </c>
      <c r="O858" s="15">
        <f>'[1]TCE - ANEXO III - Preencher'!P867</f>
        <v>0</v>
      </c>
      <c r="P858" s="16">
        <f t="shared" si="80"/>
        <v>2.7527150537634411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172.20271505376343</v>
      </c>
    </row>
    <row r="859" spans="1:28" x14ac:dyDescent="0.25">
      <c r="A859" s="8">
        <f>IFERROR(VLOOKUP(B859,'[1]DADOS (OCULTAR)'!$Q$3:$S$136,3,0),"")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PATRICIA FIDELIS DOS SANTOS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5143-20</v>
      </c>
      <c r="G859" s="13" t="str">
        <f>IF('[1]TCE - ANEXO III - Preencher'!H868="","",'[1]TCE - ANEXO III - Preencher'!H868)</f>
        <v>06/2024</v>
      </c>
      <c r="H859" s="14">
        <f>'[1]TCE - ANEXO III - Preencher'!I868</f>
        <v>0</v>
      </c>
      <c r="I859" s="14">
        <f>'[1]TCE - ANEXO III - Preencher'!J868</f>
        <v>216.54159999999999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2.7527150537634411</v>
      </c>
      <c r="O859" s="15">
        <f>'[1]TCE - ANEXO III - Preencher'!P868</f>
        <v>0</v>
      </c>
      <c r="P859" s="16">
        <f t="shared" si="80"/>
        <v>2.7527150537634411</v>
      </c>
      <c r="Q859" s="15">
        <f>'[1]TCE - ANEXO III - Preencher'!R868</f>
        <v>327.30688405797099</v>
      </c>
      <c r="R859" s="15">
        <f>'[1]TCE - ANEXO III - Preencher'!S868</f>
        <v>84.72</v>
      </c>
      <c r="S859" s="16">
        <f t="shared" si="81"/>
        <v>242.58688405797099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461.88119911173442</v>
      </c>
    </row>
    <row r="860" spans="1:28" x14ac:dyDescent="0.25">
      <c r="A860" s="8">
        <f>IFERROR(VLOOKUP(B860,'[1]DADOS (OCULTAR)'!$Q$3:$S$136,3,0),"")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PATRICIA JOSE DE SANTANA QUEIROZ DE LIMA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06/2024</v>
      </c>
      <c r="H860" s="14">
        <f>'[1]TCE - ANEXO III - Preencher'!I869</f>
        <v>0</v>
      </c>
      <c r="I860" s="14">
        <f>'[1]TCE - ANEXO III - Preencher'!J869</f>
        <v>423.76479999999998</v>
      </c>
      <c r="J860" s="14">
        <f>'[1]TCE - ANEXO III - Preencher'!K869</f>
        <v>0</v>
      </c>
      <c r="K860" s="15">
        <f>'[1]TCE - ANEXO III - Preencher'!L869</f>
        <v>173.04322525597269</v>
      </c>
      <c r="L860" s="15">
        <f>'[1]TCE - ANEXO III - Preencher'!M869</f>
        <v>3.33</v>
      </c>
      <c r="M860" s="15">
        <f t="shared" si="79"/>
        <v>169.71322525597267</v>
      </c>
      <c r="N860" s="15">
        <f>'[1]TCE - ANEXO III - Preencher'!O869</f>
        <v>2.7527150537634411</v>
      </c>
      <c r="O860" s="15">
        <f>'[1]TCE - ANEXO III - Preencher'!P869</f>
        <v>0</v>
      </c>
      <c r="P860" s="16">
        <f t="shared" si="80"/>
        <v>2.7527150537634411</v>
      </c>
      <c r="Q860" s="15">
        <f>'[1]TCE - ANEXO III - Preencher'!R869</f>
        <v>327.30688405797099</v>
      </c>
      <c r="R860" s="15">
        <f>'[1]TCE - ANEXO III - Preencher'!S869</f>
        <v>133.31</v>
      </c>
      <c r="S860" s="16">
        <f t="shared" si="81"/>
        <v>193.99688405797099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790.22762436770711</v>
      </c>
    </row>
    <row r="861" spans="1:28" x14ac:dyDescent="0.25">
      <c r="A861" s="8">
        <f>IFERROR(VLOOKUP(B861,'[1]DADOS (OCULTAR)'!$Q$3:$S$136,3,0),"")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PATRICIA LUIZA OLIVEIRA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06/2024</v>
      </c>
      <c r="H861" s="14">
        <f>'[1]TCE - ANEXO III - Preencher'!I870</f>
        <v>0</v>
      </c>
      <c r="I861" s="14">
        <f>'[1]TCE - ANEXO III - Preencher'!J870</f>
        <v>321.26240000000001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2.7527150537634411</v>
      </c>
      <c r="O861" s="15">
        <f>'[1]TCE - ANEXO III - Preencher'!P870</f>
        <v>0</v>
      </c>
      <c r="P861" s="16">
        <f t="shared" si="80"/>
        <v>2.7527150537634411</v>
      </c>
      <c r="Q861" s="15">
        <f>'[1]TCE - ANEXO III - Preencher'!R870</f>
        <v>327.30688405797099</v>
      </c>
      <c r="R861" s="15">
        <f>'[1]TCE - ANEXO III - Preencher'!S870</f>
        <v>82.74</v>
      </c>
      <c r="S861" s="16">
        <f t="shared" si="81"/>
        <v>244.56688405797098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568.58199911173438</v>
      </c>
    </row>
    <row r="862" spans="1:28" x14ac:dyDescent="0.25">
      <c r="A862" s="8">
        <f>IFERROR(VLOOKUP(B862,'[1]DADOS (OCULTAR)'!$Q$3:$S$136,3,0),"")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PATRICIA MARIA DA PAIXAO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06/2024</v>
      </c>
      <c r="H862" s="14">
        <f>'[1]TCE - ANEXO III - Preencher'!I871</f>
        <v>0</v>
      </c>
      <c r="I862" s="14">
        <f>'[1]TCE - ANEXO III - Preencher'!J871</f>
        <v>404.0224</v>
      </c>
      <c r="J862" s="14">
        <f>'[1]TCE - ANEXO III - Preencher'!K871</f>
        <v>0</v>
      </c>
      <c r="K862" s="15">
        <f>'[1]TCE - ANEXO III - Preencher'!L871</f>
        <v>173.04322525597269</v>
      </c>
      <c r="L862" s="15">
        <f>'[1]TCE - ANEXO III - Preencher'!M871</f>
        <v>28.24</v>
      </c>
      <c r="M862" s="15">
        <f t="shared" si="79"/>
        <v>144.80322525597268</v>
      </c>
      <c r="N862" s="15">
        <f>'[1]TCE - ANEXO III - Preencher'!O871</f>
        <v>2.7527150537634411</v>
      </c>
      <c r="O862" s="15">
        <f>'[1]TCE - ANEXO III - Preencher'!P871</f>
        <v>0</v>
      </c>
      <c r="P862" s="16">
        <f t="shared" si="80"/>
        <v>2.7527150537634411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551.57834030973618</v>
      </c>
    </row>
    <row r="863" spans="1:28" x14ac:dyDescent="0.25">
      <c r="A863" s="8">
        <f>IFERROR(VLOOKUP(B863,'[1]DADOS (OCULTAR)'!$Q$3:$S$136,3,0),"")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PATRICIA NOGUEIRA DANTAS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06/2024</v>
      </c>
      <c r="H863" s="14">
        <f>'[1]TCE - ANEXO III - Preencher'!I872</f>
        <v>0</v>
      </c>
      <c r="I863" s="14">
        <f>'[1]TCE - ANEXO III - Preencher'!J872</f>
        <v>326.75439999999998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2.7527150537634411</v>
      </c>
      <c r="O863" s="15">
        <f>'[1]TCE - ANEXO III - Preencher'!P872</f>
        <v>0</v>
      </c>
      <c r="P863" s="16">
        <f t="shared" si="80"/>
        <v>2.7527150537634411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329.50711505376341</v>
      </c>
    </row>
    <row r="864" spans="1:28" x14ac:dyDescent="0.25">
      <c r="A864" s="8">
        <f>IFERROR(VLOOKUP(B864,'[1]DADOS (OCULTAR)'!$Q$3:$S$136,3,0),"")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PATRICIA VIEIRA DE SANTANA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5143-20</v>
      </c>
      <c r="G864" s="13" t="str">
        <f>IF('[1]TCE - ANEXO III - Preencher'!H873="","",'[1]TCE - ANEXO III - Preencher'!H873)</f>
        <v>06/2024</v>
      </c>
      <c r="H864" s="14">
        <f>'[1]TCE - ANEXO III - Preencher'!I873</f>
        <v>0</v>
      </c>
      <c r="I864" s="14">
        <f>'[1]TCE - ANEXO III - Preencher'!J873</f>
        <v>197.68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2.7527150537634411</v>
      </c>
      <c r="O864" s="15">
        <f>'[1]TCE - ANEXO III - Preencher'!P873</f>
        <v>0</v>
      </c>
      <c r="P864" s="16">
        <f t="shared" si="80"/>
        <v>2.7527150537634411</v>
      </c>
      <c r="Q864" s="15">
        <f>'[1]TCE - ANEXO III - Preencher'!R873</f>
        <v>327.30688405797099</v>
      </c>
      <c r="R864" s="15">
        <f>'[1]TCE - ANEXO III - Preencher'!S873</f>
        <v>84.72</v>
      </c>
      <c r="S864" s="16">
        <f t="shared" si="81"/>
        <v>242.58688405797099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443.01959911173446</v>
      </c>
    </row>
    <row r="865" spans="1:28" x14ac:dyDescent="0.25">
      <c r="A865" s="8">
        <f>IFERROR(VLOOKUP(B865,'[1]DADOS (OCULTAR)'!$Q$3:$S$136,3,0),"")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PAULA CARINA MENDONCA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3241-15</v>
      </c>
      <c r="G865" s="13" t="str">
        <f>IF('[1]TCE - ANEXO III - Preencher'!H874="","",'[1]TCE - ANEXO III - Preencher'!H874)</f>
        <v>06/2024</v>
      </c>
      <c r="H865" s="14">
        <f>'[1]TCE - ANEXO III - Preencher'!I874</f>
        <v>0</v>
      </c>
      <c r="I865" s="14">
        <f>'[1]TCE - ANEXO III - Preencher'!J874</f>
        <v>468.99119999999999</v>
      </c>
      <c r="J865" s="14">
        <f>'[1]TCE - ANEXO III - Preencher'!K874</f>
        <v>0</v>
      </c>
      <c r="K865" s="15">
        <f>'[1]TCE - ANEXO III - Preencher'!L874</f>
        <v>173.04322525597269</v>
      </c>
      <c r="L865" s="15">
        <f>'[1]TCE - ANEXO III - Preencher'!M874</f>
        <v>40.159999999999997</v>
      </c>
      <c r="M865" s="15">
        <f t="shared" si="79"/>
        <v>132.88322525597269</v>
      </c>
      <c r="N865" s="15">
        <f>'[1]TCE - ANEXO III - Preencher'!O874</f>
        <v>2.7527150537634411</v>
      </c>
      <c r="O865" s="15">
        <f>'[1]TCE - ANEXO III - Preencher'!P874</f>
        <v>0</v>
      </c>
      <c r="P865" s="16">
        <f t="shared" si="80"/>
        <v>2.7527150537634411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604.62714030973621</v>
      </c>
    </row>
    <row r="866" spans="1:28" x14ac:dyDescent="0.25">
      <c r="A866" s="8">
        <f>IFERROR(VLOOKUP(B866,'[1]DADOS (OCULTAR)'!$Q$3:$S$136,3,0),"")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PAULA GRACIELA NASCIMENTO DE LIMA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3242-05</v>
      </c>
      <c r="G866" s="13" t="str">
        <f>IF('[1]TCE - ANEXO III - Preencher'!H875="","",'[1]TCE - ANEXO III - Preencher'!H875)</f>
        <v>06/2024</v>
      </c>
      <c r="H866" s="14">
        <f>'[1]TCE - ANEXO III - Preencher'!I875</f>
        <v>0</v>
      </c>
      <c r="I866" s="14">
        <f>'[1]TCE - ANEXO III - Preencher'!J875</f>
        <v>292.24959999999999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2.7527150537634411</v>
      </c>
      <c r="O866" s="15">
        <f>'[1]TCE - ANEXO III - Preencher'!P875</f>
        <v>0</v>
      </c>
      <c r="P866" s="16">
        <f t="shared" si="80"/>
        <v>2.7527150537634411</v>
      </c>
      <c r="Q866" s="15">
        <f>'[1]TCE - ANEXO III - Preencher'!R875</f>
        <v>327.30688405797099</v>
      </c>
      <c r="R866" s="15">
        <f>'[1]TCE - ANEXO III - Preencher'!S875</f>
        <v>82</v>
      </c>
      <c r="S866" s="16">
        <f t="shared" si="81"/>
        <v>245.30688405797099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540.30919911173442</v>
      </c>
    </row>
    <row r="867" spans="1:28" x14ac:dyDescent="0.25">
      <c r="A867" s="8">
        <f>IFERROR(VLOOKUP(B867,'[1]DADOS (OCULTAR)'!$Q$3:$S$136,3,0),"")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PAULA MARIA DA CONCEICAO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5152-05</v>
      </c>
      <c r="G867" s="13" t="str">
        <f>IF('[1]TCE - ANEXO III - Preencher'!H876="","",'[1]TCE - ANEXO III - Preencher'!H876)</f>
        <v>06/2024</v>
      </c>
      <c r="H867" s="14">
        <f>'[1]TCE - ANEXO III - Preencher'!I876</f>
        <v>0</v>
      </c>
      <c r="I867" s="14">
        <f>'[1]TCE - ANEXO III - Preencher'!J876</f>
        <v>138.6352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2.7527150537634411</v>
      </c>
      <c r="O867" s="15">
        <f>'[1]TCE - ANEXO III - Preencher'!P876</f>
        <v>0</v>
      </c>
      <c r="P867" s="16">
        <f t="shared" si="80"/>
        <v>2.7527150537634411</v>
      </c>
      <c r="Q867" s="15">
        <f>'[1]TCE - ANEXO III - Preencher'!R876</f>
        <v>327.30688405797099</v>
      </c>
      <c r="R867" s="15">
        <f>'[1]TCE - ANEXO III - Preencher'!S876</f>
        <v>81.900000000000006</v>
      </c>
      <c r="S867" s="16">
        <f t="shared" si="81"/>
        <v>245.40688405797098</v>
      </c>
      <c r="T867" s="15">
        <f>'[1]TCE - ANEXO III - Preencher'!U876</f>
        <v>68.77</v>
      </c>
      <c r="U867" s="15">
        <f>'[1]TCE - ANEXO III - Preencher'!V876</f>
        <v>0</v>
      </c>
      <c r="V867" s="16">
        <f t="shared" si="82"/>
        <v>68.77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455.56479911173437</v>
      </c>
    </row>
    <row r="868" spans="1:28" x14ac:dyDescent="0.25">
      <c r="A868" s="8">
        <f>IFERROR(VLOOKUP(B868,'[1]DADOS (OCULTAR)'!$Q$3:$S$136,3,0),"")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PAULA NATALY MONTEIRO SANTOS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06/2024</v>
      </c>
      <c r="H868" s="14">
        <f>'[1]TCE - ANEXO III - Preencher'!I877</f>
        <v>0</v>
      </c>
      <c r="I868" s="14">
        <f>'[1]TCE - ANEXO III - Preencher'!J877</f>
        <v>429.8168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2.7527150537634411</v>
      </c>
      <c r="O868" s="15">
        <f>'[1]TCE - ANEXO III - Preencher'!P877</f>
        <v>0</v>
      </c>
      <c r="P868" s="16">
        <f t="shared" si="80"/>
        <v>2.7527150537634411</v>
      </c>
      <c r="Q868" s="15">
        <f>'[1]TCE - ANEXO III - Preencher'!R877</f>
        <v>327.30688405797099</v>
      </c>
      <c r="R868" s="15">
        <f>'[1]TCE - ANEXO III - Preencher'!S877</f>
        <v>8.4700000000000006</v>
      </c>
      <c r="S868" s="16">
        <f t="shared" si="81"/>
        <v>318.83688405797096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751.40639911173434</v>
      </c>
    </row>
    <row r="869" spans="1:28" x14ac:dyDescent="0.25">
      <c r="A869" s="8">
        <f>IFERROR(VLOOKUP(B869,'[1]DADOS (OCULTAR)'!$Q$3:$S$136,3,0),"")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PAULA VALERIA RAMOS VERAS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2235-05</v>
      </c>
      <c r="G869" s="13" t="str">
        <f>IF('[1]TCE - ANEXO III - Preencher'!H878="","",'[1]TCE - ANEXO III - Preencher'!H878)</f>
        <v>06/2024</v>
      </c>
      <c r="H869" s="14">
        <f>'[1]TCE - ANEXO III - Preencher'!I878</f>
        <v>0</v>
      </c>
      <c r="I869" s="14">
        <f>'[1]TCE - ANEXO III - Preencher'!J878</f>
        <v>552.28319999999997</v>
      </c>
      <c r="J869" s="14">
        <f>'[1]TCE - ANEXO III - Preencher'!K878</f>
        <v>0</v>
      </c>
      <c r="K869" s="15">
        <f>'[1]TCE - ANEXO III - Preencher'!L878</f>
        <v>173.04322525597269</v>
      </c>
      <c r="L869" s="15">
        <f>'[1]TCE - ANEXO III - Preencher'!M878</f>
        <v>3.59</v>
      </c>
      <c r="M869" s="15">
        <f t="shared" si="79"/>
        <v>169.45322525597268</v>
      </c>
      <c r="N869" s="15">
        <f>'[1]TCE - ANEXO III - Preencher'!O878</f>
        <v>2.7527150537634411</v>
      </c>
      <c r="O869" s="15">
        <f>'[1]TCE - ANEXO III - Preencher'!P878</f>
        <v>0</v>
      </c>
      <c r="P869" s="16">
        <f t="shared" si="80"/>
        <v>2.7527150537634411</v>
      </c>
      <c r="Q869" s="15">
        <f>'[1]TCE - ANEXO III - Preencher'!R878</f>
        <v>327.30688405797099</v>
      </c>
      <c r="R869" s="15">
        <f>'[1]TCE - ANEXO III - Preencher'!S878</f>
        <v>136.4</v>
      </c>
      <c r="S869" s="16">
        <f t="shared" si="81"/>
        <v>190.90688405797098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915.39602436770713</v>
      </c>
    </row>
    <row r="870" spans="1:28" x14ac:dyDescent="0.25">
      <c r="A870" s="8">
        <f>IFERROR(VLOOKUP(B870,'[1]DADOS (OCULTAR)'!$Q$3:$S$136,3,0),"")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PAULA VIEIRA DE MOURA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2235-05</v>
      </c>
      <c r="G870" s="13" t="str">
        <f>IF('[1]TCE - ANEXO III - Preencher'!H879="","",'[1]TCE - ANEXO III - Preencher'!H879)</f>
        <v>06/2024</v>
      </c>
      <c r="H870" s="14">
        <f>'[1]TCE - ANEXO III - Preencher'!I879</f>
        <v>0</v>
      </c>
      <c r="I870" s="14">
        <f>'[1]TCE - ANEXO III - Preencher'!J879</f>
        <v>658.08640000000003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2.7527150537634411</v>
      </c>
      <c r="O870" s="15">
        <f>'[1]TCE - ANEXO III - Preencher'!P879</f>
        <v>0</v>
      </c>
      <c r="P870" s="16">
        <f t="shared" si="80"/>
        <v>2.7527150537634411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660.83911505376352</v>
      </c>
    </row>
    <row r="871" spans="1:28" x14ac:dyDescent="0.25">
      <c r="A871" s="8">
        <f>IFERROR(VLOOKUP(B871,'[1]DADOS (OCULTAR)'!$Q$3:$S$136,3,0),"")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PAULO FERNANDO ANTONIO DA SILVA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5163-45</v>
      </c>
      <c r="G871" s="13" t="str">
        <f>IF('[1]TCE - ANEXO III - Preencher'!H880="","",'[1]TCE - ANEXO III - Preencher'!H880)</f>
        <v>06/2024</v>
      </c>
      <c r="H871" s="14">
        <f>'[1]TCE - ANEXO III - Preencher'!I880</f>
        <v>0</v>
      </c>
      <c r="I871" s="14">
        <f>'[1]TCE - ANEXO III - Preencher'!J880</f>
        <v>203.44800000000001</v>
      </c>
      <c r="J871" s="14">
        <f>'[1]TCE - ANEXO III - Preencher'!K880</f>
        <v>0</v>
      </c>
      <c r="K871" s="15">
        <f>'[1]TCE - ANEXO III - Preencher'!L880</f>
        <v>173.04322525597269</v>
      </c>
      <c r="L871" s="15">
        <f>'[1]TCE - ANEXO III - Preencher'!M880</f>
        <v>28.24</v>
      </c>
      <c r="M871" s="15">
        <f t="shared" si="79"/>
        <v>144.80322525597268</v>
      </c>
      <c r="N871" s="15">
        <f>'[1]TCE - ANEXO III - Preencher'!O880</f>
        <v>2.7527150537634411</v>
      </c>
      <c r="O871" s="15">
        <f>'[1]TCE - ANEXO III - Preencher'!P880</f>
        <v>0</v>
      </c>
      <c r="P871" s="16">
        <f t="shared" si="80"/>
        <v>2.7527150537634411</v>
      </c>
      <c r="Q871" s="15">
        <f>'[1]TCE - ANEXO III - Preencher'!R880</f>
        <v>327.30688405797099</v>
      </c>
      <c r="R871" s="15">
        <f>'[1]TCE - ANEXO III - Preencher'!S880</f>
        <v>84.72</v>
      </c>
      <c r="S871" s="16">
        <f t="shared" si="81"/>
        <v>242.58688405797099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593.59082436770711</v>
      </c>
    </row>
    <row r="872" spans="1:28" x14ac:dyDescent="0.25">
      <c r="A872" s="8">
        <f>IFERROR(VLOOKUP(B872,'[1]DADOS (OCULTAR)'!$Q$3:$S$136,3,0),"")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PAULO ROBERTO DE SOUZA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5171-10</v>
      </c>
      <c r="G872" s="13" t="str">
        <f>IF('[1]TCE - ANEXO III - Preencher'!H881="","",'[1]TCE - ANEXO III - Preencher'!H881)</f>
        <v>06/2024</v>
      </c>
      <c r="H872" s="14">
        <f>'[1]TCE - ANEXO III - Preencher'!I881</f>
        <v>0</v>
      </c>
      <c r="I872" s="14">
        <f>'[1]TCE - ANEXO III - Preencher'!J881</f>
        <v>283.3904</v>
      </c>
      <c r="J872" s="14">
        <f>'[1]TCE - ANEXO III - Preencher'!K881</f>
        <v>0</v>
      </c>
      <c r="K872" s="15">
        <f>'[1]TCE - ANEXO III - Preencher'!L881</f>
        <v>173.04322525597269</v>
      </c>
      <c r="L872" s="15">
        <f>'[1]TCE - ANEXO III - Preencher'!M881</f>
        <v>43.74</v>
      </c>
      <c r="M872" s="15">
        <f t="shared" si="79"/>
        <v>129.30322525597268</v>
      </c>
      <c r="N872" s="15">
        <f>'[1]TCE - ANEXO III - Preencher'!O881</f>
        <v>2.7527150537634411</v>
      </c>
      <c r="O872" s="15">
        <f>'[1]TCE - ANEXO III - Preencher'!P881</f>
        <v>0</v>
      </c>
      <c r="P872" s="16">
        <f t="shared" si="80"/>
        <v>2.7527150537634411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415.44634030973612</v>
      </c>
    </row>
    <row r="873" spans="1:28" x14ac:dyDescent="0.25">
      <c r="A873" s="8">
        <f>IFERROR(VLOOKUP(B873,'[1]DADOS (OCULTAR)'!$Q$3:$S$136,3,0),"")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PEDRO AUGUSTO MESQUITA GALINDO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06/2024</v>
      </c>
      <c r="H873" s="14">
        <f>'[1]TCE - ANEXO III - Preencher'!I882</f>
        <v>0</v>
      </c>
      <c r="I873" s="14">
        <f>'[1]TCE - ANEXO III - Preencher'!J882</f>
        <v>281.78800000000001</v>
      </c>
      <c r="J873" s="14">
        <f>'[1]TCE - ANEXO III - Preencher'!K882</f>
        <v>0</v>
      </c>
      <c r="K873" s="15">
        <f>'[1]TCE - ANEXO III - Preencher'!L882</f>
        <v>173.04322525597269</v>
      </c>
      <c r="L873" s="15">
        <f>'[1]TCE - ANEXO III - Preencher'!M882</f>
        <v>28.24</v>
      </c>
      <c r="M873" s="15">
        <f t="shared" si="79"/>
        <v>144.80322525597268</v>
      </c>
      <c r="N873" s="15">
        <f>'[1]TCE - ANEXO III - Preencher'!O882</f>
        <v>2.7527150537634411</v>
      </c>
      <c r="O873" s="15">
        <f>'[1]TCE - ANEXO III - Preencher'!P882</f>
        <v>0</v>
      </c>
      <c r="P873" s="16">
        <f t="shared" si="80"/>
        <v>2.7527150537634411</v>
      </c>
      <c r="Q873" s="15">
        <f>'[1]TCE - ANEXO III - Preencher'!R882</f>
        <v>327.30688405797099</v>
      </c>
      <c r="R873" s="15">
        <f>'[1]TCE - ANEXO III - Preencher'!S882</f>
        <v>68.91</v>
      </c>
      <c r="S873" s="16">
        <f t="shared" si="81"/>
        <v>258.39688405797096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687.74082436770709</v>
      </c>
    </row>
    <row r="874" spans="1:28" x14ac:dyDescent="0.25">
      <c r="A874" s="8">
        <f>IFERROR(VLOOKUP(B874,'[1]DADOS (OCULTAR)'!$Q$3:$S$136,3,0),"")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PEDRO MOTA FAJARDO DE VASCONCELOS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06/2024</v>
      </c>
      <c r="H874" s="14">
        <f>'[1]TCE - ANEXO III - Preencher'!I883</f>
        <v>0</v>
      </c>
      <c r="I874" s="14">
        <f>'[1]TCE - ANEXO III - Preencher'!J883</f>
        <v>372.55840000000012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2.7527150537634411</v>
      </c>
      <c r="O874" s="15">
        <f>'[1]TCE - ANEXO III - Preencher'!P883</f>
        <v>0</v>
      </c>
      <c r="P874" s="16">
        <f t="shared" si="80"/>
        <v>2.7527150537634411</v>
      </c>
      <c r="Q874" s="15">
        <f>'[1]TCE - ANEXO III - Preencher'!R883</f>
        <v>327.30688405797099</v>
      </c>
      <c r="R874" s="15">
        <f>'[1]TCE - ANEXO III - Preencher'!S883</f>
        <v>84.72</v>
      </c>
      <c r="S874" s="16">
        <f t="shared" si="81"/>
        <v>242.58688405797099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617.89799911173452</v>
      </c>
    </row>
    <row r="875" spans="1:28" x14ac:dyDescent="0.25">
      <c r="A875" s="8">
        <f>IFERROR(VLOOKUP(B875,'[1]DADOS (OCULTAR)'!$Q$3:$S$136,3,0),"")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POLIANA BARROS BARRETO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06/2024</v>
      </c>
      <c r="H875" s="14">
        <f>'[1]TCE - ANEXO III - Preencher'!I884</f>
        <v>0</v>
      </c>
      <c r="I875" s="14">
        <f>'[1]TCE - ANEXO III - Preencher'!J884</f>
        <v>597.20960000000002</v>
      </c>
      <c r="J875" s="14">
        <f>'[1]TCE - ANEXO III - Preencher'!K884</f>
        <v>0</v>
      </c>
      <c r="K875" s="15">
        <f>'[1]TCE - ANEXO III - Preencher'!L884</f>
        <v>173.04322525597269</v>
      </c>
      <c r="L875" s="15">
        <f>'[1]TCE - ANEXO III - Preencher'!M884</f>
        <v>47.88</v>
      </c>
      <c r="M875" s="15">
        <f t="shared" si="79"/>
        <v>125.16322525597269</v>
      </c>
      <c r="N875" s="15">
        <f>'[1]TCE - ANEXO III - Preencher'!O884</f>
        <v>2.7527150537634411</v>
      </c>
      <c r="O875" s="15">
        <f>'[1]TCE - ANEXO III - Preencher'!P884</f>
        <v>0</v>
      </c>
      <c r="P875" s="16">
        <f t="shared" si="80"/>
        <v>2.7527150537634411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725.12554030973615</v>
      </c>
    </row>
    <row r="876" spans="1:28" x14ac:dyDescent="0.25">
      <c r="A876" s="8">
        <f>IFERROR(VLOOKUP(B876,'[1]DADOS (OCULTAR)'!$Q$3:$S$136,3,0),"")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POLIANA PEDROSA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06/2024</v>
      </c>
      <c r="H876" s="14">
        <f>'[1]TCE - ANEXO III - Preencher'!I885</f>
        <v>0</v>
      </c>
      <c r="I876" s="14">
        <f>'[1]TCE - ANEXO III - Preencher'!J885</f>
        <v>372.82560000000001</v>
      </c>
      <c r="J876" s="14">
        <f>'[1]TCE - ANEXO III - Preencher'!K885</f>
        <v>0</v>
      </c>
      <c r="K876" s="15">
        <f>'[1]TCE - ANEXO III - Preencher'!L885</f>
        <v>173.04322525597269</v>
      </c>
      <c r="L876" s="15">
        <f>'[1]TCE - ANEXO III - Preencher'!M885</f>
        <v>28.24</v>
      </c>
      <c r="M876" s="15">
        <f t="shared" si="79"/>
        <v>144.80322525597268</v>
      </c>
      <c r="N876" s="15">
        <f>'[1]TCE - ANEXO III - Preencher'!O885</f>
        <v>2.7527150537634411</v>
      </c>
      <c r="O876" s="15">
        <f>'[1]TCE - ANEXO III - Preencher'!P885</f>
        <v>0</v>
      </c>
      <c r="P876" s="16">
        <f t="shared" si="80"/>
        <v>2.7527150537634411</v>
      </c>
      <c r="Q876" s="15">
        <f>'[1]TCE - ANEXO III - Preencher'!R885</f>
        <v>327.30688405797099</v>
      </c>
      <c r="R876" s="15">
        <f>'[1]TCE - ANEXO III - Preencher'!S885</f>
        <v>84.72</v>
      </c>
      <c r="S876" s="16">
        <f t="shared" si="81"/>
        <v>242.58688405797099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762.96842436770726</v>
      </c>
    </row>
    <row r="877" spans="1:28" x14ac:dyDescent="0.25">
      <c r="A877" s="8">
        <f>IFERROR(VLOOKUP(B877,'[1]DADOS (OCULTAR)'!$Q$3:$S$136,3,0),"")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POLIANA SIQUEIRA MARTINS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2236-05</v>
      </c>
      <c r="G877" s="13" t="str">
        <f>IF('[1]TCE - ANEXO III - Preencher'!H886="","",'[1]TCE - ANEXO III - Preencher'!H886)</f>
        <v>06/2024</v>
      </c>
      <c r="H877" s="14">
        <f>'[1]TCE - ANEXO III - Preencher'!I886</f>
        <v>0</v>
      </c>
      <c r="I877" s="14">
        <f>'[1]TCE - ANEXO III - Preencher'!J886</f>
        <v>285.95359999999999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2.7527150537634411</v>
      </c>
      <c r="O877" s="15">
        <f>'[1]TCE - ANEXO III - Preencher'!P886</f>
        <v>0</v>
      </c>
      <c r="P877" s="16">
        <f t="shared" si="80"/>
        <v>2.7527150537634411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288.70631505376343</v>
      </c>
    </row>
    <row r="878" spans="1:28" x14ac:dyDescent="0.25">
      <c r="A878" s="8">
        <f>IFERROR(VLOOKUP(B878,'[1]DADOS (OCULTAR)'!$Q$3:$S$136,3,0),"")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PRISCILA BEZERRA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06/2024</v>
      </c>
      <c r="H878" s="14">
        <f>'[1]TCE - ANEXO III - Preencher'!I887</f>
        <v>0</v>
      </c>
      <c r="I878" s="14">
        <f>'[1]TCE - ANEXO III - Preencher'!J887</f>
        <v>352.50959999999998</v>
      </c>
      <c r="J878" s="14">
        <f>'[1]TCE - ANEXO III - Preencher'!K887</f>
        <v>0</v>
      </c>
      <c r="K878" s="15">
        <f>'[1]TCE - ANEXO III - Preencher'!L887</f>
        <v>173.04322525597269</v>
      </c>
      <c r="L878" s="15">
        <f>'[1]TCE - ANEXO III - Preencher'!M887</f>
        <v>28.24</v>
      </c>
      <c r="M878" s="15">
        <f t="shared" si="79"/>
        <v>144.80322525597268</v>
      </c>
      <c r="N878" s="15">
        <f>'[1]TCE - ANEXO III - Preencher'!O887</f>
        <v>2.7527150537634411</v>
      </c>
      <c r="O878" s="15">
        <f>'[1]TCE - ANEXO III - Preencher'!P887</f>
        <v>0</v>
      </c>
      <c r="P878" s="16">
        <f t="shared" si="80"/>
        <v>2.7527150537634411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500.06554030973609</v>
      </c>
    </row>
    <row r="879" spans="1:28" x14ac:dyDescent="0.25">
      <c r="A879" s="8">
        <f>IFERROR(VLOOKUP(B879,'[1]DADOS (OCULTAR)'!$Q$3:$S$136,3,0),"")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PRISCILA CHRISTIANA MARQUES DE LIMA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06/2024</v>
      </c>
      <c r="H879" s="14">
        <f>'[1]TCE - ANEXO III - Preencher'!I888</f>
        <v>0</v>
      </c>
      <c r="I879" s="14">
        <f>'[1]TCE - ANEXO III - Preencher'!J888</f>
        <v>469.9264</v>
      </c>
      <c r="J879" s="14">
        <f>'[1]TCE - ANEXO III - Preencher'!K888</f>
        <v>0</v>
      </c>
      <c r="K879" s="15">
        <f>'[1]TCE - ANEXO III - Preencher'!L888</f>
        <v>173.04322525597269</v>
      </c>
      <c r="L879" s="15">
        <f>'[1]TCE - ANEXO III - Preencher'!M888</f>
        <v>3.59</v>
      </c>
      <c r="M879" s="15">
        <f t="shared" si="79"/>
        <v>169.45322525597268</v>
      </c>
      <c r="N879" s="15">
        <f>'[1]TCE - ANEXO III - Preencher'!O888</f>
        <v>2.7527150537634411</v>
      </c>
      <c r="O879" s="15">
        <f>'[1]TCE - ANEXO III - Preencher'!P888</f>
        <v>0</v>
      </c>
      <c r="P879" s="16">
        <f t="shared" si="80"/>
        <v>2.7527150537634411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642.13234030973615</v>
      </c>
    </row>
    <row r="880" spans="1:28" x14ac:dyDescent="0.25">
      <c r="A880" s="8">
        <f>IFERROR(VLOOKUP(B880,'[1]DADOS (OCULTAR)'!$Q$3:$S$136,3,0),"")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PRISCILA MARIA FERREIRA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06/2024</v>
      </c>
      <c r="H880" s="14">
        <f>'[1]TCE - ANEXO III - Preencher'!I889</f>
        <v>0</v>
      </c>
      <c r="I880" s="14">
        <f>'[1]TCE - ANEXO III - Preencher'!J889</f>
        <v>363.1096</v>
      </c>
      <c r="J880" s="14">
        <f>'[1]TCE - ANEXO III - Preencher'!K889</f>
        <v>0</v>
      </c>
      <c r="K880" s="15">
        <f>'[1]TCE - ANEXO III - Preencher'!L889</f>
        <v>173.04322525597269</v>
      </c>
      <c r="L880" s="15">
        <f>'[1]TCE - ANEXO III - Preencher'!M889</f>
        <v>28.24</v>
      </c>
      <c r="M880" s="15">
        <f t="shared" si="79"/>
        <v>144.80322525597268</v>
      </c>
      <c r="N880" s="15">
        <f>'[1]TCE - ANEXO III - Preencher'!O889</f>
        <v>2.7527150537634411</v>
      </c>
      <c r="O880" s="15">
        <f>'[1]TCE - ANEXO III - Preencher'!P889</f>
        <v>0</v>
      </c>
      <c r="P880" s="16">
        <f t="shared" si="80"/>
        <v>2.7527150537634411</v>
      </c>
      <c r="Q880" s="15">
        <f>'[1]TCE - ANEXO III - Preencher'!R889</f>
        <v>327.30688405797099</v>
      </c>
      <c r="R880" s="15">
        <f>'[1]TCE - ANEXO III - Preencher'!S889</f>
        <v>82.6</v>
      </c>
      <c r="S880" s="16">
        <f t="shared" si="81"/>
        <v>244.706884057971</v>
      </c>
      <c r="T880" s="15">
        <f>'[1]TCE - ANEXO III - Preencher'!U889</f>
        <v>67.099999999999994</v>
      </c>
      <c r="U880" s="15">
        <f>'[1]TCE - ANEXO III - Preencher'!V889</f>
        <v>0</v>
      </c>
      <c r="V880" s="16">
        <f t="shared" si="82"/>
        <v>67.099999999999994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822.47242436770716</v>
      </c>
    </row>
    <row r="881" spans="1:28" x14ac:dyDescent="0.25">
      <c r="A881" s="8">
        <f>IFERROR(VLOOKUP(B881,'[1]DADOS (OCULTAR)'!$Q$3:$S$136,3,0),"")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QUESIA CLARINDO SALES DE SANTANA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2235-05</v>
      </c>
      <c r="G881" s="13" t="str">
        <f>IF('[1]TCE - ANEXO III - Preencher'!H890="","",'[1]TCE - ANEXO III - Preencher'!H890)</f>
        <v>06/2024</v>
      </c>
      <c r="H881" s="14">
        <f>'[1]TCE - ANEXO III - Preencher'!I890</f>
        <v>0</v>
      </c>
      <c r="I881" s="14">
        <f>'[1]TCE - ANEXO III - Preencher'!J890</f>
        <v>432.17759999999998</v>
      </c>
      <c r="J881" s="14">
        <f>'[1]TCE - ANEXO III - Preencher'!K890</f>
        <v>0</v>
      </c>
      <c r="K881" s="15">
        <f>'[1]TCE - ANEXO III - Preencher'!L890</f>
        <v>173.04322525597269</v>
      </c>
      <c r="L881" s="15">
        <f>'[1]TCE - ANEXO III - Preencher'!M890</f>
        <v>3.59</v>
      </c>
      <c r="M881" s="15">
        <f t="shared" si="79"/>
        <v>169.45322525597268</v>
      </c>
      <c r="N881" s="15">
        <f>'[1]TCE - ANEXO III - Preencher'!O890</f>
        <v>2.7527150537634411</v>
      </c>
      <c r="O881" s="15">
        <f>'[1]TCE - ANEXO III - Preencher'!P890</f>
        <v>0</v>
      </c>
      <c r="P881" s="16">
        <f t="shared" si="80"/>
        <v>2.7527150537634411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604.38354030973619</v>
      </c>
    </row>
    <row r="882" spans="1:28" x14ac:dyDescent="0.25">
      <c r="A882" s="8">
        <f>IFERROR(VLOOKUP(B882,'[1]DADOS (OCULTAR)'!$Q$3:$S$136,3,0),"")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RAFAEL ALVES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06/2024</v>
      </c>
      <c r="H882" s="14">
        <f>'[1]TCE - ANEXO III - Preencher'!I891</f>
        <v>0</v>
      </c>
      <c r="I882" s="14">
        <f>'[1]TCE - ANEXO III - Preencher'!J891</f>
        <v>356.3272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2.7527150537634411</v>
      </c>
      <c r="O882" s="15">
        <f>'[1]TCE - ANEXO III - Preencher'!P891</f>
        <v>0</v>
      </c>
      <c r="P882" s="16">
        <f t="shared" si="80"/>
        <v>2.7527150537634411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359.07991505376344</v>
      </c>
    </row>
    <row r="883" spans="1:28" x14ac:dyDescent="0.25">
      <c r="A883" s="8">
        <f>IFERROR(VLOOKUP(B883,'[1]DADOS (OCULTAR)'!$Q$3:$S$136,3,0),"")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RAFAEL ALVES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5151-10</v>
      </c>
      <c r="G883" s="13" t="str">
        <f>IF('[1]TCE - ANEXO III - Preencher'!H892="","",'[1]TCE - ANEXO III - Preencher'!H892)</f>
        <v>06/2024</v>
      </c>
      <c r="H883" s="14">
        <f>'[1]TCE - ANEXO III - Preencher'!I892</f>
        <v>0</v>
      </c>
      <c r="I883" s="14">
        <f>'[1]TCE - ANEXO III - Preencher'!J892</f>
        <v>242.79519999999999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2.7527150537634411</v>
      </c>
      <c r="O883" s="15">
        <f>'[1]TCE - ANEXO III - Preencher'!P892</f>
        <v>0</v>
      </c>
      <c r="P883" s="16">
        <f t="shared" si="80"/>
        <v>2.7527150537634411</v>
      </c>
      <c r="Q883" s="15">
        <f>'[1]TCE - ANEXO III - Preencher'!R892</f>
        <v>327.30688405797099</v>
      </c>
      <c r="R883" s="15">
        <f>'[1]TCE - ANEXO III - Preencher'!S892</f>
        <v>84.72</v>
      </c>
      <c r="S883" s="16">
        <f t="shared" si="81"/>
        <v>242.58688405797099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488.13479911173442</v>
      </c>
    </row>
    <row r="884" spans="1:28" x14ac:dyDescent="0.25">
      <c r="A884" s="8">
        <f>IFERROR(VLOOKUP(B884,'[1]DADOS (OCULTAR)'!$Q$3:$S$136,3,0),"")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RAFAEL BARBOSA COUTINHO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2149-15</v>
      </c>
      <c r="G884" s="13" t="str">
        <f>IF('[1]TCE - ANEXO III - Preencher'!H893="","",'[1]TCE - ANEXO III - Preencher'!H893)</f>
        <v>06/2024</v>
      </c>
      <c r="H884" s="14">
        <f>'[1]TCE - ANEXO III - Preencher'!I893</f>
        <v>0</v>
      </c>
      <c r="I884" s="14">
        <f>'[1]TCE - ANEXO III - Preencher'!J893</f>
        <v>677.76</v>
      </c>
      <c r="J884" s="14">
        <f>'[1]TCE - ANEXO III - Preencher'!K893</f>
        <v>0</v>
      </c>
      <c r="K884" s="15">
        <f>'[1]TCE - ANEXO III - Preencher'!L893</f>
        <v>173.04322525597269</v>
      </c>
      <c r="L884" s="15">
        <f>'[1]TCE - ANEXO III - Preencher'!M893</f>
        <v>169.44</v>
      </c>
      <c r="M884" s="15">
        <f t="shared" si="79"/>
        <v>3.6032252559726885</v>
      </c>
      <c r="N884" s="15">
        <f>'[1]TCE - ANEXO III - Preencher'!O893</f>
        <v>2.7527150537634411</v>
      </c>
      <c r="O884" s="15">
        <f>'[1]TCE - ANEXO III - Preencher'!P893</f>
        <v>0</v>
      </c>
      <c r="P884" s="16">
        <f t="shared" si="80"/>
        <v>2.7527150537634411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684.11594030973617</v>
      </c>
    </row>
    <row r="885" spans="1:28" x14ac:dyDescent="0.25">
      <c r="A885" s="8">
        <f>IFERROR(VLOOKUP(B885,'[1]DADOS (OCULTAR)'!$Q$3:$S$136,3,0),"")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RAFAELA ANDRADE PAIVA LYRA DA FONSECA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2516-05</v>
      </c>
      <c r="G885" s="13" t="str">
        <f>IF('[1]TCE - ANEXO III - Preencher'!H894="","",'[1]TCE - ANEXO III - Preencher'!H894)</f>
        <v>06/2024</v>
      </c>
      <c r="H885" s="14">
        <f>'[1]TCE - ANEXO III - Preencher'!I894</f>
        <v>0</v>
      </c>
      <c r="I885" s="14">
        <f>'[1]TCE - ANEXO III - Preencher'!J894</f>
        <v>359.92160000000013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2.7527150537634411</v>
      </c>
      <c r="O885" s="15">
        <f>'[1]TCE - ANEXO III - Preencher'!P894</f>
        <v>0</v>
      </c>
      <c r="P885" s="16">
        <f t="shared" si="80"/>
        <v>2.7527150537634411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362.67431505376356</v>
      </c>
    </row>
    <row r="886" spans="1:28" x14ac:dyDescent="0.25">
      <c r="A886" s="8">
        <f>IFERROR(VLOOKUP(B886,'[1]DADOS (OCULTAR)'!$Q$3:$S$136,3,0),"")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RAFAELA COLACO DE VASCONCELOS CAVALCANTE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06/2024</v>
      </c>
      <c r="H886" s="14">
        <f>'[1]TCE - ANEXO III - Preencher'!I895</f>
        <v>0</v>
      </c>
      <c r="I886" s="14">
        <f>'[1]TCE - ANEXO III - Preencher'!J895</f>
        <v>310.536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2.7527150537634411</v>
      </c>
      <c r="O886" s="15">
        <f>'[1]TCE - ANEXO III - Preencher'!P895</f>
        <v>0</v>
      </c>
      <c r="P886" s="16">
        <f t="shared" si="80"/>
        <v>2.7527150537634411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313.28871505376344</v>
      </c>
    </row>
    <row r="887" spans="1:28" x14ac:dyDescent="0.25">
      <c r="A887" s="8">
        <f>IFERROR(VLOOKUP(B887,'[1]DADOS (OCULTAR)'!$Q$3:$S$136,3,0),"")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RAFAELA DE MELO OLIVEIRA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06/2024</v>
      </c>
      <c r="H887" s="14">
        <f>'[1]TCE - ANEXO III - Preencher'!I896</f>
        <v>0</v>
      </c>
      <c r="I887" s="14">
        <f>'[1]TCE - ANEXO III - Preencher'!J896</f>
        <v>107.5288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2.7527150537634411</v>
      </c>
      <c r="O887" s="15">
        <f>'[1]TCE - ANEXO III - Preencher'!P896</f>
        <v>0</v>
      </c>
      <c r="P887" s="16">
        <f t="shared" si="80"/>
        <v>2.7527150537634411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110.28151505376344</v>
      </c>
    </row>
    <row r="888" spans="1:28" x14ac:dyDescent="0.25">
      <c r="A888" s="8">
        <f>IFERROR(VLOOKUP(B888,'[1]DADOS (OCULTAR)'!$Q$3:$S$136,3,0),"")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RAFAELA HENRIQUE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 t="str">
        <f>IF('[1]TCE - ANEXO III - Preencher'!H897="","",'[1]TCE - ANEXO III - Preencher'!H897)</f>
        <v>06/2024</v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415.95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2.7527150537634411</v>
      </c>
      <c r="O888" s="15">
        <f>'[1]TCE - ANEXO III - Preencher'!P897</f>
        <v>0</v>
      </c>
      <c r="P888" s="16">
        <f t="shared" si="80"/>
        <v>2.7527150537634411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418.70271505376343</v>
      </c>
    </row>
    <row r="889" spans="1:28" x14ac:dyDescent="0.25">
      <c r="A889" s="8">
        <f>IFERROR(VLOOKUP(B889,'[1]DADOS (OCULTAR)'!$Q$3:$S$136,3,0),"")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RAFAELA MARIA SILVA DE SOUZA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06/2024</v>
      </c>
      <c r="H889" s="14">
        <f>'[1]TCE - ANEXO III - Preencher'!I898</f>
        <v>0</v>
      </c>
      <c r="I889" s="14">
        <f>'[1]TCE - ANEXO III - Preencher'!J898</f>
        <v>352.78399999999999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2.7527150537634411</v>
      </c>
      <c r="O889" s="15">
        <f>'[1]TCE - ANEXO III - Preencher'!P898</f>
        <v>0</v>
      </c>
      <c r="P889" s="16">
        <f t="shared" si="80"/>
        <v>2.7527150537634411</v>
      </c>
      <c r="Q889" s="15">
        <f>'[1]TCE - ANEXO III - Preencher'!R898</f>
        <v>327.30688405797099</v>
      </c>
      <c r="R889" s="15">
        <f>'[1]TCE - ANEXO III - Preencher'!S898</f>
        <v>84.72</v>
      </c>
      <c r="S889" s="16">
        <f t="shared" si="81"/>
        <v>242.58688405797099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598.12359911173439</v>
      </c>
    </row>
    <row r="890" spans="1:28" x14ac:dyDescent="0.25">
      <c r="A890" s="8">
        <f>IFERROR(VLOOKUP(B890,'[1]DADOS (OCULTAR)'!$Q$3:$S$136,3,0),"")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RAFAELA MARTINS DOS SANTOS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06/2024</v>
      </c>
      <c r="H890" s="14">
        <f>'[1]TCE - ANEXO III - Preencher'!I899</f>
        <v>0</v>
      </c>
      <c r="I890" s="14">
        <f>'[1]TCE - ANEXO III - Preencher'!J899</f>
        <v>370.72719999999998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2.7527150537634411</v>
      </c>
      <c r="O890" s="15">
        <f>'[1]TCE - ANEXO III - Preencher'!P899</f>
        <v>0</v>
      </c>
      <c r="P890" s="16">
        <f t="shared" si="80"/>
        <v>2.7527150537634411</v>
      </c>
      <c r="Q890" s="15">
        <f>'[1]TCE - ANEXO III - Preencher'!R899</f>
        <v>327.30688405797099</v>
      </c>
      <c r="R890" s="15">
        <f>'[1]TCE - ANEXO III - Preencher'!S899</f>
        <v>84.72</v>
      </c>
      <c r="S890" s="16">
        <f t="shared" si="81"/>
        <v>242.58688405797099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616.06679911173444</v>
      </c>
    </row>
    <row r="891" spans="1:28" x14ac:dyDescent="0.25">
      <c r="A891" s="8">
        <f>IFERROR(VLOOKUP(B891,'[1]DADOS (OCULTAR)'!$Q$3:$S$136,3,0),"")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RAFAELA PEREIRA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5143-20</v>
      </c>
      <c r="G891" s="13" t="str">
        <f>IF('[1]TCE - ANEXO III - Preencher'!H900="","",'[1]TCE - ANEXO III - Preencher'!H900)</f>
        <v>06/2024</v>
      </c>
      <c r="H891" s="14">
        <f>'[1]TCE - ANEXO III - Preencher'!I900</f>
        <v>0</v>
      </c>
      <c r="I891" s="14">
        <f>'[1]TCE - ANEXO III - Preencher'!J900</f>
        <v>211.7696</v>
      </c>
      <c r="J891" s="14">
        <f>'[1]TCE - ANEXO III - Preencher'!K900</f>
        <v>0</v>
      </c>
      <c r="K891" s="15">
        <f>'[1]TCE - ANEXO III - Preencher'!L900</f>
        <v>173.04322525597269</v>
      </c>
      <c r="L891" s="15">
        <f>'[1]TCE - ANEXO III - Preencher'!M900</f>
        <v>28.24</v>
      </c>
      <c r="M891" s="15">
        <f t="shared" si="79"/>
        <v>144.80322525597268</v>
      </c>
      <c r="N891" s="15">
        <f>'[1]TCE - ANEXO III - Preencher'!O900</f>
        <v>2.7527150537634411</v>
      </c>
      <c r="O891" s="15">
        <f>'[1]TCE - ANEXO III - Preencher'!P900</f>
        <v>0</v>
      </c>
      <c r="P891" s="16">
        <f t="shared" si="80"/>
        <v>2.7527150537634411</v>
      </c>
      <c r="Q891" s="15">
        <f>'[1]TCE - ANEXO III - Preencher'!R900</f>
        <v>327.30688405797099</v>
      </c>
      <c r="R891" s="15">
        <f>'[1]TCE - ANEXO III - Preencher'!S900</f>
        <v>84.72</v>
      </c>
      <c r="S891" s="16">
        <f t="shared" si="81"/>
        <v>242.58688405797099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601.9124243677071</v>
      </c>
    </row>
    <row r="892" spans="1:28" x14ac:dyDescent="0.25">
      <c r="A892" s="8">
        <f>IFERROR(VLOOKUP(B892,'[1]DADOS (OCULTAR)'!$Q$3:$S$136,3,0),"")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RAIANA FERNANDA DA SILVA SANTOS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2235-05</v>
      </c>
      <c r="G892" s="13" t="str">
        <f>IF('[1]TCE - ANEXO III - Preencher'!H901="","",'[1]TCE - ANEXO III - Preencher'!H901)</f>
        <v>06/2024</v>
      </c>
      <c r="H892" s="14">
        <f>'[1]TCE - ANEXO III - Preencher'!I901</f>
        <v>0</v>
      </c>
      <c r="I892" s="14">
        <f>'[1]TCE - ANEXO III - Preencher'!J901</f>
        <v>600.91279999999995</v>
      </c>
      <c r="J892" s="14">
        <f>'[1]TCE - ANEXO III - Preencher'!K901</f>
        <v>0</v>
      </c>
      <c r="K892" s="15">
        <f>'[1]TCE - ANEXO III - Preencher'!L901</f>
        <v>173.04322525597269</v>
      </c>
      <c r="L892" s="15">
        <f>'[1]TCE - ANEXO III - Preencher'!M901</f>
        <v>3.59</v>
      </c>
      <c r="M892" s="15">
        <f t="shared" si="79"/>
        <v>169.45322525597268</v>
      </c>
      <c r="N892" s="15">
        <f>'[1]TCE - ANEXO III - Preencher'!O901</f>
        <v>2.7527150537634411</v>
      </c>
      <c r="O892" s="15">
        <f>'[1]TCE - ANEXO III - Preencher'!P901</f>
        <v>0</v>
      </c>
      <c r="P892" s="16">
        <f t="shared" si="80"/>
        <v>2.7527150537634411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773.11874030973615</v>
      </c>
    </row>
    <row r="893" spans="1:28" x14ac:dyDescent="0.25">
      <c r="A893" s="8">
        <f>IFERROR(VLOOKUP(B893,'[1]DADOS (OCULTAR)'!$Q$3:$S$136,3,0),"")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RAIANE MAGDA DE ALMEIDA CAVALCANTI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06/2024</v>
      </c>
      <c r="H893" s="14">
        <f>'[1]TCE - ANEXO III - Preencher'!I902</f>
        <v>0</v>
      </c>
      <c r="I893" s="14">
        <f>'[1]TCE - ANEXO III - Preencher'!J902</f>
        <v>345.20240000000001</v>
      </c>
      <c r="J893" s="14">
        <f>'[1]TCE - ANEXO III - Preencher'!K902</f>
        <v>0</v>
      </c>
      <c r="K893" s="15">
        <f>'[1]TCE - ANEXO III - Preencher'!L902</f>
        <v>173.04322525597269</v>
      </c>
      <c r="L893" s="15">
        <f>'[1]TCE - ANEXO III - Preencher'!M902</f>
        <v>28.24</v>
      </c>
      <c r="M893" s="15">
        <f t="shared" si="79"/>
        <v>144.80322525597268</v>
      </c>
      <c r="N893" s="15">
        <f>'[1]TCE - ANEXO III - Preencher'!O902</f>
        <v>2.7527150537634411</v>
      </c>
      <c r="O893" s="15">
        <f>'[1]TCE - ANEXO III - Preencher'!P902</f>
        <v>0</v>
      </c>
      <c r="P893" s="16">
        <f t="shared" si="80"/>
        <v>2.7527150537634411</v>
      </c>
      <c r="Q893" s="15">
        <f>'[1]TCE - ANEXO III - Preencher'!R902</f>
        <v>327.30688405797099</v>
      </c>
      <c r="R893" s="15">
        <f>'[1]TCE - ANEXO III - Preencher'!S902</f>
        <v>8.1999999999999993</v>
      </c>
      <c r="S893" s="16">
        <f t="shared" si="81"/>
        <v>319.106884057971</v>
      </c>
      <c r="T893" s="15">
        <f>'[1]TCE - ANEXO III - Preencher'!U902</f>
        <v>69.41</v>
      </c>
      <c r="U893" s="15">
        <f>'[1]TCE - ANEXO III - Preencher'!V902</f>
        <v>0</v>
      </c>
      <c r="V893" s="16">
        <f t="shared" si="82"/>
        <v>69.41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881.2752243677071</v>
      </c>
    </row>
    <row r="894" spans="1:28" x14ac:dyDescent="0.25">
      <c r="A894" s="8">
        <f>IFERROR(VLOOKUP(B894,'[1]DADOS (OCULTAR)'!$Q$3:$S$136,3,0),"")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RAINIER LUZ REIS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2251-25</v>
      </c>
      <c r="G894" s="13" t="str">
        <f>IF('[1]TCE - ANEXO III - Preencher'!H903="","",'[1]TCE - ANEXO III - Preencher'!H903)</f>
        <v>06/2024</v>
      </c>
      <c r="H894" s="14">
        <f>'[1]TCE - ANEXO III - Preencher'!I903</f>
        <v>0</v>
      </c>
      <c r="I894" s="14">
        <f>'[1]TCE - ANEXO III - Preencher'!J903</f>
        <v>984.64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2.7527150537634411</v>
      </c>
      <c r="O894" s="15">
        <f>'[1]TCE - ANEXO III - Preencher'!P903</f>
        <v>0</v>
      </c>
      <c r="P894" s="16">
        <f t="shared" si="80"/>
        <v>2.7527150537634411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987.39271505376348</v>
      </c>
    </row>
    <row r="895" spans="1:28" x14ac:dyDescent="0.25">
      <c r="A895" s="8">
        <f>IFERROR(VLOOKUP(B895,'[1]DADOS (OCULTAR)'!$Q$3:$S$136,3,0),"")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RAISSA ALVES FALCAO RODRIGUES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2235-05</v>
      </c>
      <c r="G895" s="13" t="str">
        <f>IF('[1]TCE - ANEXO III - Preencher'!H904="","",'[1]TCE - ANEXO III - Preencher'!H904)</f>
        <v>06/2024</v>
      </c>
      <c r="H895" s="14">
        <f>'[1]TCE - ANEXO III - Preencher'!I904</f>
        <v>0</v>
      </c>
      <c r="I895" s="14">
        <f>'[1]TCE - ANEXO III - Preencher'!J904</f>
        <v>630.77279999999996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2.7527150537634411</v>
      </c>
      <c r="O895" s="15">
        <f>'[1]TCE - ANEXO III - Preencher'!P904</f>
        <v>0</v>
      </c>
      <c r="P895" s="16">
        <f t="shared" si="80"/>
        <v>2.7527150537634411</v>
      </c>
      <c r="Q895" s="15">
        <f>'[1]TCE - ANEXO III - Preencher'!R904</f>
        <v>327.30688405797099</v>
      </c>
      <c r="R895" s="15">
        <f>'[1]TCE - ANEXO III - Preencher'!S904</f>
        <v>82</v>
      </c>
      <c r="S895" s="16">
        <f t="shared" si="81"/>
        <v>245.30688405797099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878.8323991117345</v>
      </c>
    </row>
    <row r="896" spans="1:28" x14ac:dyDescent="0.25">
      <c r="A896" s="8">
        <f>IFERROR(VLOOKUP(B896,'[1]DADOS (OCULTAR)'!$Q$3:$S$136,3,0),"")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RALPH MOREIRA DE BARROS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2521-05</v>
      </c>
      <c r="G896" s="13" t="str">
        <f>IF('[1]TCE - ANEXO III - Preencher'!H905="","",'[1]TCE - ANEXO III - Preencher'!H905)</f>
        <v>06/2024</v>
      </c>
      <c r="H896" s="14">
        <f>'[1]TCE - ANEXO III - Preencher'!I905</f>
        <v>0</v>
      </c>
      <c r="I896" s="14">
        <f>'[1]TCE - ANEXO III - Preencher'!J905</f>
        <v>331.95600000000002</v>
      </c>
      <c r="J896" s="14">
        <f>'[1]TCE - ANEXO III - Preencher'!K905</f>
        <v>0</v>
      </c>
      <c r="K896" s="15">
        <f>'[1]TCE - ANEXO III - Preencher'!L905</f>
        <v>173.04322525597269</v>
      </c>
      <c r="L896" s="15">
        <f>'[1]TCE - ANEXO III - Preencher'!M905</f>
        <v>77.2</v>
      </c>
      <c r="M896" s="15">
        <f t="shared" si="79"/>
        <v>95.843225255972683</v>
      </c>
      <c r="N896" s="15">
        <f>'[1]TCE - ANEXO III - Preencher'!O905</f>
        <v>2.7527150537634411</v>
      </c>
      <c r="O896" s="15">
        <f>'[1]TCE - ANEXO III - Preencher'!P905</f>
        <v>0</v>
      </c>
      <c r="P896" s="16">
        <f t="shared" si="80"/>
        <v>2.7527150537634411</v>
      </c>
      <c r="Q896" s="15">
        <f>'[1]TCE - ANEXO III - Preencher'!R905</f>
        <v>327.30688405797099</v>
      </c>
      <c r="R896" s="15">
        <f>'[1]TCE - ANEXO III - Preencher'!S905</f>
        <v>123</v>
      </c>
      <c r="S896" s="16">
        <f t="shared" si="81"/>
        <v>204.30688405797099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634.85882436770714</v>
      </c>
    </row>
    <row r="897" spans="1:28" x14ac:dyDescent="0.25">
      <c r="A897" s="8">
        <f>IFERROR(VLOOKUP(B897,'[1]DADOS (OCULTAR)'!$Q$3:$S$136,3,0),"")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RAQUEL BEZERRA CHAVES FERNANDES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2235-05</v>
      </c>
      <c r="G897" s="13" t="str">
        <f>IF('[1]TCE - ANEXO III - Preencher'!H906="","",'[1]TCE - ANEXO III - Preencher'!H906)</f>
        <v>06/2024</v>
      </c>
      <c r="H897" s="14">
        <f>'[1]TCE - ANEXO III - Preencher'!I906</f>
        <v>0</v>
      </c>
      <c r="I897" s="14">
        <f>'[1]TCE - ANEXO III - Preencher'!J906</f>
        <v>448.1968</v>
      </c>
      <c r="J897" s="14">
        <f>'[1]TCE - ANEXO III - Preencher'!K906</f>
        <v>0</v>
      </c>
      <c r="K897" s="15">
        <f>'[1]TCE - ANEXO III - Preencher'!L906</f>
        <v>173.04322525597269</v>
      </c>
      <c r="L897" s="15">
        <f>'[1]TCE - ANEXO III - Preencher'!M906</f>
        <v>3.33</v>
      </c>
      <c r="M897" s="15">
        <f t="shared" si="79"/>
        <v>169.71322525597267</v>
      </c>
      <c r="N897" s="15">
        <f>'[1]TCE - ANEXO III - Preencher'!O906</f>
        <v>2.7527150537634411</v>
      </c>
      <c r="O897" s="15">
        <f>'[1]TCE - ANEXO III - Preencher'!P906</f>
        <v>0</v>
      </c>
      <c r="P897" s="16">
        <f t="shared" si="80"/>
        <v>2.7527150537634411</v>
      </c>
      <c r="Q897" s="15">
        <f>'[1]TCE - ANEXO III - Preencher'!R906</f>
        <v>327.30688405797099</v>
      </c>
      <c r="R897" s="15">
        <f>'[1]TCE - ANEXO III - Preencher'!S906</f>
        <v>133.31</v>
      </c>
      <c r="S897" s="16">
        <f t="shared" si="81"/>
        <v>193.99688405797099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814.65962436770712</v>
      </c>
    </row>
    <row r="898" spans="1:28" x14ac:dyDescent="0.25">
      <c r="A898" s="8">
        <f>IFERROR(VLOOKUP(B898,'[1]DADOS (OCULTAR)'!$Q$3:$S$136,3,0),"")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RAQUEL FERREIRA DA SILVA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4110-10</v>
      </c>
      <c r="G898" s="13" t="str">
        <f>IF('[1]TCE - ANEXO III - Preencher'!H907="","",'[1]TCE - ANEXO III - Preencher'!H907)</f>
        <v>06/2024</v>
      </c>
      <c r="H898" s="14">
        <f>'[1]TCE - ANEXO III - Preencher'!I907</f>
        <v>0</v>
      </c>
      <c r="I898" s="14">
        <f>'[1]TCE - ANEXO III - Preencher'!J907</f>
        <v>280.44560000000001</v>
      </c>
      <c r="J898" s="14">
        <f>'[1]TCE - ANEXO III - Preencher'!K907</f>
        <v>0</v>
      </c>
      <c r="K898" s="15">
        <f>'[1]TCE - ANEXO III - Preencher'!L907</f>
        <v>173.04322525597269</v>
      </c>
      <c r="L898" s="15">
        <f>'[1]TCE - ANEXO III - Preencher'!M907</f>
        <v>46.8</v>
      </c>
      <c r="M898" s="15">
        <f t="shared" si="79"/>
        <v>126.24322525597269</v>
      </c>
      <c r="N898" s="15">
        <f>'[1]TCE - ANEXO III - Preencher'!O907</f>
        <v>2.7527150537634411</v>
      </c>
      <c r="O898" s="15">
        <f>'[1]TCE - ANEXO III - Preencher'!P907</f>
        <v>0</v>
      </c>
      <c r="P898" s="16">
        <f t="shared" si="80"/>
        <v>2.7527150537634411</v>
      </c>
      <c r="Q898" s="15">
        <f>'[1]TCE - ANEXO III - Preencher'!R907</f>
        <v>327.30688405797099</v>
      </c>
      <c r="R898" s="15">
        <f>'[1]TCE - ANEXO III - Preencher'!S907</f>
        <v>140.4</v>
      </c>
      <c r="S898" s="16">
        <f t="shared" si="81"/>
        <v>186.90688405797098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596.34842436770714</v>
      </c>
    </row>
    <row r="899" spans="1:28" x14ac:dyDescent="0.25">
      <c r="A899" s="8">
        <f>IFERROR(VLOOKUP(B899,'[1]DADOS (OCULTAR)'!$Q$3:$S$136,3,0),"")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RAQUEL PRATA CAMPOS BELTRAO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2235-05</v>
      </c>
      <c r="G899" s="13" t="str">
        <f>IF('[1]TCE - ANEXO III - Preencher'!H908="","",'[1]TCE - ANEXO III - Preencher'!H908)</f>
        <v>06/2024</v>
      </c>
      <c r="H899" s="14">
        <f>'[1]TCE - ANEXO III - Preencher'!I908</f>
        <v>0</v>
      </c>
      <c r="I899" s="14">
        <f>'[1]TCE - ANEXO III - Preencher'!J908</f>
        <v>475.43200000000002</v>
      </c>
      <c r="J899" s="14">
        <f>'[1]TCE - ANEXO III - Preencher'!K908</f>
        <v>0</v>
      </c>
      <c r="K899" s="15">
        <f>'[1]TCE - ANEXO III - Preencher'!L908</f>
        <v>173.04322525597269</v>
      </c>
      <c r="L899" s="15">
        <f>'[1]TCE - ANEXO III - Preencher'!M908</f>
        <v>3.59</v>
      </c>
      <c r="M899" s="15">
        <f t="shared" si="79"/>
        <v>169.45322525597268</v>
      </c>
      <c r="N899" s="15">
        <f>'[1]TCE - ANEXO III - Preencher'!O908</f>
        <v>2.7527150537634411</v>
      </c>
      <c r="O899" s="15">
        <f>'[1]TCE - ANEXO III - Preencher'!P908</f>
        <v>0</v>
      </c>
      <c r="P899" s="16">
        <f t="shared" si="80"/>
        <v>2.7527150537634411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647.63794030973622</v>
      </c>
    </row>
    <row r="900" spans="1:28" x14ac:dyDescent="0.25">
      <c r="A900" s="8">
        <f>IFERROR(VLOOKUP(B900,'[1]DADOS (OCULTAR)'!$Q$3:$S$136,3,0),"")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RAQUEL VITORIA MARIA DA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4110-10</v>
      </c>
      <c r="G900" s="13" t="str">
        <f>IF('[1]TCE - ANEXO III - Preencher'!H909="","",'[1]TCE - ANEXO III - Preencher'!H909)</f>
        <v>06/2024</v>
      </c>
      <c r="H900" s="14">
        <f>'[1]TCE - ANEXO III - Preencher'!I909</f>
        <v>0</v>
      </c>
      <c r="I900" s="14">
        <f>'[1]TCE - ANEXO III - Preencher'!J909</f>
        <v>21.1706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2.7527150537634411</v>
      </c>
      <c r="O900" s="15">
        <f>'[1]TCE - ANEXO III - Preencher'!P909</f>
        <v>0</v>
      </c>
      <c r="P900" s="16">
        <f t="shared" ref="P900:P963" si="86">N900-O900</f>
        <v>2.7527150537634411</v>
      </c>
      <c r="Q900" s="15">
        <f>'[1]TCE - ANEXO III - Preencher'!R909</f>
        <v>327.30688405797099</v>
      </c>
      <c r="R900" s="15">
        <f>'[1]TCE - ANEXO III - Preencher'!S909</f>
        <v>42.36</v>
      </c>
      <c r="S900" s="16">
        <f t="shared" ref="S900:S963" si="87">Q900-R900</f>
        <v>284.94688405797098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308.87019911173439</v>
      </c>
    </row>
    <row r="901" spans="1:28" x14ac:dyDescent="0.25">
      <c r="A901" s="8">
        <f>IFERROR(VLOOKUP(B901,'[1]DADOS (OCULTAR)'!$Q$3:$S$136,3,0),"")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RAYANA CAROLINE PEREIRA DE SOUZA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2515-10</v>
      </c>
      <c r="G901" s="13" t="str">
        <f>IF('[1]TCE - ANEXO III - Preencher'!H910="","",'[1]TCE - ANEXO III - Preencher'!H910)</f>
        <v>06/2024</v>
      </c>
      <c r="H901" s="14">
        <f>'[1]TCE - ANEXO III - Preencher'!I910</f>
        <v>0</v>
      </c>
      <c r="I901" s="14">
        <f>'[1]TCE - ANEXO III - Preencher'!J910</f>
        <v>240.8184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2.7527150537634411</v>
      </c>
      <c r="O901" s="15">
        <f>'[1]TCE - ANEXO III - Preencher'!P910</f>
        <v>0</v>
      </c>
      <c r="P901" s="16">
        <f t="shared" si="86"/>
        <v>2.7527150537634411</v>
      </c>
      <c r="Q901" s="15">
        <f>'[1]TCE - ANEXO III - Preencher'!R910</f>
        <v>327.30688405797099</v>
      </c>
      <c r="R901" s="15">
        <f>'[1]TCE - ANEXO III - Preencher'!S910</f>
        <v>133.38999999999999</v>
      </c>
      <c r="S901" s="16">
        <f t="shared" si="87"/>
        <v>193.916884057971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437.48799911173444</v>
      </c>
    </row>
    <row r="902" spans="1:28" x14ac:dyDescent="0.25">
      <c r="A902" s="8">
        <f>IFERROR(VLOOKUP(B902,'[1]DADOS (OCULTAR)'!$Q$3:$S$136,3,0),"")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RAYANE CAROL DE ABREU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06/2024</v>
      </c>
      <c r="H902" s="14">
        <f>'[1]TCE - ANEXO III - Preencher'!I911</f>
        <v>0</v>
      </c>
      <c r="I902" s="14">
        <f>'[1]TCE - ANEXO III - Preencher'!J911</f>
        <v>358.93439999999998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2.7527150537634411</v>
      </c>
      <c r="O902" s="15">
        <f>'[1]TCE - ANEXO III - Preencher'!P911</f>
        <v>0</v>
      </c>
      <c r="P902" s="16">
        <f t="shared" si="86"/>
        <v>2.7527150537634411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361.68711505376342</v>
      </c>
    </row>
    <row r="903" spans="1:28" x14ac:dyDescent="0.25">
      <c r="A903" s="8">
        <f>IFERROR(VLOOKUP(B903,'[1]DADOS (OCULTAR)'!$Q$3:$S$136,3,0),"")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RAYANE DE ARRUDA SANTIAGO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4110-10</v>
      </c>
      <c r="G903" s="13" t="str">
        <f>IF('[1]TCE - ANEXO III - Preencher'!H912="","",'[1]TCE - ANEXO III - Preencher'!H912)</f>
        <v>06/2024</v>
      </c>
      <c r="H903" s="14">
        <f>'[1]TCE - ANEXO III - Preencher'!I912</f>
        <v>0</v>
      </c>
      <c r="I903" s="14">
        <f>'[1]TCE - ANEXO III - Preencher'!J912</f>
        <v>20.982399999999998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2.7527150537634411</v>
      </c>
      <c r="O903" s="15">
        <f>'[1]TCE - ANEXO III - Preencher'!P912</f>
        <v>0</v>
      </c>
      <c r="P903" s="16">
        <f t="shared" si="86"/>
        <v>2.7527150537634411</v>
      </c>
      <c r="Q903" s="15">
        <f>'[1]TCE - ANEXO III - Preencher'!R912</f>
        <v>327.30688405797099</v>
      </c>
      <c r="R903" s="15">
        <f>'[1]TCE - ANEXO III - Preencher'!S912</f>
        <v>42.36</v>
      </c>
      <c r="S903" s="16">
        <f t="shared" si="87"/>
        <v>284.94688405797098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308.6819991117344</v>
      </c>
    </row>
    <row r="904" spans="1:28" x14ac:dyDescent="0.25">
      <c r="A904" s="8">
        <f>IFERROR(VLOOKUP(B904,'[1]DADOS (OCULTAR)'!$Q$3:$S$136,3,0),"")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RAYANNA THAIS PINHEIRO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06/2024</v>
      </c>
      <c r="H904" s="14">
        <f>'[1]TCE - ANEXO III - Preencher'!I913</f>
        <v>0</v>
      </c>
      <c r="I904" s="14">
        <f>'[1]TCE - ANEXO III - Preencher'!J913</f>
        <v>664.51839999999993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2.7527150537634411</v>
      </c>
      <c r="O904" s="15">
        <f>'[1]TCE - ANEXO III - Preencher'!P913</f>
        <v>0</v>
      </c>
      <c r="P904" s="16">
        <f t="shared" si="86"/>
        <v>2.7527150537634411</v>
      </c>
      <c r="Q904" s="15">
        <f>'[1]TCE - ANEXO III - Preencher'!R913</f>
        <v>327.30688405797099</v>
      </c>
      <c r="R904" s="15">
        <f>'[1]TCE - ANEXO III - Preencher'!S913</f>
        <v>98.4</v>
      </c>
      <c r="S904" s="16">
        <f t="shared" si="87"/>
        <v>228.90688405797098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896.17799911173438</v>
      </c>
    </row>
    <row r="905" spans="1:28" x14ac:dyDescent="0.25">
      <c r="A905" s="8">
        <f>IFERROR(VLOOKUP(B905,'[1]DADOS (OCULTAR)'!$Q$3:$S$136,3,0),"")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RAYANNE CAROLINE RIBEIRO DOS SANTOS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06/2024</v>
      </c>
      <c r="H905" s="14">
        <f>'[1]TCE - ANEXO III - Preencher'!I914</f>
        <v>0</v>
      </c>
      <c r="I905" s="14">
        <f>'[1]TCE - ANEXO III - Preencher'!J914</f>
        <v>324.34480000000002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2.7527150537634411</v>
      </c>
      <c r="O905" s="15">
        <f>'[1]TCE - ANEXO III - Preencher'!P914</f>
        <v>0</v>
      </c>
      <c r="P905" s="16">
        <f t="shared" si="86"/>
        <v>2.7527150537634411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327.09751505376346</v>
      </c>
    </row>
    <row r="906" spans="1:28" x14ac:dyDescent="0.25">
      <c r="A906" s="8">
        <f>IFERROR(VLOOKUP(B906,'[1]DADOS (OCULTAR)'!$Q$3:$S$136,3,0),"")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RAYANNE DA SILVA XAVIER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 t="str">
        <f>IF('[1]TCE - ANEXO III - Preencher'!H915="","",'[1]TCE - ANEXO III - Preencher'!H915)</f>
        <v>06/2024</v>
      </c>
      <c r="H906" s="14">
        <f>'[1]TCE - ANEXO III - Preencher'!I915</f>
        <v>0</v>
      </c>
      <c r="I906" s="14">
        <f>'[1]TCE - ANEXO III - Preencher'!J915</f>
        <v>323.06560000000002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2.7527150537634411</v>
      </c>
      <c r="O906" s="15">
        <f>'[1]TCE - ANEXO III - Preencher'!P915</f>
        <v>0</v>
      </c>
      <c r="P906" s="16">
        <f t="shared" si="86"/>
        <v>2.7527150537634411</v>
      </c>
      <c r="Q906" s="15">
        <f>'[1]TCE - ANEXO III - Preencher'!R915</f>
        <v>327.30688405797099</v>
      </c>
      <c r="R906" s="15">
        <f>'[1]TCE - ANEXO III - Preencher'!S915</f>
        <v>20</v>
      </c>
      <c r="S906" s="16">
        <f t="shared" si="87"/>
        <v>307.30688405797099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633.12519911173445</v>
      </c>
    </row>
    <row r="907" spans="1:28" x14ac:dyDescent="0.25">
      <c r="A907" s="8">
        <f>IFERROR(VLOOKUP(B907,'[1]DADOS (OCULTAR)'!$Q$3:$S$136,3,0),"")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RAYELE DE SOUSA LINDOSO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4110-10</v>
      </c>
      <c r="G907" s="13" t="str">
        <f>IF('[1]TCE - ANEXO III - Preencher'!H916="","",'[1]TCE - ANEXO III - Preencher'!H916)</f>
        <v>06/2024</v>
      </c>
      <c r="H907" s="14">
        <f>'[1]TCE - ANEXO III - Preencher'!I916</f>
        <v>0</v>
      </c>
      <c r="I907" s="14">
        <f>'[1]TCE - ANEXO III - Preencher'!J916</f>
        <v>169.44</v>
      </c>
      <c r="J907" s="14">
        <f>'[1]TCE - ANEXO III - Preencher'!K916</f>
        <v>0</v>
      </c>
      <c r="K907" s="15">
        <f>'[1]TCE - ANEXO III - Preencher'!L916</f>
        <v>173.04322525597269</v>
      </c>
      <c r="L907" s="15">
        <f>'[1]TCE - ANEXO III - Preencher'!M916</f>
        <v>28.24</v>
      </c>
      <c r="M907" s="15">
        <f t="shared" si="85"/>
        <v>144.80322525597268</v>
      </c>
      <c r="N907" s="15">
        <f>'[1]TCE - ANEXO III - Preencher'!O916</f>
        <v>2.7527150537634411</v>
      </c>
      <c r="O907" s="15">
        <f>'[1]TCE - ANEXO III - Preencher'!P916</f>
        <v>0</v>
      </c>
      <c r="P907" s="16">
        <f t="shared" si="86"/>
        <v>2.7527150537634411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316.99594030973611</v>
      </c>
    </row>
    <row r="908" spans="1:28" x14ac:dyDescent="0.25">
      <c r="A908" s="8">
        <f>IFERROR(VLOOKUP(B908,'[1]DADOS (OCULTAR)'!$Q$3:$S$136,3,0),"")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RAYSSA KARLA DE OLIVEIRA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5211-30</v>
      </c>
      <c r="G908" s="13" t="str">
        <f>IF('[1]TCE - ANEXO III - Preencher'!H917="","",'[1]TCE - ANEXO III - Preencher'!H917)</f>
        <v>06/2024</v>
      </c>
      <c r="H908" s="14">
        <f>'[1]TCE - ANEXO III - Preencher'!I917</f>
        <v>0</v>
      </c>
      <c r="I908" s="14">
        <f>'[1]TCE - ANEXO III - Preencher'!J917</f>
        <v>206.22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2.7527150537634411</v>
      </c>
      <c r="O908" s="15">
        <f>'[1]TCE - ANEXO III - Preencher'!P917</f>
        <v>0</v>
      </c>
      <c r="P908" s="16">
        <f t="shared" si="86"/>
        <v>2.7527150537634411</v>
      </c>
      <c r="Q908" s="15">
        <f>'[1]TCE - ANEXO III - Preencher'!R917</f>
        <v>327.30688405797099</v>
      </c>
      <c r="R908" s="15">
        <f>'[1]TCE - ANEXO III - Preencher'!S917</f>
        <v>61.5</v>
      </c>
      <c r="S908" s="16">
        <f t="shared" si="87"/>
        <v>265.80688405797099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474.77959911173446</v>
      </c>
    </row>
    <row r="909" spans="1:28" x14ac:dyDescent="0.25">
      <c r="A909" s="8">
        <f>IFERROR(VLOOKUP(B909,'[1]DADOS (OCULTAR)'!$Q$3:$S$136,3,0),"")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RAYSSA SOUZA SALES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06/2024</v>
      </c>
      <c r="H909" s="14">
        <f>'[1]TCE - ANEXO III - Preencher'!I918</f>
        <v>0</v>
      </c>
      <c r="I909" s="14">
        <f>'[1]TCE - ANEXO III - Preencher'!J918</f>
        <v>369.80720000000002</v>
      </c>
      <c r="J909" s="14">
        <f>'[1]TCE - ANEXO III - Preencher'!K918</f>
        <v>0</v>
      </c>
      <c r="K909" s="15">
        <f>'[1]TCE - ANEXO III - Preencher'!L918</f>
        <v>173.04322525597269</v>
      </c>
      <c r="L909" s="15">
        <f>'[1]TCE - ANEXO III - Preencher'!M918</f>
        <v>28.24</v>
      </c>
      <c r="M909" s="15">
        <f t="shared" si="85"/>
        <v>144.80322525597268</v>
      </c>
      <c r="N909" s="15">
        <f>'[1]TCE - ANEXO III - Preencher'!O918</f>
        <v>2.7527150537634411</v>
      </c>
      <c r="O909" s="15">
        <f>'[1]TCE - ANEXO III - Preencher'!P918</f>
        <v>0</v>
      </c>
      <c r="P909" s="16">
        <f t="shared" si="86"/>
        <v>2.7527150537634411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517.3631403097362</v>
      </c>
    </row>
    <row r="910" spans="1:28" x14ac:dyDescent="0.25">
      <c r="A910" s="8">
        <f>IFERROR(VLOOKUP(B910,'[1]DADOS (OCULTAR)'!$Q$3:$S$136,3,0),"")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REBECA AGUIAR MARINHO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06/2024</v>
      </c>
      <c r="H910" s="14">
        <f>'[1]TCE - ANEXO III - Preencher'!I919</f>
        <v>0</v>
      </c>
      <c r="I910" s="14">
        <f>'[1]TCE - ANEXO III - Preencher'!J919</f>
        <v>275.572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2.7527150537634411</v>
      </c>
      <c r="O910" s="15">
        <f>'[1]TCE - ANEXO III - Preencher'!P919</f>
        <v>0</v>
      </c>
      <c r="P910" s="16">
        <f t="shared" si="86"/>
        <v>2.7527150537634411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278.32471505376344</v>
      </c>
    </row>
    <row r="911" spans="1:28" x14ac:dyDescent="0.25">
      <c r="A911" s="8">
        <f>IFERROR(VLOOKUP(B911,'[1]DADOS (OCULTAR)'!$Q$3:$S$136,3,0),"")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REBEKA LETICIA RAMOS DO NASCIMENTO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06/2024</v>
      </c>
      <c r="H911" s="14">
        <f>'[1]TCE - ANEXO III - Preencher'!I920</f>
        <v>0</v>
      </c>
      <c r="I911" s="14">
        <f>'[1]TCE - ANEXO III - Preencher'!J920</f>
        <v>280.44560000000001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2.7527150537634411</v>
      </c>
      <c r="O911" s="15">
        <f>'[1]TCE - ANEXO III - Preencher'!P920</f>
        <v>0</v>
      </c>
      <c r="P911" s="16">
        <f t="shared" si="86"/>
        <v>2.7527150537634411</v>
      </c>
      <c r="Q911" s="15">
        <f>'[1]TCE - ANEXO III - Preencher'!R920</f>
        <v>327.30688405797099</v>
      </c>
      <c r="R911" s="15">
        <f>'[1]TCE - ANEXO III - Preencher'!S920</f>
        <v>131.19999999999999</v>
      </c>
      <c r="S911" s="16">
        <f t="shared" si="87"/>
        <v>196.106884057971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479.30519911173445</v>
      </c>
    </row>
    <row r="912" spans="1:28" x14ac:dyDescent="0.25">
      <c r="A912" s="8">
        <f>IFERROR(VLOOKUP(B912,'[1]DADOS (OCULTAR)'!$Q$3:$S$136,3,0),"")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REGINALDO SANTANA DA SILVA FILHO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5151-10</v>
      </c>
      <c r="G912" s="13" t="str">
        <f>IF('[1]TCE - ANEXO III - Preencher'!H921="","",'[1]TCE - ANEXO III - Preencher'!H921)</f>
        <v>06/2024</v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173.04322525597269</v>
      </c>
      <c r="L912" s="15">
        <f>'[1]TCE - ANEXO III - Preencher'!M921</f>
        <v>28.24</v>
      </c>
      <c r="M912" s="15">
        <f t="shared" si="85"/>
        <v>144.80322525597268</v>
      </c>
      <c r="N912" s="15">
        <f>'[1]TCE - ANEXO III - Preencher'!O921</f>
        <v>2.7527150537634411</v>
      </c>
      <c r="O912" s="15">
        <f>'[1]TCE - ANEXO III - Preencher'!P921</f>
        <v>0</v>
      </c>
      <c r="P912" s="16">
        <f t="shared" si="86"/>
        <v>2.7527150537634411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147.55594030973612</v>
      </c>
    </row>
    <row r="913" spans="1:28" x14ac:dyDescent="0.25">
      <c r="A913" s="8">
        <f>IFERROR(VLOOKUP(B913,'[1]DADOS (OCULTAR)'!$Q$3:$S$136,3,0),"")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REINAN SANTOS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06/2024</v>
      </c>
      <c r="H913" s="14">
        <f>'[1]TCE - ANEXO III - Preencher'!I922</f>
        <v>0</v>
      </c>
      <c r="I913" s="14">
        <f>'[1]TCE - ANEXO III - Preencher'!J922</f>
        <v>339.99840000000012</v>
      </c>
      <c r="J913" s="14">
        <f>'[1]TCE - ANEXO III - Preencher'!K922</f>
        <v>0</v>
      </c>
      <c r="K913" s="15">
        <f>'[1]TCE - ANEXO III - Preencher'!L922</f>
        <v>173.04322525597269</v>
      </c>
      <c r="L913" s="15">
        <f>'[1]TCE - ANEXO III - Preencher'!M922</f>
        <v>28.24</v>
      </c>
      <c r="M913" s="15">
        <f t="shared" si="85"/>
        <v>144.80322525597268</v>
      </c>
      <c r="N913" s="15">
        <f>'[1]TCE - ANEXO III - Preencher'!O922</f>
        <v>2.7527150537634411</v>
      </c>
      <c r="O913" s="15">
        <f>'[1]TCE - ANEXO III - Preencher'!P922</f>
        <v>0</v>
      </c>
      <c r="P913" s="16">
        <f t="shared" si="86"/>
        <v>2.7527150537634411</v>
      </c>
      <c r="Q913" s="15">
        <f>'[1]TCE - ANEXO III - Preencher'!R922</f>
        <v>327.30688405797099</v>
      </c>
      <c r="R913" s="15">
        <f>'[1]TCE - ANEXO III - Preencher'!S922</f>
        <v>82.46</v>
      </c>
      <c r="S913" s="16">
        <f t="shared" si="87"/>
        <v>244.84688405797101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732.4012243677073</v>
      </c>
    </row>
    <row r="914" spans="1:28" x14ac:dyDescent="0.25">
      <c r="A914" s="8">
        <f>IFERROR(VLOOKUP(B914,'[1]DADOS (OCULTAR)'!$Q$3:$S$136,3,0),"")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RENATA ADRIANA DA SILVA SANTOS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06/2024</v>
      </c>
      <c r="H914" s="14">
        <f>'[1]TCE - ANEXO III - Preencher'!I923</f>
        <v>0</v>
      </c>
      <c r="I914" s="14">
        <f>'[1]TCE - ANEXO III - Preencher'!J923</f>
        <v>394.05360000000002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2.7527150537634411</v>
      </c>
      <c r="O914" s="15">
        <f>'[1]TCE - ANEXO III - Preencher'!P923</f>
        <v>0</v>
      </c>
      <c r="P914" s="16">
        <f t="shared" si="86"/>
        <v>2.7527150537634411</v>
      </c>
      <c r="Q914" s="15">
        <f>'[1]TCE - ANEXO III - Preencher'!R923</f>
        <v>327.30688405797099</v>
      </c>
      <c r="R914" s="15">
        <f>'[1]TCE - ANEXO III - Preencher'!S923</f>
        <v>72.86</v>
      </c>
      <c r="S914" s="16">
        <f t="shared" si="87"/>
        <v>254.44688405797098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651.25319911173438</v>
      </c>
    </row>
    <row r="915" spans="1:28" x14ac:dyDescent="0.25">
      <c r="A915" s="8">
        <f>IFERROR(VLOOKUP(B915,'[1]DADOS (OCULTAR)'!$Q$3:$S$136,3,0),"")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RENATA ANDREZA DE ALBUQUERQUE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5211-30</v>
      </c>
      <c r="G915" s="13" t="str">
        <f>IF('[1]TCE - ANEXO III - Preencher'!H924="","",'[1]TCE - ANEXO III - Preencher'!H924)</f>
        <v>06/2024</v>
      </c>
      <c r="H915" s="14">
        <f>'[1]TCE - ANEXO III - Preencher'!I924</f>
        <v>0</v>
      </c>
      <c r="I915" s="14">
        <f>'[1]TCE - ANEXO III - Preencher'!J924</f>
        <v>164.1208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2.7527150537634411</v>
      </c>
      <c r="O915" s="15">
        <f>'[1]TCE - ANEXO III - Preencher'!P924</f>
        <v>0</v>
      </c>
      <c r="P915" s="16">
        <f t="shared" si="86"/>
        <v>2.7527150537634411</v>
      </c>
      <c r="Q915" s="15">
        <f>'[1]TCE - ANEXO III - Preencher'!R924</f>
        <v>327.30688405797099</v>
      </c>
      <c r="R915" s="15">
        <f>'[1]TCE - ANEXO III - Preencher'!S924</f>
        <v>68.510000000000005</v>
      </c>
      <c r="S915" s="16">
        <f t="shared" si="87"/>
        <v>258.796884057971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425.67039911173447</v>
      </c>
    </row>
    <row r="916" spans="1:28" x14ac:dyDescent="0.25">
      <c r="A916" s="8">
        <f>IFERROR(VLOOKUP(B916,'[1]DADOS (OCULTAR)'!$Q$3:$S$136,3,0),"")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RENATA ANDREZA DE ALBUQUERQUE HENRIQUES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1421-05</v>
      </c>
      <c r="G916" s="13" t="str">
        <f>IF('[1]TCE - ANEXO III - Preencher'!H925="","",'[1]TCE - ANEXO III - Preencher'!H925)</f>
        <v>06/2024</v>
      </c>
      <c r="H916" s="14">
        <f>'[1]TCE - ANEXO III - Preencher'!I925</f>
        <v>0</v>
      </c>
      <c r="I916" s="14">
        <f>'[1]TCE - ANEXO III - Preencher'!J925</f>
        <v>459.68880000000001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2.7527150537634411</v>
      </c>
      <c r="O916" s="15">
        <f>'[1]TCE - ANEXO III - Preencher'!P925</f>
        <v>0</v>
      </c>
      <c r="P916" s="16">
        <f t="shared" si="86"/>
        <v>2.7527150537634411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462.44151505376345</v>
      </c>
    </row>
    <row r="917" spans="1:28" x14ac:dyDescent="0.25">
      <c r="A917" s="8">
        <f>IFERROR(VLOOKUP(B917,'[1]DADOS (OCULTAR)'!$Q$3:$S$136,3,0),"")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RENATA BARROS SANTOS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06/2024</v>
      </c>
      <c r="H917" s="14">
        <f>'[1]TCE - ANEXO III - Preencher'!I926</f>
        <v>0</v>
      </c>
      <c r="I917" s="14">
        <f>'[1]TCE - ANEXO III - Preencher'!J926</f>
        <v>584.9</v>
      </c>
      <c r="J917" s="14">
        <f>'[1]TCE - ANEXO III - Preencher'!K926</f>
        <v>0</v>
      </c>
      <c r="K917" s="15">
        <f>'[1]TCE - ANEXO III - Preencher'!L926</f>
        <v>173.04322525597269</v>
      </c>
      <c r="L917" s="15">
        <f>'[1]TCE - ANEXO III - Preencher'!M926</f>
        <v>3.59</v>
      </c>
      <c r="M917" s="15">
        <f t="shared" si="85"/>
        <v>169.45322525597268</v>
      </c>
      <c r="N917" s="15">
        <f>'[1]TCE - ANEXO III - Preencher'!O926</f>
        <v>2.7527150537634411</v>
      </c>
      <c r="O917" s="15">
        <f>'[1]TCE - ANEXO III - Preencher'!P926</f>
        <v>0</v>
      </c>
      <c r="P917" s="16">
        <f t="shared" si="86"/>
        <v>2.7527150537634411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757.10594030973618</v>
      </c>
    </row>
    <row r="918" spans="1:28" x14ac:dyDescent="0.25">
      <c r="A918" s="8">
        <f>IFERROR(VLOOKUP(B918,'[1]DADOS (OCULTAR)'!$Q$3:$S$136,3,0),"")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RENATA GALINDO LIMA MELO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06/2024</v>
      </c>
      <c r="H918" s="14">
        <f>'[1]TCE - ANEXO III - Preencher'!I927</f>
        <v>0</v>
      </c>
      <c r="I918" s="14">
        <f>'[1]TCE - ANEXO III - Preencher'!J927</f>
        <v>581.66319999999996</v>
      </c>
      <c r="J918" s="14">
        <f>'[1]TCE - ANEXO III - Preencher'!K927</f>
        <v>0</v>
      </c>
      <c r="K918" s="15">
        <f>'[1]TCE - ANEXO III - Preencher'!L927</f>
        <v>173.04322525597269</v>
      </c>
      <c r="L918" s="15">
        <f>'[1]TCE - ANEXO III - Preencher'!M927</f>
        <v>3.59</v>
      </c>
      <c r="M918" s="15">
        <f t="shared" si="85"/>
        <v>169.45322525597268</v>
      </c>
      <c r="N918" s="15">
        <f>'[1]TCE - ANEXO III - Preencher'!O927</f>
        <v>2.7527150537634411</v>
      </c>
      <c r="O918" s="15">
        <f>'[1]TCE - ANEXO III - Preencher'!P927</f>
        <v>0</v>
      </c>
      <c r="P918" s="16">
        <f t="shared" si="86"/>
        <v>2.7527150537634411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753.86914030973617</v>
      </c>
    </row>
    <row r="919" spans="1:28" x14ac:dyDescent="0.25">
      <c r="A919" s="8">
        <f>IFERROR(VLOOKUP(B919,'[1]DADOS (OCULTAR)'!$Q$3:$S$136,3,0),"")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RENATA LAIS GOUVEIA SANTOS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 t="str">
        <f>IF('[1]TCE - ANEXO III - Preencher'!H928="","",'[1]TCE - ANEXO III - Preencher'!H928)</f>
        <v>06/2024</v>
      </c>
      <c r="H919" s="14">
        <f>'[1]TCE - ANEXO III - Preencher'!I928</f>
        <v>0</v>
      </c>
      <c r="I919" s="14">
        <f>'[1]TCE - ANEXO III - Preencher'!J928</f>
        <v>429.12560000000002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2.7527150537634411</v>
      </c>
      <c r="O919" s="15">
        <f>'[1]TCE - ANEXO III - Preencher'!P928</f>
        <v>0</v>
      </c>
      <c r="P919" s="16">
        <f t="shared" si="86"/>
        <v>2.7527150537634411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431.87831505376346</v>
      </c>
    </row>
    <row r="920" spans="1:28" x14ac:dyDescent="0.25">
      <c r="A920" s="8">
        <f>IFERROR(VLOOKUP(B920,'[1]DADOS (OCULTAR)'!$Q$3:$S$136,3,0),"")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RENATA RIBEIRO RODRIGUES DE AZEVEDO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2236-05</v>
      </c>
      <c r="G920" s="13" t="str">
        <f>IF('[1]TCE - ANEXO III - Preencher'!H929="","",'[1]TCE - ANEXO III - Preencher'!H929)</f>
        <v>06/2024</v>
      </c>
      <c r="H920" s="14">
        <f>'[1]TCE - ANEXO III - Preencher'!I929</f>
        <v>0</v>
      </c>
      <c r="I920" s="14">
        <f>'[1]TCE - ANEXO III - Preencher'!J929</f>
        <v>345.54239999999999</v>
      </c>
      <c r="J920" s="14">
        <f>'[1]TCE - ANEXO III - Preencher'!K929</f>
        <v>0</v>
      </c>
      <c r="K920" s="15">
        <f>'[1]TCE - ANEXO III - Preencher'!L929</f>
        <v>173.04322525597269</v>
      </c>
      <c r="L920" s="15">
        <f>'[1]TCE - ANEXO III - Preencher'!M929</f>
        <v>2.95</v>
      </c>
      <c r="M920" s="15">
        <f t="shared" si="85"/>
        <v>170.0932252559727</v>
      </c>
      <c r="N920" s="15">
        <f>'[1]TCE - ANEXO III - Preencher'!O929</f>
        <v>2.7527150537634411</v>
      </c>
      <c r="O920" s="15">
        <f>'[1]TCE - ANEXO III - Preencher'!P929</f>
        <v>0</v>
      </c>
      <c r="P920" s="16">
        <f t="shared" si="86"/>
        <v>2.7527150537634411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112.88</v>
      </c>
      <c r="U920" s="15">
        <f>'[1]TCE - ANEXO III - Preencher'!V929</f>
        <v>0</v>
      </c>
      <c r="V920" s="16">
        <f t="shared" si="88"/>
        <v>112.88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631.26834030973612</v>
      </c>
    </row>
    <row r="921" spans="1:28" x14ac:dyDescent="0.25">
      <c r="A921" s="8">
        <f>IFERROR(VLOOKUP(B921,'[1]DADOS (OCULTAR)'!$Q$3:$S$136,3,0),"")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RENATA SABRINA NEVES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2234-05</v>
      </c>
      <c r="G921" s="13" t="str">
        <f>IF('[1]TCE - ANEXO III - Preencher'!H930="","",'[1]TCE - ANEXO III - Preencher'!H930)</f>
        <v>06/2024</v>
      </c>
      <c r="H921" s="14">
        <f>'[1]TCE - ANEXO III - Preencher'!I930</f>
        <v>0</v>
      </c>
      <c r="I921" s="14">
        <f>'[1]TCE - ANEXO III - Preencher'!J930</f>
        <v>534.74080000000004</v>
      </c>
      <c r="J921" s="14">
        <f>'[1]TCE - ANEXO III - Preencher'!K930</f>
        <v>0</v>
      </c>
      <c r="K921" s="15">
        <f>'[1]TCE - ANEXO III - Preencher'!L930</f>
        <v>173.04322525597269</v>
      </c>
      <c r="L921" s="15">
        <f>'[1]TCE - ANEXO III - Preencher'!M930</f>
        <v>17.63</v>
      </c>
      <c r="M921" s="15">
        <f t="shared" si="85"/>
        <v>155.41322525597269</v>
      </c>
      <c r="N921" s="15">
        <f>'[1]TCE - ANEXO III - Preencher'!O930</f>
        <v>2.7527150537634411</v>
      </c>
      <c r="O921" s="15">
        <f>'[1]TCE - ANEXO III - Preencher'!P930</f>
        <v>0</v>
      </c>
      <c r="P921" s="16">
        <f t="shared" si="86"/>
        <v>2.7527150537634411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692.90674030973628</v>
      </c>
    </row>
    <row r="922" spans="1:28" x14ac:dyDescent="0.25">
      <c r="A922" s="8">
        <f>IFERROR(VLOOKUP(B922,'[1]DADOS (OCULTAR)'!$Q$3:$S$136,3,0),"")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RENILDA CLEIDE SILVA DOS ANJOS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5142-25</v>
      </c>
      <c r="G922" s="13" t="str">
        <f>IF('[1]TCE - ANEXO III - Preencher'!H931="","",'[1]TCE - ANEXO III - Preencher'!H931)</f>
        <v>06/2024</v>
      </c>
      <c r="H922" s="14">
        <f>'[1]TCE - ANEXO III - Preencher'!I931</f>
        <v>0</v>
      </c>
      <c r="I922" s="14">
        <f>'[1]TCE - ANEXO III - Preencher'!J931</f>
        <v>43.188800000000001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2.7527150537634411</v>
      </c>
      <c r="O922" s="15">
        <f>'[1]TCE - ANEXO III - Preencher'!P931</f>
        <v>0</v>
      </c>
      <c r="P922" s="16">
        <f t="shared" si="86"/>
        <v>2.7527150537634411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45.941515053763439</v>
      </c>
    </row>
    <row r="923" spans="1:28" x14ac:dyDescent="0.25">
      <c r="A923" s="8">
        <f>IFERROR(VLOOKUP(B923,'[1]DADOS (OCULTAR)'!$Q$3:$S$136,3,0),"")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REYDIANE RODRIGUES SANTANA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2236-05</v>
      </c>
      <c r="G923" s="13" t="str">
        <f>IF('[1]TCE - ANEXO III - Preencher'!H932="","",'[1]TCE - ANEXO III - Preencher'!H932)</f>
        <v>06/2024</v>
      </c>
      <c r="H923" s="14">
        <f>'[1]TCE - ANEXO III - Preencher'!I932</f>
        <v>0</v>
      </c>
      <c r="I923" s="14">
        <f>'[1]TCE - ANEXO III - Preencher'!J932</f>
        <v>370.55360000000002</v>
      </c>
      <c r="J923" s="14">
        <f>'[1]TCE - ANEXO III - Preencher'!K932</f>
        <v>0</v>
      </c>
      <c r="K923" s="15">
        <f>'[1]TCE - ANEXO III - Preencher'!L932</f>
        <v>173.04322525597269</v>
      </c>
      <c r="L923" s="15">
        <f>'[1]TCE - ANEXO III - Preencher'!M932</f>
        <v>2.95</v>
      </c>
      <c r="M923" s="15">
        <f t="shared" si="85"/>
        <v>170.0932252559727</v>
      </c>
      <c r="N923" s="15">
        <f>'[1]TCE - ANEXO III - Preencher'!O932</f>
        <v>2.7527150537634411</v>
      </c>
      <c r="O923" s="15">
        <f>'[1]TCE - ANEXO III - Preencher'!P932</f>
        <v>0</v>
      </c>
      <c r="P923" s="16">
        <f t="shared" si="86"/>
        <v>2.7527150537634411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543.39954030973627</v>
      </c>
    </row>
    <row r="924" spans="1:28" x14ac:dyDescent="0.25">
      <c r="A924" s="8">
        <f>IFERROR(VLOOKUP(B924,'[1]DADOS (OCULTAR)'!$Q$3:$S$136,3,0),"")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RICHARD JORGE DE LIMA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06/2024</v>
      </c>
      <c r="H924" s="14">
        <f>'[1]TCE - ANEXO III - Preencher'!I933</f>
        <v>0</v>
      </c>
      <c r="I924" s="14">
        <f>'[1]TCE - ANEXO III - Preencher'!J933</f>
        <v>273.28320000000002</v>
      </c>
      <c r="J924" s="14">
        <f>'[1]TCE - ANEXO III - Preencher'!K933</f>
        <v>0</v>
      </c>
      <c r="K924" s="15">
        <f>'[1]TCE - ANEXO III - Preencher'!L933</f>
        <v>173.04322525597269</v>
      </c>
      <c r="L924" s="15">
        <f>'[1]TCE - ANEXO III - Preencher'!M933</f>
        <v>28.24</v>
      </c>
      <c r="M924" s="15">
        <f t="shared" si="85"/>
        <v>144.80322525597268</v>
      </c>
      <c r="N924" s="15">
        <f>'[1]TCE - ANEXO III - Preencher'!O933</f>
        <v>2.7527150537634411</v>
      </c>
      <c r="O924" s="15">
        <f>'[1]TCE - ANEXO III - Preencher'!P933</f>
        <v>0</v>
      </c>
      <c r="P924" s="16">
        <f t="shared" si="86"/>
        <v>2.7527150537634411</v>
      </c>
      <c r="Q924" s="15">
        <f>'[1]TCE - ANEXO III - Preencher'!R933</f>
        <v>327.30688405797099</v>
      </c>
      <c r="R924" s="15">
        <f>'[1]TCE - ANEXO III - Preencher'!S933</f>
        <v>84.72</v>
      </c>
      <c r="S924" s="16">
        <f t="shared" si="87"/>
        <v>242.58688405797099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663.4260243677071</v>
      </c>
    </row>
    <row r="925" spans="1:28" x14ac:dyDescent="0.25">
      <c r="A925" s="8">
        <f>IFERROR(VLOOKUP(B925,'[1]DADOS (OCULTAR)'!$Q$3:$S$136,3,0),"")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RICHELLE DE OLIVEIRA SANTIAGO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06/2024</v>
      </c>
      <c r="H925" s="14">
        <f>'[1]TCE - ANEXO III - Preencher'!I934</f>
        <v>0</v>
      </c>
      <c r="I925" s="14">
        <f>'[1]TCE - ANEXO III - Preencher'!J934</f>
        <v>300.72480000000002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2.7527150537634411</v>
      </c>
      <c r="O925" s="15">
        <f>'[1]TCE - ANEXO III - Preencher'!P934</f>
        <v>0</v>
      </c>
      <c r="P925" s="16">
        <f t="shared" si="86"/>
        <v>2.7527150537634411</v>
      </c>
      <c r="Q925" s="15">
        <f>'[1]TCE - ANEXO III - Preencher'!R934</f>
        <v>327.30688405797099</v>
      </c>
      <c r="R925" s="15">
        <f>'[1]TCE - ANEXO III - Preencher'!S934</f>
        <v>84.72</v>
      </c>
      <c r="S925" s="16">
        <f t="shared" si="87"/>
        <v>242.58688405797099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546.06439911173447</v>
      </c>
    </row>
    <row r="926" spans="1:28" x14ac:dyDescent="0.25">
      <c r="A926" s="8">
        <f>IFERROR(VLOOKUP(B926,'[1]DADOS (OCULTAR)'!$Q$3:$S$136,3,0),"")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RINALDO JOSE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5211-30</v>
      </c>
      <c r="G926" s="13" t="str">
        <f>IF('[1]TCE - ANEXO III - Preencher'!H935="","",'[1]TCE - ANEXO III - Preencher'!H935)</f>
        <v>06/2024</v>
      </c>
      <c r="H926" s="14">
        <f>'[1]TCE - ANEXO III - Preencher'!I935</f>
        <v>0</v>
      </c>
      <c r="I926" s="14">
        <f>'[1]TCE - ANEXO III - Preencher'!J935</f>
        <v>217.84800000000001</v>
      </c>
      <c r="J926" s="14">
        <f>'[1]TCE - ANEXO III - Preencher'!K935</f>
        <v>0</v>
      </c>
      <c r="K926" s="15">
        <f>'[1]TCE - ANEXO III - Preencher'!L935</f>
        <v>173.04322525597269</v>
      </c>
      <c r="L926" s="15">
        <f>'[1]TCE - ANEXO III - Preencher'!M935</f>
        <v>31.14</v>
      </c>
      <c r="M926" s="15">
        <f t="shared" si="85"/>
        <v>141.9032252559727</v>
      </c>
      <c r="N926" s="15">
        <f>'[1]TCE - ANEXO III - Preencher'!O935</f>
        <v>2.7527150537634411</v>
      </c>
      <c r="O926" s="15">
        <f>'[1]TCE - ANEXO III - Preencher'!P935</f>
        <v>0</v>
      </c>
      <c r="P926" s="16">
        <f t="shared" si="86"/>
        <v>2.7527150537634411</v>
      </c>
      <c r="Q926" s="15">
        <f>'[1]TCE - ANEXO III - Preencher'!R935</f>
        <v>327.30688405797099</v>
      </c>
      <c r="R926" s="15">
        <f>'[1]TCE - ANEXO III - Preencher'!S935</f>
        <v>93.42</v>
      </c>
      <c r="S926" s="16">
        <f t="shared" si="87"/>
        <v>233.88688405797097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596.39082436770718</v>
      </c>
    </row>
    <row r="927" spans="1:28" x14ac:dyDescent="0.25">
      <c r="A927" s="8">
        <f>IFERROR(VLOOKUP(B927,'[1]DADOS (OCULTAR)'!$Q$3:$S$136,3,0),"")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RISONETE MARIA DA SILVA SANTOS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06/2024</v>
      </c>
      <c r="H927" s="14">
        <f>'[1]TCE - ANEXO III - Preencher'!I936</f>
        <v>0</v>
      </c>
      <c r="I927" s="14">
        <f>'[1]TCE - ANEXO III - Preencher'!J936</f>
        <v>355.48480000000001</v>
      </c>
      <c r="J927" s="14">
        <f>'[1]TCE - ANEXO III - Preencher'!K936</f>
        <v>0</v>
      </c>
      <c r="K927" s="15">
        <f>'[1]TCE - ANEXO III - Preencher'!L936</f>
        <v>173.04322525597269</v>
      </c>
      <c r="L927" s="15">
        <f>'[1]TCE - ANEXO III - Preencher'!M936</f>
        <v>28.24</v>
      </c>
      <c r="M927" s="15">
        <f t="shared" si="85"/>
        <v>144.80322525597268</v>
      </c>
      <c r="N927" s="15">
        <f>'[1]TCE - ANEXO III - Preencher'!O936</f>
        <v>2.7527150537634411</v>
      </c>
      <c r="O927" s="15">
        <f>'[1]TCE - ANEXO III - Preencher'!P936</f>
        <v>0</v>
      </c>
      <c r="P927" s="16">
        <f t="shared" si="86"/>
        <v>2.7527150537634411</v>
      </c>
      <c r="Q927" s="15">
        <f>'[1]TCE - ANEXO III - Preencher'!R936</f>
        <v>327.30688405797099</v>
      </c>
      <c r="R927" s="15">
        <f>'[1]TCE - ANEXO III - Preencher'!S936</f>
        <v>84.72</v>
      </c>
      <c r="S927" s="16">
        <f t="shared" si="87"/>
        <v>242.58688405797099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745.62762436770709</v>
      </c>
    </row>
    <row r="928" spans="1:28" x14ac:dyDescent="0.25">
      <c r="A928" s="8">
        <f>IFERROR(VLOOKUP(B928,'[1]DADOS (OCULTAR)'!$Q$3:$S$136,3,0),"")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RITA DE CASSIA ALMEIDA NETA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2236-05</v>
      </c>
      <c r="G928" s="13" t="str">
        <f>IF('[1]TCE - ANEXO III - Preencher'!H937="","",'[1]TCE - ANEXO III - Preencher'!H937)</f>
        <v>06/2024</v>
      </c>
      <c r="H928" s="14">
        <f>'[1]TCE - ANEXO III - Preencher'!I937</f>
        <v>0</v>
      </c>
      <c r="I928" s="14">
        <f>'[1]TCE - ANEXO III - Preencher'!J937</f>
        <v>386.1232</v>
      </c>
      <c r="J928" s="14">
        <f>'[1]TCE - ANEXO III - Preencher'!K937</f>
        <v>0</v>
      </c>
      <c r="K928" s="15">
        <f>'[1]TCE - ANEXO III - Preencher'!L937</f>
        <v>173.04322525597269</v>
      </c>
      <c r="L928" s="15">
        <f>'[1]TCE - ANEXO III - Preencher'!M937</f>
        <v>3.68</v>
      </c>
      <c r="M928" s="15">
        <f t="shared" si="85"/>
        <v>169.36322525597268</v>
      </c>
      <c r="N928" s="15">
        <f>'[1]TCE - ANEXO III - Preencher'!O937</f>
        <v>2.7527150537634411</v>
      </c>
      <c r="O928" s="15">
        <f>'[1]TCE - ANEXO III - Preencher'!P937</f>
        <v>0</v>
      </c>
      <c r="P928" s="16">
        <f t="shared" si="86"/>
        <v>2.7527150537634411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105.09</v>
      </c>
      <c r="U928" s="15">
        <f>'[1]TCE - ANEXO III - Preencher'!V937</f>
        <v>0</v>
      </c>
      <c r="V928" s="16">
        <f t="shared" si="88"/>
        <v>105.09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663.3291403097362</v>
      </c>
    </row>
    <row r="929" spans="1:28" x14ac:dyDescent="0.25">
      <c r="A929" s="8">
        <f>IFERROR(VLOOKUP(B929,'[1]DADOS (OCULTAR)'!$Q$3:$S$136,3,0),"")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RITA DE CASSIA DA SILVA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5134-30</v>
      </c>
      <c r="G929" s="13" t="str">
        <f>IF('[1]TCE - ANEXO III - Preencher'!H938="","",'[1]TCE - ANEXO III - Preencher'!H938)</f>
        <v>06/2024</v>
      </c>
      <c r="H929" s="14">
        <f>'[1]TCE - ANEXO III - Preencher'!I938</f>
        <v>0</v>
      </c>
      <c r="I929" s="14">
        <f>'[1]TCE - ANEXO III - Preencher'!J938</f>
        <v>124.9744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2.7527150537634411</v>
      </c>
      <c r="O929" s="15">
        <f>'[1]TCE - ANEXO III - Preencher'!P938</f>
        <v>0</v>
      </c>
      <c r="P929" s="16">
        <f t="shared" si="86"/>
        <v>2.7527150537634411</v>
      </c>
      <c r="Q929" s="15">
        <f>'[1]TCE - ANEXO III - Preencher'!R938</f>
        <v>327.30688405797099</v>
      </c>
      <c r="R929" s="15">
        <f>'[1]TCE - ANEXO III - Preencher'!S938</f>
        <v>84.72</v>
      </c>
      <c r="S929" s="16">
        <f t="shared" si="87"/>
        <v>242.58688405797099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370.31399911173446</v>
      </c>
    </row>
    <row r="930" spans="1:28" x14ac:dyDescent="0.25">
      <c r="A930" s="8">
        <f>IFERROR(VLOOKUP(B930,'[1]DADOS (OCULTAR)'!$Q$3:$S$136,3,0),"")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RITA DE CASSIA DA SILVA MELO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06/2024</v>
      </c>
      <c r="H930" s="14">
        <f>'[1]TCE - ANEXO III - Preencher'!I939</f>
        <v>0</v>
      </c>
      <c r="I930" s="14">
        <f>'[1]TCE - ANEXO III - Preencher'!J939</f>
        <v>353.79520000000002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2.7527150537634411</v>
      </c>
      <c r="O930" s="15">
        <f>'[1]TCE - ANEXO III - Preencher'!P939</f>
        <v>0</v>
      </c>
      <c r="P930" s="16">
        <f t="shared" si="86"/>
        <v>2.7527150537634411</v>
      </c>
      <c r="Q930" s="15">
        <f>'[1]TCE - ANEXO III - Preencher'!R939</f>
        <v>327.30688405797099</v>
      </c>
      <c r="R930" s="15">
        <f>'[1]TCE - ANEXO III - Preencher'!S939</f>
        <v>84.72</v>
      </c>
      <c r="S930" s="16">
        <f t="shared" si="87"/>
        <v>242.58688405797099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599.13479911173442</v>
      </c>
    </row>
    <row r="931" spans="1:28" x14ac:dyDescent="0.25">
      <c r="A931" s="8">
        <f>IFERROR(VLOOKUP(B931,'[1]DADOS (OCULTAR)'!$Q$3:$S$136,3,0),"")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RITA DE CASSIA GONZAGA DE LIRA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06/2024</v>
      </c>
      <c r="H931" s="14">
        <f>'[1]TCE - ANEXO III - Preencher'!I940</f>
        <v>0</v>
      </c>
      <c r="I931" s="14">
        <f>'[1]TCE - ANEXO III - Preencher'!J940</f>
        <v>538.94640000000004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2.7527150537634411</v>
      </c>
      <c r="O931" s="15">
        <f>'[1]TCE - ANEXO III - Preencher'!P940</f>
        <v>0</v>
      </c>
      <c r="P931" s="16">
        <f t="shared" si="86"/>
        <v>2.7527150537634411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541.69911505376353</v>
      </c>
    </row>
    <row r="932" spans="1:28" x14ac:dyDescent="0.25">
      <c r="A932" s="8">
        <f>IFERROR(VLOOKUP(B932,'[1]DADOS (OCULTAR)'!$Q$3:$S$136,3,0),"")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RITA DE CASSIA RIBEIRO DE ANDRADE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5143-20</v>
      </c>
      <c r="G932" s="13" t="str">
        <f>IF('[1]TCE - ANEXO III - Preencher'!H941="","",'[1]TCE - ANEXO III - Preencher'!H941)</f>
        <v>06/2024</v>
      </c>
      <c r="H932" s="14">
        <f>'[1]TCE - ANEXO III - Preencher'!I941</f>
        <v>0</v>
      </c>
      <c r="I932" s="14">
        <f>'[1]TCE - ANEXO III - Preencher'!J941</f>
        <v>197.68</v>
      </c>
      <c r="J932" s="14">
        <f>'[1]TCE - ANEXO III - Preencher'!K941</f>
        <v>0</v>
      </c>
      <c r="K932" s="15">
        <f>'[1]TCE - ANEXO III - Preencher'!L941</f>
        <v>173.04322525597269</v>
      </c>
      <c r="L932" s="15">
        <f>'[1]TCE - ANEXO III - Preencher'!M941</f>
        <v>28.24</v>
      </c>
      <c r="M932" s="15">
        <f t="shared" si="85"/>
        <v>144.80322525597268</v>
      </c>
      <c r="N932" s="15">
        <f>'[1]TCE - ANEXO III - Preencher'!O941</f>
        <v>2.7527150537634411</v>
      </c>
      <c r="O932" s="15">
        <f>'[1]TCE - ANEXO III - Preencher'!P941</f>
        <v>0</v>
      </c>
      <c r="P932" s="16">
        <f t="shared" si="86"/>
        <v>2.7527150537634411</v>
      </c>
      <c r="Q932" s="15">
        <f>'[1]TCE - ANEXO III - Preencher'!R941</f>
        <v>327.30688405797099</v>
      </c>
      <c r="R932" s="15">
        <f>'[1]TCE - ANEXO III - Preencher'!S941</f>
        <v>84.72</v>
      </c>
      <c r="S932" s="16">
        <f t="shared" si="87"/>
        <v>242.58688405797099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587.82282436770709</v>
      </c>
    </row>
    <row r="933" spans="1:28" x14ac:dyDescent="0.25">
      <c r="A933" s="8">
        <f>IFERROR(VLOOKUP(B933,'[1]DADOS (OCULTAR)'!$Q$3:$S$136,3,0),"")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ROBERTA KELLY BARBOSA DO NASCIMENTO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2234-05</v>
      </c>
      <c r="G933" s="13" t="str">
        <f>IF('[1]TCE - ANEXO III - Preencher'!H942="","",'[1]TCE - ANEXO III - Preencher'!H942)</f>
        <v>06/2024</v>
      </c>
      <c r="H933" s="14">
        <f>'[1]TCE - ANEXO III - Preencher'!I942</f>
        <v>0</v>
      </c>
      <c r="I933" s="14">
        <f>'[1]TCE - ANEXO III - Preencher'!J942</f>
        <v>890.3152</v>
      </c>
      <c r="J933" s="14">
        <f>'[1]TCE - ANEXO III - Preencher'!K942</f>
        <v>0</v>
      </c>
      <c r="K933" s="15">
        <f>'[1]TCE - ANEXO III - Preencher'!L942</f>
        <v>173.04322525597269</v>
      </c>
      <c r="L933" s="15">
        <f>'[1]TCE - ANEXO III - Preencher'!M942</f>
        <v>20.079999999999998</v>
      </c>
      <c r="M933" s="15">
        <f t="shared" si="85"/>
        <v>152.9632252559727</v>
      </c>
      <c r="N933" s="15">
        <f>'[1]TCE - ANEXO III - Preencher'!O942</f>
        <v>2.7527150537634411</v>
      </c>
      <c r="O933" s="15">
        <f>'[1]TCE - ANEXO III - Preencher'!P942</f>
        <v>0</v>
      </c>
      <c r="P933" s="16">
        <f t="shared" si="86"/>
        <v>2.7527150537634411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1046.0311403097362</v>
      </c>
    </row>
    <row r="934" spans="1:28" x14ac:dyDescent="0.25">
      <c r="A934" s="8">
        <f>IFERROR(VLOOKUP(B934,'[1]DADOS (OCULTAR)'!$Q$3:$S$136,3,0),"")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ROBERTA MARIA NASCIMENTO FERREIRA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06/2024</v>
      </c>
      <c r="H934" s="14">
        <f>'[1]TCE - ANEXO III - Preencher'!I943</f>
        <v>0</v>
      </c>
      <c r="I934" s="14">
        <f>'[1]TCE - ANEXO III - Preencher'!J943</f>
        <v>468.87519999999989</v>
      </c>
      <c r="J934" s="14">
        <f>'[1]TCE - ANEXO III - Preencher'!K943</f>
        <v>0</v>
      </c>
      <c r="K934" s="15">
        <f>'[1]TCE - ANEXO III - Preencher'!L943</f>
        <v>173.04322525597269</v>
      </c>
      <c r="L934" s="15">
        <f>'[1]TCE - ANEXO III - Preencher'!M943</f>
        <v>3.59</v>
      </c>
      <c r="M934" s="15">
        <f t="shared" si="85"/>
        <v>169.45322525597268</v>
      </c>
      <c r="N934" s="15">
        <f>'[1]TCE - ANEXO III - Preencher'!O943</f>
        <v>2.7527150537634411</v>
      </c>
      <c r="O934" s="15">
        <f>'[1]TCE - ANEXO III - Preencher'!P943</f>
        <v>0</v>
      </c>
      <c r="P934" s="16">
        <f t="shared" si="86"/>
        <v>2.7527150537634411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641.08114030973604</v>
      </c>
    </row>
    <row r="935" spans="1:28" x14ac:dyDescent="0.25">
      <c r="A935" s="8">
        <f>IFERROR(VLOOKUP(B935,'[1]DADOS (OCULTAR)'!$Q$3:$S$136,3,0),"")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ROBERTA XAVIER DE ARAUJO GOMES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5211-30</v>
      </c>
      <c r="G935" s="13" t="str">
        <f>IF('[1]TCE - ANEXO III - Preencher'!H944="","",'[1]TCE - ANEXO III - Preencher'!H944)</f>
        <v>06/2024</v>
      </c>
      <c r="H935" s="14">
        <f>'[1]TCE - ANEXO III - Preencher'!I944</f>
        <v>0</v>
      </c>
      <c r="I935" s="14">
        <f>'[1]TCE - ANEXO III - Preencher'!J944</f>
        <v>215.18879999999999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2.7527150537634411</v>
      </c>
      <c r="O935" s="15">
        <f>'[1]TCE - ANEXO III - Preencher'!P944</f>
        <v>0</v>
      </c>
      <c r="P935" s="16">
        <f t="shared" si="86"/>
        <v>2.7527150537634411</v>
      </c>
      <c r="Q935" s="15">
        <f>'[1]TCE - ANEXO III - Preencher'!R944</f>
        <v>327.30688405797099</v>
      </c>
      <c r="R935" s="15">
        <f>'[1]TCE - ANEXO III - Preencher'!S944</f>
        <v>88.28</v>
      </c>
      <c r="S935" s="16">
        <f t="shared" si="87"/>
        <v>239.02688405797099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456.96839911173441</v>
      </c>
    </row>
    <row r="936" spans="1:28" x14ac:dyDescent="0.25">
      <c r="A936" s="8">
        <f>IFERROR(VLOOKUP(B936,'[1]DADOS (OCULTAR)'!$Q$3:$S$136,3,0),"")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ROBERTO FERREIRA DE ANDRADE SOUZA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5211-30</v>
      </c>
      <c r="G936" s="13" t="str">
        <f>IF('[1]TCE - ANEXO III - Preencher'!H945="","",'[1]TCE - ANEXO III - Preencher'!H945)</f>
        <v>06/2024</v>
      </c>
      <c r="H936" s="14">
        <f>'[1]TCE - ANEXO III - Preencher'!I945</f>
        <v>0</v>
      </c>
      <c r="I936" s="14">
        <f>'[1]TCE - ANEXO III - Preencher'!J945</f>
        <v>190.09200000000001</v>
      </c>
      <c r="J936" s="14">
        <f>'[1]TCE - ANEXO III - Preencher'!K945</f>
        <v>0</v>
      </c>
      <c r="K936" s="15">
        <f>'[1]TCE - ANEXO III - Preencher'!L945</f>
        <v>173.04322525597269</v>
      </c>
      <c r="L936" s="15">
        <f>'[1]TCE - ANEXO III - Preencher'!M945</f>
        <v>31.14</v>
      </c>
      <c r="M936" s="15">
        <f t="shared" si="85"/>
        <v>141.9032252559727</v>
      </c>
      <c r="N936" s="15">
        <f>'[1]TCE - ANEXO III - Preencher'!O945</f>
        <v>2.7527150537634411</v>
      </c>
      <c r="O936" s="15">
        <f>'[1]TCE - ANEXO III - Preencher'!P945</f>
        <v>0</v>
      </c>
      <c r="P936" s="16">
        <f t="shared" si="86"/>
        <v>2.7527150537634411</v>
      </c>
      <c r="Q936" s="15">
        <f>'[1]TCE - ANEXO III - Preencher'!R945</f>
        <v>327.30688405797099</v>
      </c>
      <c r="R936" s="15">
        <f>'[1]TCE - ANEXO III - Preencher'!S945</f>
        <v>93.42</v>
      </c>
      <c r="S936" s="16">
        <f t="shared" si="87"/>
        <v>233.88688405797097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568.6348243677071</v>
      </c>
    </row>
    <row r="937" spans="1:28" x14ac:dyDescent="0.25">
      <c r="A937" s="8">
        <f>IFERROR(VLOOKUP(B937,'[1]DADOS (OCULTAR)'!$Q$3:$S$136,3,0),"")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ROBERVAL RAMOS XAVIER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5174-10</v>
      </c>
      <c r="G937" s="13" t="str">
        <f>IF('[1]TCE - ANEXO III - Preencher'!H946="","",'[1]TCE - ANEXO III - Preencher'!H946)</f>
        <v>06/2024</v>
      </c>
      <c r="H937" s="14">
        <f>'[1]TCE - ANEXO III - Preencher'!I946</f>
        <v>0</v>
      </c>
      <c r="I937" s="14">
        <f>'[1]TCE - ANEXO III - Preencher'!J946</f>
        <v>150.61359999999999</v>
      </c>
      <c r="J937" s="14">
        <f>'[1]TCE - ANEXO III - Preencher'!K946</f>
        <v>0</v>
      </c>
      <c r="K937" s="15">
        <f>'[1]TCE - ANEXO III - Preencher'!L946</f>
        <v>173.04322525597269</v>
      </c>
      <c r="L937" s="15">
        <f>'[1]TCE - ANEXO III - Preencher'!M946</f>
        <v>28.24</v>
      </c>
      <c r="M937" s="15">
        <f t="shared" si="85"/>
        <v>144.80322525597268</v>
      </c>
      <c r="N937" s="15">
        <f>'[1]TCE - ANEXO III - Preencher'!O946</f>
        <v>2.7527150537634411</v>
      </c>
      <c r="O937" s="15">
        <f>'[1]TCE - ANEXO III - Preencher'!P946</f>
        <v>0</v>
      </c>
      <c r="P937" s="16">
        <f t="shared" si="86"/>
        <v>2.7527150537634411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298.16954030973608</v>
      </c>
    </row>
    <row r="938" spans="1:28" x14ac:dyDescent="0.25">
      <c r="A938" s="8">
        <f>IFERROR(VLOOKUP(B938,'[1]DADOS (OCULTAR)'!$Q$3:$S$136,3,0),"")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ROBSON HENRIQUE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06/2024</v>
      </c>
      <c r="H938" s="14">
        <f>'[1]TCE - ANEXO III - Preencher'!I947</f>
        <v>0</v>
      </c>
      <c r="I938" s="14">
        <f>'[1]TCE - ANEXO III - Preencher'!J947</f>
        <v>364.62079999999997</v>
      </c>
      <c r="J938" s="14">
        <f>'[1]TCE - ANEXO III - Preencher'!K947</f>
        <v>0</v>
      </c>
      <c r="K938" s="15">
        <f>'[1]TCE - ANEXO III - Preencher'!L947</f>
        <v>173.04322525597269</v>
      </c>
      <c r="L938" s="15">
        <f>'[1]TCE - ANEXO III - Preencher'!M947</f>
        <v>28.24</v>
      </c>
      <c r="M938" s="15">
        <f t="shared" si="85"/>
        <v>144.80322525597268</v>
      </c>
      <c r="N938" s="15">
        <f>'[1]TCE - ANEXO III - Preencher'!O947</f>
        <v>2.7527150537634411</v>
      </c>
      <c r="O938" s="15">
        <f>'[1]TCE - ANEXO III - Preencher'!P947</f>
        <v>0</v>
      </c>
      <c r="P938" s="16">
        <f t="shared" si="86"/>
        <v>2.7527150537634411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512.17674030973615</v>
      </c>
    </row>
    <row r="939" spans="1:28" x14ac:dyDescent="0.25">
      <c r="A939" s="8">
        <f>IFERROR(VLOOKUP(B939,'[1]DADOS (OCULTAR)'!$Q$3:$S$136,3,0),"")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ROBSON MARQUES DE ANDRADE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4110-10</v>
      </c>
      <c r="G939" s="13" t="str">
        <f>IF('[1]TCE - ANEXO III - Preencher'!H948="","",'[1]TCE - ANEXO III - Preencher'!H948)</f>
        <v>06/2024</v>
      </c>
      <c r="H939" s="14">
        <f>'[1]TCE - ANEXO III - Preencher'!I948</f>
        <v>0</v>
      </c>
      <c r="I939" s="14">
        <f>'[1]TCE - ANEXO III - Preencher'!J948</f>
        <v>247.26240000000001</v>
      </c>
      <c r="J939" s="14">
        <f>'[1]TCE - ANEXO III - Preencher'!K948</f>
        <v>0</v>
      </c>
      <c r="K939" s="15">
        <f>'[1]TCE - ANEXO III - Preencher'!L948</f>
        <v>173.04322525597269</v>
      </c>
      <c r="L939" s="15">
        <f>'[1]TCE - ANEXO III - Preencher'!M948</f>
        <v>33.43</v>
      </c>
      <c r="M939" s="15">
        <f t="shared" si="85"/>
        <v>139.61322525597268</v>
      </c>
      <c r="N939" s="15">
        <f>'[1]TCE - ANEXO III - Preencher'!O948</f>
        <v>2.7527150537634411</v>
      </c>
      <c r="O939" s="15">
        <f>'[1]TCE - ANEXO III - Preencher'!P948</f>
        <v>0</v>
      </c>
      <c r="P939" s="16">
        <f t="shared" si="86"/>
        <v>2.7527150537634411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389.62834030973613</v>
      </c>
    </row>
    <row r="940" spans="1:28" x14ac:dyDescent="0.25">
      <c r="A940" s="8">
        <f>IFERROR(VLOOKUP(B940,'[1]DADOS (OCULTAR)'!$Q$3:$S$136,3,0),"")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ROBSON ZEFERINO VILAR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5163-45</v>
      </c>
      <c r="G940" s="13" t="str">
        <f>IF('[1]TCE - ANEXO III - Preencher'!H949="","",'[1]TCE - ANEXO III - Preencher'!H949)</f>
        <v>06/2024</v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2.7527150537634411</v>
      </c>
      <c r="O940" s="15">
        <f>'[1]TCE - ANEXO III - Preencher'!P949</f>
        <v>0</v>
      </c>
      <c r="P940" s="16">
        <f t="shared" si="86"/>
        <v>2.7527150537634411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2.7527150537634411</v>
      </c>
    </row>
    <row r="941" spans="1:28" x14ac:dyDescent="0.25">
      <c r="A941" s="8">
        <f>IFERROR(VLOOKUP(B941,'[1]DADOS (OCULTAR)'!$Q$3:$S$136,3,0),"")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RODRIGO DA SILVA RODRIGUES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5143-20</v>
      </c>
      <c r="G941" s="13" t="str">
        <f>IF('[1]TCE - ANEXO III - Preencher'!H950="","",'[1]TCE - ANEXO III - Preencher'!H950)</f>
        <v>06/2024</v>
      </c>
      <c r="H941" s="14">
        <f>'[1]TCE - ANEXO III - Preencher'!I950</f>
        <v>0</v>
      </c>
      <c r="I941" s="14">
        <f>'[1]TCE - ANEXO III - Preencher'!J950</f>
        <v>201.48</v>
      </c>
      <c r="J941" s="14">
        <f>'[1]TCE - ANEXO III - Preencher'!K950</f>
        <v>0</v>
      </c>
      <c r="K941" s="15">
        <f>'[1]TCE - ANEXO III - Preencher'!L950</f>
        <v>173.04322525597269</v>
      </c>
      <c r="L941" s="15">
        <f>'[1]TCE - ANEXO III - Preencher'!M950</f>
        <v>28.24</v>
      </c>
      <c r="M941" s="15">
        <f t="shared" si="85"/>
        <v>144.80322525597268</v>
      </c>
      <c r="N941" s="15">
        <f>'[1]TCE - ANEXO III - Preencher'!O950</f>
        <v>2.7527150537634411</v>
      </c>
      <c r="O941" s="15">
        <f>'[1]TCE - ANEXO III - Preencher'!P950</f>
        <v>0</v>
      </c>
      <c r="P941" s="16">
        <f t="shared" si="86"/>
        <v>2.7527150537634411</v>
      </c>
      <c r="Q941" s="15">
        <f>'[1]TCE - ANEXO III - Preencher'!R950</f>
        <v>327.30688405797099</v>
      </c>
      <c r="R941" s="15">
        <f>'[1]TCE - ANEXO III - Preencher'!S950</f>
        <v>84.72</v>
      </c>
      <c r="S941" s="16">
        <f t="shared" si="87"/>
        <v>242.58688405797099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591.62282436770704</v>
      </c>
    </row>
    <row r="942" spans="1:28" x14ac:dyDescent="0.25">
      <c r="A942" s="8">
        <f>IFERROR(VLOOKUP(B942,'[1]DADOS (OCULTAR)'!$Q$3:$S$136,3,0),"")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RODRIGO MEZZALIRA TCHAICK</v>
      </c>
      <c r="E942" s="9" t="str">
        <f>IF('[1]TCE - ANEXO III - Preencher'!F951="4 - Assistência Odontológica","2 - Outros Profissionais da Saúde",'[1]TCE - ANEXO III - Preencher'!F951)</f>
        <v>1 - Médico</v>
      </c>
      <c r="F942" s="12" t="str">
        <f>'[1]TCE - ANEXO III - Preencher'!G951</f>
        <v>2251-20</v>
      </c>
      <c r="G942" s="13" t="str">
        <f>IF('[1]TCE - ANEXO III - Preencher'!H951="","",'[1]TCE - ANEXO III - Preencher'!H951)</f>
        <v>06/2024</v>
      </c>
      <c r="H942" s="14">
        <f>'[1]TCE - ANEXO III - Preencher'!I951</f>
        <v>0</v>
      </c>
      <c r="I942" s="14">
        <f>'[1]TCE - ANEXO III - Preencher'!J951</f>
        <v>1108.704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2.7527150537634411</v>
      </c>
      <c r="O942" s="15">
        <f>'[1]TCE - ANEXO III - Preencher'!P951</f>
        <v>0</v>
      </c>
      <c r="P942" s="16">
        <f t="shared" si="86"/>
        <v>2.7527150537634411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1111.4567150537634</v>
      </c>
    </row>
    <row r="943" spans="1:28" x14ac:dyDescent="0.25">
      <c r="A943" s="8">
        <f>IFERROR(VLOOKUP(B943,'[1]DADOS (OCULTAR)'!$Q$3:$S$136,3,0),"")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RONALDO DE MELO E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9511-05</v>
      </c>
      <c r="G943" s="13" t="str">
        <f>IF('[1]TCE - ANEXO III - Preencher'!H952="","",'[1]TCE - ANEXO III - Preencher'!H952)</f>
        <v>06/2024</v>
      </c>
      <c r="H943" s="14">
        <f>'[1]TCE - ANEXO III - Preencher'!I952</f>
        <v>0</v>
      </c>
      <c r="I943" s="14">
        <f>'[1]TCE - ANEXO III - Preencher'!J952</f>
        <v>283.6576</v>
      </c>
      <c r="J943" s="14">
        <f>'[1]TCE - ANEXO III - Preencher'!K952</f>
        <v>0</v>
      </c>
      <c r="K943" s="15">
        <f>'[1]TCE - ANEXO III - Preencher'!L952</f>
        <v>173.04322525597269</v>
      </c>
      <c r="L943" s="15">
        <f>'[1]TCE - ANEXO III - Preencher'!M952</f>
        <v>32.17</v>
      </c>
      <c r="M943" s="15">
        <f t="shared" si="85"/>
        <v>140.87322525597267</v>
      </c>
      <c r="N943" s="15">
        <f>'[1]TCE - ANEXO III - Preencher'!O952</f>
        <v>2.7527150537634411</v>
      </c>
      <c r="O943" s="15">
        <f>'[1]TCE - ANEXO III - Preencher'!P952</f>
        <v>0</v>
      </c>
      <c r="P943" s="16">
        <f t="shared" si="86"/>
        <v>2.7527150537634411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427.28354030973611</v>
      </c>
    </row>
    <row r="944" spans="1:28" x14ac:dyDescent="0.25">
      <c r="A944" s="8">
        <f>IFERROR(VLOOKUP(B944,'[1]DADOS (OCULTAR)'!$Q$3:$S$136,3,0),"")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ROSAILTON SANTANA DOS SANTOS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06/2024</v>
      </c>
      <c r="H944" s="14">
        <f>'[1]TCE - ANEXO III - Preencher'!I953</f>
        <v>0</v>
      </c>
      <c r="I944" s="14">
        <f>'[1]TCE - ANEXO III - Preencher'!J953</f>
        <v>274.3408</v>
      </c>
      <c r="J944" s="14">
        <f>'[1]TCE - ANEXO III - Preencher'!K953</f>
        <v>0</v>
      </c>
      <c r="K944" s="15">
        <f>'[1]TCE - ANEXO III - Preencher'!L953</f>
        <v>173.04322525597269</v>
      </c>
      <c r="L944" s="15">
        <f>'[1]TCE - ANEXO III - Preencher'!M953</f>
        <v>28.24</v>
      </c>
      <c r="M944" s="15">
        <f t="shared" si="85"/>
        <v>144.80322525597268</v>
      </c>
      <c r="N944" s="15">
        <f>'[1]TCE - ANEXO III - Preencher'!O953</f>
        <v>2.7527150537634411</v>
      </c>
      <c r="O944" s="15">
        <f>'[1]TCE - ANEXO III - Preencher'!P953</f>
        <v>0</v>
      </c>
      <c r="P944" s="16">
        <f t="shared" si="86"/>
        <v>2.7527150537634411</v>
      </c>
      <c r="Q944" s="15">
        <f>'[1]TCE - ANEXO III - Preencher'!R953</f>
        <v>327.30688405797099</v>
      </c>
      <c r="R944" s="15">
        <f>'[1]TCE - ANEXO III - Preencher'!S953</f>
        <v>84.72</v>
      </c>
      <c r="S944" s="16">
        <f t="shared" si="87"/>
        <v>242.58688405797099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664.48362436770708</v>
      </c>
    </row>
    <row r="945" spans="1:28" x14ac:dyDescent="0.25">
      <c r="A945" s="8">
        <f>IFERROR(VLOOKUP(B945,'[1]DADOS (OCULTAR)'!$Q$3:$S$136,3,0),"")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ROSALIA GOMES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06/2024</v>
      </c>
      <c r="H945" s="14">
        <f>'[1]TCE - ANEXO III - Preencher'!I954</f>
        <v>0</v>
      </c>
      <c r="I945" s="14">
        <f>'[1]TCE - ANEXO III - Preencher'!J954</f>
        <v>573.32799999999997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2.7527150537634411</v>
      </c>
      <c r="O945" s="15">
        <f>'[1]TCE - ANEXO III - Preencher'!P954</f>
        <v>0</v>
      </c>
      <c r="P945" s="16">
        <f t="shared" si="86"/>
        <v>2.7527150537634411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576.08071505376347</v>
      </c>
    </row>
    <row r="946" spans="1:28" x14ac:dyDescent="0.25">
      <c r="A946" s="8">
        <f>IFERROR(VLOOKUP(B946,'[1]DADOS (OCULTAR)'!$Q$3:$S$136,3,0),"")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ROSALVA VALERIA GOMES DE LIMA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06/2024</v>
      </c>
      <c r="H946" s="14">
        <f>'[1]TCE - ANEXO III - Preencher'!I955</f>
        <v>0</v>
      </c>
      <c r="I946" s="14">
        <f>'[1]TCE - ANEXO III - Preencher'!J955</f>
        <v>282.83120000000002</v>
      </c>
      <c r="J946" s="14">
        <f>'[1]TCE - ANEXO III - Preencher'!K955</f>
        <v>0</v>
      </c>
      <c r="K946" s="15">
        <f>'[1]TCE - ANEXO III - Preencher'!L955</f>
        <v>173.04322525597269</v>
      </c>
      <c r="L946" s="15">
        <f>'[1]TCE - ANEXO III - Preencher'!M955</f>
        <v>28.24</v>
      </c>
      <c r="M946" s="15">
        <f t="shared" si="85"/>
        <v>144.80322525597268</v>
      </c>
      <c r="N946" s="15">
        <f>'[1]TCE - ANEXO III - Preencher'!O955</f>
        <v>2.7527150537634411</v>
      </c>
      <c r="O946" s="15">
        <f>'[1]TCE - ANEXO III - Preencher'!P955</f>
        <v>0</v>
      </c>
      <c r="P946" s="16">
        <f t="shared" si="86"/>
        <v>2.7527150537634411</v>
      </c>
      <c r="Q946" s="15">
        <f>'[1]TCE - ANEXO III - Preencher'!R955</f>
        <v>327.30688405797099</v>
      </c>
      <c r="R946" s="15">
        <f>'[1]TCE - ANEXO III - Preencher'!S955</f>
        <v>81.900000000000006</v>
      </c>
      <c r="S946" s="16">
        <f t="shared" si="87"/>
        <v>245.40688405797098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675.79402436770715</v>
      </c>
    </row>
    <row r="947" spans="1:28" x14ac:dyDescent="0.25">
      <c r="A947" s="8">
        <f>IFERROR(VLOOKUP(B947,'[1]DADOS (OCULTAR)'!$Q$3:$S$136,3,0),"")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ROSANA SOUZA DE MORAES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06/2024</v>
      </c>
      <c r="H947" s="14">
        <f>'[1]TCE - ANEXO III - Preencher'!I956</f>
        <v>0</v>
      </c>
      <c r="I947" s="14">
        <f>'[1]TCE - ANEXO III - Preencher'!J956</f>
        <v>649.55600000000004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2.7527150537634411</v>
      </c>
      <c r="O947" s="15">
        <f>'[1]TCE - ANEXO III - Preencher'!P956</f>
        <v>0</v>
      </c>
      <c r="P947" s="16">
        <f t="shared" si="86"/>
        <v>2.7527150537634411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652.30871505376354</v>
      </c>
    </row>
    <row r="948" spans="1:28" x14ac:dyDescent="0.25">
      <c r="A948" s="8">
        <f>IFERROR(VLOOKUP(B948,'[1]DADOS (OCULTAR)'!$Q$3:$S$136,3,0),"")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ROSANGELA MARIA DE OLIVEIRA ALVES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5134-30</v>
      </c>
      <c r="G948" s="13" t="str">
        <f>IF('[1]TCE - ANEXO III - Preencher'!H957="","",'[1]TCE - ANEXO III - Preencher'!H957)</f>
        <v>06/2024</v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2.7527150537634411</v>
      </c>
      <c r="O948" s="15">
        <f>'[1]TCE - ANEXO III - Preencher'!P957</f>
        <v>0</v>
      </c>
      <c r="P948" s="16">
        <f t="shared" si="86"/>
        <v>2.7527150537634411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2.7527150537634411</v>
      </c>
    </row>
    <row r="949" spans="1:28" x14ac:dyDescent="0.25">
      <c r="A949" s="8">
        <f>IFERROR(VLOOKUP(B949,'[1]DADOS (OCULTAR)'!$Q$3:$S$136,3,0),"")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ROSANGELA MARIA DOS SANTOS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5152-05</v>
      </c>
      <c r="G949" s="13" t="str">
        <f>IF('[1]TCE - ANEXO III - Preencher'!H958="","",'[1]TCE - ANEXO III - Preencher'!H958)</f>
        <v>06/2024</v>
      </c>
      <c r="H949" s="14">
        <f>'[1]TCE - ANEXO III - Preencher'!I958</f>
        <v>0</v>
      </c>
      <c r="I949" s="14">
        <f>'[1]TCE - ANEXO III - Preencher'!J958</f>
        <v>155.89519999999999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2.7527150537634411</v>
      </c>
      <c r="O949" s="15">
        <f>'[1]TCE - ANEXO III - Preencher'!P958</f>
        <v>0</v>
      </c>
      <c r="P949" s="16">
        <f t="shared" si="86"/>
        <v>2.7527150537634411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158.64791505376343</v>
      </c>
    </row>
    <row r="950" spans="1:28" x14ac:dyDescent="0.25">
      <c r="A950" s="8">
        <f>IFERROR(VLOOKUP(B950,'[1]DADOS (OCULTAR)'!$Q$3:$S$136,3,0),"")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ROSANGELA MARIA LIMA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06/2024</v>
      </c>
      <c r="H950" s="14">
        <f>'[1]TCE - ANEXO III - Preencher'!I959</f>
        <v>0</v>
      </c>
      <c r="I950" s="14">
        <f>'[1]TCE - ANEXO III - Preencher'!J959</f>
        <v>361.74480000000011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2.7527150537634411</v>
      </c>
      <c r="O950" s="15">
        <f>'[1]TCE - ANEXO III - Preencher'!P959</f>
        <v>0</v>
      </c>
      <c r="P950" s="16">
        <f t="shared" si="86"/>
        <v>2.7527150537634411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364.49751505376355</v>
      </c>
    </row>
    <row r="951" spans="1:28" x14ac:dyDescent="0.25">
      <c r="A951" s="8">
        <f>IFERROR(VLOOKUP(B951,'[1]DADOS (OCULTAR)'!$Q$3:$S$136,3,0),"")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ROSEANE SOUZA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06/2024</v>
      </c>
      <c r="H951" s="14">
        <f>'[1]TCE - ANEXO III - Preencher'!I960</f>
        <v>0</v>
      </c>
      <c r="I951" s="14">
        <f>'[1]TCE - ANEXO III - Preencher'!J960</f>
        <v>285.3408</v>
      </c>
      <c r="J951" s="14">
        <f>'[1]TCE - ANEXO III - Preencher'!K960</f>
        <v>0</v>
      </c>
      <c r="K951" s="15">
        <f>'[1]TCE - ANEXO III - Preencher'!L960</f>
        <v>173.04322525597269</v>
      </c>
      <c r="L951" s="15">
        <f>'[1]TCE - ANEXO III - Preencher'!M960</f>
        <v>28.24</v>
      </c>
      <c r="M951" s="15">
        <f t="shared" si="85"/>
        <v>144.80322525597268</v>
      </c>
      <c r="N951" s="15">
        <f>'[1]TCE - ANEXO III - Preencher'!O960</f>
        <v>2.7527150537634411</v>
      </c>
      <c r="O951" s="15">
        <f>'[1]TCE - ANEXO III - Preencher'!P960</f>
        <v>0</v>
      </c>
      <c r="P951" s="16">
        <f t="shared" si="86"/>
        <v>2.7527150537634411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432.89674030973612</v>
      </c>
    </row>
    <row r="952" spans="1:28" x14ac:dyDescent="0.25">
      <c r="A952" s="8">
        <f>IFERROR(VLOOKUP(B952,'[1]DADOS (OCULTAR)'!$Q$3:$S$136,3,0),"")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ROSEMARY ALMEIDA DO MONTE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06/2024</v>
      </c>
      <c r="H952" s="14">
        <f>'[1]TCE - ANEXO III - Preencher'!I961</f>
        <v>0</v>
      </c>
      <c r="I952" s="14">
        <f>'[1]TCE - ANEXO III - Preencher'!J961</f>
        <v>367.76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2.7527150537634411</v>
      </c>
      <c r="O952" s="15">
        <f>'[1]TCE - ANEXO III - Preencher'!P961</f>
        <v>0</v>
      </c>
      <c r="P952" s="16">
        <f t="shared" si="86"/>
        <v>2.7527150537634411</v>
      </c>
      <c r="Q952" s="15">
        <f>'[1]TCE - ANEXO III - Preencher'!R961</f>
        <v>327.30688405797099</v>
      </c>
      <c r="R952" s="15">
        <f>'[1]TCE - ANEXO III - Preencher'!S961</f>
        <v>84.72</v>
      </c>
      <c r="S952" s="16">
        <f t="shared" si="87"/>
        <v>242.58688405797099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613.09959911173439</v>
      </c>
    </row>
    <row r="953" spans="1:28" x14ac:dyDescent="0.25">
      <c r="A953" s="8">
        <f>IFERROR(VLOOKUP(B953,'[1]DADOS (OCULTAR)'!$Q$3:$S$136,3,0),"")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ROSEMERE BARBOSA RIO TINTO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06/2024</v>
      </c>
      <c r="H953" s="14">
        <f>'[1]TCE - ANEXO III - Preencher'!I962</f>
        <v>0</v>
      </c>
      <c r="I953" s="14">
        <f>'[1]TCE - ANEXO III - Preencher'!J962</f>
        <v>394.67360000000002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2.7527150537634411</v>
      </c>
      <c r="O953" s="15">
        <f>'[1]TCE - ANEXO III - Preencher'!P962</f>
        <v>0</v>
      </c>
      <c r="P953" s="16">
        <f t="shared" si="86"/>
        <v>2.7527150537634411</v>
      </c>
      <c r="Q953" s="15">
        <f>'[1]TCE - ANEXO III - Preencher'!R962</f>
        <v>327.30688405797099</v>
      </c>
      <c r="R953" s="15">
        <f>'[1]TCE - ANEXO III - Preencher'!S962</f>
        <v>84.72</v>
      </c>
      <c r="S953" s="16">
        <f t="shared" si="87"/>
        <v>242.58688405797099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640.01319911173448</v>
      </c>
    </row>
    <row r="954" spans="1:28" x14ac:dyDescent="0.25">
      <c r="A954" s="8">
        <f>IFERROR(VLOOKUP(B954,'[1]DADOS (OCULTAR)'!$Q$3:$S$136,3,0),"")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ROSENI BARBOZA DA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5143-20</v>
      </c>
      <c r="G954" s="13" t="str">
        <f>IF('[1]TCE - ANEXO III - Preencher'!H963="","",'[1]TCE - ANEXO III - Preencher'!H963)</f>
        <v>06/2024</v>
      </c>
      <c r="H954" s="14">
        <f>'[1]TCE - ANEXO III - Preencher'!I963</f>
        <v>0</v>
      </c>
      <c r="I954" s="14">
        <f>'[1]TCE - ANEXO III - Preencher'!J963</f>
        <v>213.7816</v>
      </c>
      <c r="J954" s="14">
        <f>'[1]TCE - ANEXO III - Preencher'!K963</f>
        <v>0</v>
      </c>
      <c r="K954" s="15">
        <f>'[1]TCE - ANEXO III - Preencher'!L963</f>
        <v>173.04322525597269</v>
      </c>
      <c r="L954" s="15">
        <f>'[1]TCE - ANEXO III - Preencher'!M963</f>
        <v>28.24</v>
      </c>
      <c r="M954" s="15">
        <f t="shared" si="85"/>
        <v>144.80322525597268</v>
      </c>
      <c r="N954" s="15">
        <f>'[1]TCE - ANEXO III - Preencher'!O963</f>
        <v>2.7527150537634411</v>
      </c>
      <c r="O954" s="15">
        <f>'[1]TCE - ANEXO III - Preencher'!P963</f>
        <v>0</v>
      </c>
      <c r="P954" s="16">
        <f t="shared" si="86"/>
        <v>2.7527150537634411</v>
      </c>
      <c r="Q954" s="15">
        <f>'[1]TCE - ANEXO III - Preencher'!R963</f>
        <v>327.30688405797099</v>
      </c>
      <c r="R954" s="15">
        <f>'[1]TCE - ANEXO III - Preencher'!S963</f>
        <v>84.72</v>
      </c>
      <c r="S954" s="16">
        <f t="shared" si="87"/>
        <v>242.58688405797099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603.92442436770705</v>
      </c>
    </row>
    <row r="955" spans="1:28" x14ac:dyDescent="0.25">
      <c r="A955" s="8">
        <f>IFERROR(VLOOKUP(B955,'[1]DADOS (OCULTAR)'!$Q$3:$S$136,3,0),"")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ROSIANE COSME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2235-05</v>
      </c>
      <c r="G955" s="13" t="str">
        <f>IF('[1]TCE - ANEXO III - Preencher'!H964="","",'[1]TCE - ANEXO III - Preencher'!H964)</f>
        <v>06/2024</v>
      </c>
      <c r="H955" s="14">
        <f>'[1]TCE - ANEXO III - Preencher'!I964</f>
        <v>0</v>
      </c>
      <c r="I955" s="14">
        <f>'[1]TCE - ANEXO III - Preencher'!J964</f>
        <v>636.10160000000008</v>
      </c>
      <c r="J955" s="14">
        <f>'[1]TCE - ANEXO III - Preencher'!K964</f>
        <v>0</v>
      </c>
      <c r="K955" s="15">
        <f>'[1]TCE - ANEXO III - Preencher'!L964</f>
        <v>173.04322525597269</v>
      </c>
      <c r="L955" s="15">
        <f>'[1]TCE - ANEXO III - Preencher'!M964</f>
        <v>3.59</v>
      </c>
      <c r="M955" s="15">
        <f t="shared" si="85"/>
        <v>169.45322525597268</v>
      </c>
      <c r="N955" s="15">
        <f>'[1]TCE - ANEXO III - Preencher'!O964</f>
        <v>2.7527150537634411</v>
      </c>
      <c r="O955" s="15">
        <f>'[1]TCE - ANEXO III - Preencher'!P964</f>
        <v>0</v>
      </c>
      <c r="P955" s="16">
        <f t="shared" si="86"/>
        <v>2.7527150537634411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240.52</v>
      </c>
      <c r="U955" s="15">
        <f>'[1]TCE - ANEXO III - Preencher'!V964</f>
        <v>0</v>
      </c>
      <c r="V955" s="16">
        <f t="shared" si="88"/>
        <v>240.52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1048.8275403097364</v>
      </c>
    </row>
    <row r="956" spans="1:28" x14ac:dyDescent="0.25">
      <c r="A956" s="8">
        <f>IFERROR(VLOOKUP(B956,'[1]DADOS (OCULTAR)'!$Q$3:$S$136,3,0),"")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ROSILENE MARIA DA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5143-20</v>
      </c>
      <c r="G956" s="13" t="str">
        <f>IF('[1]TCE - ANEXO III - Preencher'!H965="","",'[1]TCE - ANEXO III - Preencher'!H965)</f>
        <v>06/2024</v>
      </c>
      <c r="H956" s="14">
        <f>'[1]TCE - ANEXO III - Preencher'!I965</f>
        <v>0</v>
      </c>
      <c r="I956" s="14">
        <f>'[1]TCE - ANEXO III - Preencher'!J965</f>
        <v>197.68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2.7527150537634411</v>
      </c>
      <c r="O956" s="15">
        <f>'[1]TCE - ANEXO III - Preencher'!P965</f>
        <v>0</v>
      </c>
      <c r="P956" s="16">
        <f t="shared" si="86"/>
        <v>2.7527150537634411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200.43271505376345</v>
      </c>
    </row>
    <row r="957" spans="1:28" x14ac:dyDescent="0.25">
      <c r="A957" s="8">
        <f>IFERROR(VLOOKUP(B957,'[1]DADOS (OCULTAR)'!$Q$3:$S$136,3,0),"")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ROSINEIDE MARIA DA SILVA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5143-20</v>
      </c>
      <c r="G957" s="13" t="str">
        <f>IF('[1]TCE - ANEXO III - Preencher'!H966="","",'[1]TCE - ANEXO III - Preencher'!H966)</f>
        <v>06/2024</v>
      </c>
      <c r="H957" s="14">
        <f>'[1]TCE - ANEXO III - Preencher'!I966</f>
        <v>0</v>
      </c>
      <c r="I957" s="14">
        <f>'[1]TCE - ANEXO III - Preencher'!J966</f>
        <v>216.54159999999999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2.7527150537634411</v>
      </c>
      <c r="O957" s="15">
        <f>'[1]TCE - ANEXO III - Preencher'!P966</f>
        <v>0</v>
      </c>
      <c r="P957" s="16">
        <f t="shared" si="86"/>
        <v>2.7527150537634411</v>
      </c>
      <c r="Q957" s="15">
        <f>'[1]TCE - ANEXO III - Preencher'!R966</f>
        <v>327.30688405797099</v>
      </c>
      <c r="R957" s="15">
        <f>'[1]TCE - ANEXO III - Preencher'!S966</f>
        <v>41</v>
      </c>
      <c r="S957" s="16">
        <f t="shared" si="87"/>
        <v>286.30688405797099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505.60119911173445</v>
      </c>
    </row>
    <row r="958" spans="1:28" x14ac:dyDescent="0.25">
      <c r="A958" s="8">
        <f>IFERROR(VLOOKUP(B958,'[1]DADOS (OCULTAR)'!$Q$3:$S$136,3,0),"")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ROZILDA DOS SANTOS MACEDO ALVES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5143-20</v>
      </c>
      <c r="G958" s="13" t="str">
        <f>IF('[1]TCE - ANEXO III - Preencher'!H967="","",'[1]TCE - ANEXO III - Preencher'!H967)</f>
        <v>06/2024</v>
      </c>
      <c r="H958" s="14">
        <f>'[1]TCE - ANEXO III - Preencher'!I967</f>
        <v>0</v>
      </c>
      <c r="I958" s="14">
        <f>'[1]TCE - ANEXO III - Preencher'!J967</f>
        <v>190.14959999999999</v>
      </c>
      <c r="J958" s="14">
        <f>'[1]TCE - ANEXO III - Preencher'!K967</f>
        <v>0</v>
      </c>
      <c r="K958" s="15">
        <f>'[1]TCE - ANEXO III - Preencher'!L967</f>
        <v>173.04322525597269</v>
      </c>
      <c r="L958" s="15">
        <f>'[1]TCE - ANEXO III - Preencher'!M967</f>
        <v>28.24</v>
      </c>
      <c r="M958" s="15">
        <f t="shared" si="85"/>
        <v>144.80322525597268</v>
      </c>
      <c r="N958" s="15">
        <f>'[1]TCE - ANEXO III - Preencher'!O967</f>
        <v>2.7527150537634411</v>
      </c>
      <c r="O958" s="15">
        <f>'[1]TCE - ANEXO III - Preencher'!P967</f>
        <v>0</v>
      </c>
      <c r="P958" s="16">
        <f t="shared" si="86"/>
        <v>2.7527150537634411</v>
      </c>
      <c r="Q958" s="15">
        <f>'[1]TCE - ANEXO III - Preencher'!R967</f>
        <v>327.30688405797099</v>
      </c>
      <c r="R958" s="15">
        <f>'[1]TCE - ANEXO III - Preencher'!S967</f>
        <v>80.2</v>
      </c>
      <c r="S958" s="16">
        <f t="shared" si="87"/>
        <v>247.106884057971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584.81242436770708</v>
      </c>
    </row>
    <row r="959" spans="1:28" x14ac:dyDescent="0.25">
      <c r="A959" s="8">
        <f>IFERROR(VLOOKUP(B959,'[1]DADOS (OCULTAR)'!$Q$3:$S$136,3,0),"")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RUANA DE ARAUJO CEREJA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06/2024</v>
      </c>
      <c r="H959" s="14">
        <f>'[1]TCE - ANEXO III - Preencher'!I968</f>
        <v>0</v>
      </c>
      <c r="I959" s="14">
        <f>'[1]TCE - ANEXO III - Preencher'!J968</f>
        <v>665.54880000000003</v>
      </c>
      <c r="J959" s="14">
        <f>'[1]TCE - ANEXO III - Preencher'!K968</f>
        <v>0</v>
      </c>
      <c r="K959" s="15">
        <f>'[1]TCE - ANEXO III - Preencher'!L968</f>
        <v>173.04322525597269</v>
      </c>
      <c r="L959" s="15">
        <f>'[1]TCE - ANEXO III - Preencher'!M968</f>
        <v>3.59</v>
      </c>
      <c r="M959" s="15">
        <f t="shared" si="85"/>
        <v>169.45322525597268</v>
      </c>
      <c r="N959" s="15">
        <f>'[1]TCE - ANEXO III - Preencher'!O968</f>
        <v>2.7527150537634411</v>
      </c>
      <c r="O959" s="15">
        <f>'[1]TCE - ANEXO III - Preencher'!P968</f>
        <v>0</v>
      </c>
      <c r="P959" s="16">
        <f t="shared" si="86"/>
        <v>2.7527150537634411</v>
      </c>
      <c r="Q959" s="15">
        <f>'[1]TCE - ANEXO III - Preencher'!R968</f>
        <v>327.30688405797099</v>
      </c>
      <c r="R959" s="15">
        <f>'[1]TCE - ANEXO III - Preencher'!S968</f>
        <v>143.65</v>
      </c>
      <c r="S959" s="16">
        <f t="shared" si="87"/>
        <v>183.65688405797098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1021.4116243677072</v>
      </c>
    </row>
    <row r="960" spans="1:28" x14ac:dyDescent="0.25">
      <c r="A960" s="8">
        <f>IFERROR(VLOOKUP(B960,'[1]DADOS (OCULTAR)'!$Q$3:$S$136,3,0),"")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RUBIA FERREIRA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06/2024</v>
      </c>
      <c r="H960" s="14">
        <f>'[1]TCE - ANEXO III - Preencher'!I969</f>
        <v>0</v>
      </c>
      <c r="I960" s="14">
        <f>'[1]TCE - ANEXO III - Preencher'!J969</f>
        <v>312.7</v>
      </c>
      <c r="J960" s="14">
        <f>'[1]TCE - ANEXO III - Preencher'!K969</f>
        <v>0</v>
      </c>
      <c r="K960" s="15">
        <f>'[1]TCE - ANEXO III - Preencher'!L969</f>
        <v>173.04322525597269</v>
      </c>
      <c r="L960" s="15">
        <f>'[1]TCE - ANEXO III - Preencher'!M969</f>
        <v>28.24</v>
      </c>
      <c r="M960" s="15">
        <f t="shared" si="85"/>
        <v>144.80322525597268</v>
      </c>
      <c r="N960" s="15">
        <f>'[1]TCE - ANEXO III - Preencher'!O969</f>
        <v>2.7527150537634411</v>
      </c>
      <c r="O960" s="15">
        <f>'[1]TCE - ANEXO III - Preencher'!P969</f>
        <v>0</v>
      </c>
      <c r="P960" s="16">
        <f t="shared" si="86"/>
        <v>2.7527150537634411</v>
      </c>
      <c r="Q960" s="15">
        <f>'[1]TCE - ANEXO III - Preencher'!R969</f>
        <v>327.30688405797099</v>
      </c>
      <c r="R960" s="15">
        <f>'[1]TCE - ANEXO III - Preencher'!S969</f>
        <v>80.48</v>
      </c>
      <c r="S960" s="16">
        <f t="shared" si="87"/>
        <v>246.82688405797097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707.08282436770708</v>
      </c>
    </row>
    <row r="961" spans="1:28" x14ac:dyDescent="0.25">
      <c r="A961" s="8">
        <f>IFERROR(VLOOKUP(B961,'[1]DADOS (OCULTAR)'!$Q$3:$S$136,3,0),"")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SABRINA CECUNDINA SIMOES DE MACEDO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2237-10</v>
      </c>
      <c r="G961" s="13" t="str">
        <f>IF('[1]TCE - ANEXO III - Preencher'!H970="","",'[1]TCE - ANEXO III - Preencher'!H970)</f>
        <v>06/2024</v>
      </c>
      <c r="H961" s="14">
        <f>'[1]TCE - ANEXO III - Preencher'!I970</f>
        <v>0</v>
      </c>
      <c r="I961" s="14">
        <f>'[1]TCE - ANEXO III - Preencher'!J970</f>
        <v>384.90800000000002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2.7527150537634411</v>
      </c>
      <c r="O961" s="15">
        <f>'[1]TCE - ANEXO III - Preencher'!P970</f>
        <v>0</v>
      </c>
      <c r="P961" s="16">
        <f t="shared" si="86"/>
        <v>2.7527150537634411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387.66071505376345</v>
      </c>
    </row>
    <row r="962" spans="1:28" x14ac:dyDescent="0.25">
      <c r="A962" s="8">
        <f>IFERROR(VLOOKUP(B962,'[1]DADOS (OCULTAR)'!$Q$3:$S$136,3,0),"")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SABRINA FRANCA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4110-10</v>
      </c>
      <c r="G962" s="13" t="str">
        <f>IF('[1]TCE - ANEXO III - Preencher'!H971="","",'[1]TCE - ANEXO III - Preencher'!H971)</f>
        <v>06/2024</v>
      </c>
      <c r="H962" s="14">
        <f>'[1]TCE - ANEXO III - Preencher'!I971</f>
        <v>0</v>
      </c>
      <c r="I962" s="14">
        <f>'[1]TCE - ANEXO III - Preencher'!J971</f>
        <v>20.808199999999999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2.7527150537634411</v>
      </c>
      <c r="O962" s="15">
        <f>'[1]TCE - ANEXO III - Preencher'!P971</f>
        <v>0</v>
      </c>
      <c r="P962" s="16">
        <f t="shared" si="86"/>
        <v>2.7527150537634411</v>
      </c>
      <c r="Q962" s="15">
        <f>'[1]TCE - ANEXO III - Preencher'!R971</f>
        <v>327.30688405797099</v>
      </c>
      <c r="R962" s="15">
        <f>'[1]TCE - ANEXO III - Preencher'!S971</f>
        <v>42.36</v>
      </c>
      <c r="S962" s="16">
        <f t="shared" si="87"/>
        <v>284.94688405797098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308.50779911173441</v>
      </c>
    </row>
    <row r="963" spans="1:28" x14ac:dyDescent="0.25">
      <c r="A963" s="8">
        <f>IFERROR(VLOOKUP(B963,'[1]DADOS (OCULTAR)'!$Q$3:$S$136,3,0),"")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SAMARA KAROLYNE DO NASCIMENTO SANTIAGO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5211-30</v>
      </c>
      <c r="G963" s="13" t="str">
        <f>IF('[1]TCE - ANEXO III - Preencher'!H972="","",'[1]TCE - ANEXO III - Preencher'!H972)</f>
        <v>06/2024</v>
      </c>
      <c r="H963" s="14">
        <f>'[1]TCE - ANEXO III - Preencher'!I972</f>
        <v>0</v>
      </c>
      <c r="I963" s="14">
        <f>'[1]TCE - ANEXO III - Preencher'!J972</f>
        <v>124.56399999999999</v>
      </c>
      <c r="J963" s="14">
        <f>'[1]TCE - ANEXO III - Preencher'!K972</f>
        <v>0</v>
      </c>
      <c r="K963" s="15">
        <f>'[1]TCE - ANEXO III - Preencher'!L972</f>
        <v>173.04322525597269</v>
      </c>
      <c r="L963" s="15">
        <f>'[1]TCE - ANEXO III - Preencher'!M972</f>
        <v>31.14</v>
      </c>
      <c r="M963" s="15">
        <f t="shared" si="85"/>
        <v>141.9032252559727</v>
      </c>
      <c r="N963" s="15">
        <f>'[1]TCE - ANEXO III - Preencher'!O972</f>
        <v>2.7527150537634411</v>
      </c>
      <c r="O963" s="15">
        <f>'[1]TCE - ANEXO III - Preencher'!P972</f>
        <v>0</v>
      </c>
      <c r="P963" s="16">
        <f t="shared" si="86"/>
        <v>2.7527150537634411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269.21994030973616</v>
      </c>
    </row>
    <row r="964" spans="1:28" x14ac:dyDescent="0.25">
      <c r="A964" s="8">
        <f>IFERROR(VLOOKUP(B964,'[1]DADOS (OCULTAR)'!$Q$3:$S$136,3,0),"")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SAMUEL SANTOS DE PAULA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4110-10</v>
      </c>
      <c r="G964" s="13" t="str">
        <f>IF('[1]TCE - ANEXO III - Preencher'!H973="","",'[1]TCE - ANEXO III - Preencher'!H973)</f>
        <v>06/2024</v>
      </c>
      <c r="H964" s="14">
        <f>'[1]TCE - ANEXO III - Preencher'!I973</f>
        <v>0</v>
      </c>
      <c r="I964" s="14">
        <f>'[1]TCE - ANEXO III - Preencher'!J973</f>
        <v>143.39519999999999</v>
      </c>
      <c r="J964" s="14">
        <f>'[1]TCE - ANEXO III - Preencher'!K973</f>
        <v>0</v>
      </c>
      <c r="K964" s="15">
        <f>'[1]TCE - ANEXO III - Preencher'!L973</f>
        <v>173.04322525597269</v>
      </c>
      <c r="L964" s="15">
        <f>'[1]TCE - ANEXO III - Preencher'!M973</f>
        <v>33.43</v>
      </c>
      <c r="M964" s="15">
        <f t="shared" ref="M964:M1027" si="91">K964-L964</f>
        <v>139.61322525597268</v>
      </c>
      <c r="N964" s="15">
        <f>'[1]TCE - ANEXO III - Preencher'!O973</f>
        <v>2.7527150537634411</v>
      </c>
      <c r="O964" s="15">
        <f>'[1]TCE - ANEXO III - Preencher'!P973</f>
        <v>0</v>
      </c>
      <c r="P964" s="16">
        <f t="shared" ref="P964:P1027" si="92">N964-O964</f>
        <v>2.7527150537634411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285.76114030973611</v>
      </c>
    </row>
    <row r="965" spans="1:28" x14ac:dyDescent="0.25">
      <c r="A965" s="8">
        <f>IFERROR(VLOOKUP(B965,'[1]DADOS (OCULTAR)'!$Q$3:$S$136,3,0),"")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SANDRA CRISTINA DE ALMEIDA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4110-10</v>
      </c>
      <c r="G965" s="13" t="str">
        <f>IF('[1]TCE - ANEXO III - Preencher'!H974="","",'[1]TCE - ANEXO III - Preencher'!H974)</f>
        <v>06/2024</v>
      </c>
      <c r="H965" s="14">
        <f>'[1]TCE - ANEXO III - Preencher'!I974</f>
        <v>0</v>
      </c>
      <c r="I965" s="14">
        <f>'[1]TCE - ANEXO III - Preencher'!J974</f>
        <v>118.72320000000001</v>
      </c>
      <c r="J965" s="14">
        <f>'[1]TCE - ANEXO III - Preencher'!K974</f>
        <v>0</v>
      </c>
      <c r="K965" s="15">
        <f>'[1]TCE - ANEXO III - Preencher'!L974</f>
        <v>173.04322525597269</v>
      </c>
      <c r="L965" s="15">
        <f>'[1]TCE - ANEXO III - Preencher'!M974</f>
        <v>28.24</v>
      </c>
      <c r="M965" s="15">
        <f t="shared" si="91"/>
        <v>144.80322525597268</v>
      </c>
      <c r="N965" s="15">
        <f>'[1]TCE - ANEXO III - Preencher'!O974</f>
        <v>2.7527150537634411</v>
      </c>
      <c r="O965" s="15">
        <f>'[1]TCE - ANEXO III - Preencher'!P974</f>
        <v>0</v>
      </c>
      <c r="P965" s="16">
        <f t="shared" si="92"/>
        <v>2.7527150537634411</v>
      </c>
      <c r="Q965" s="15">
        <f>'[1]TCE - ANEXO III - Preencher'!R974</f>
        <v>327.30688405797099</v>
      </c>
      <c r="R965" s="15">
        <f>'[1]TCE - ANEXO III - Preencher'!S974</f>
        <v>84.72</v>
      </c>
      <c r="S965" s="16">
        <f t="shared" si="93"/>
        <v>242.58688405797099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508.86602436770715</v>
      </c>
    </row>
    <row r="966" spans="1:28" x14ac:dyDescent="0.25">
      <c r="A966" s="8">
        <f>IFERROR(VLOOKUP(B966,'[1]DADOS (OCULTAR)'!$Q$3:$S$136,3,0),"")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SANDRA DA SILVA CAVALCANTI BARBOSA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5211-30</v>
      </c>
      <c r="G966" s="13" t="str">
        <f>IF('[1]TCE - ANEXO III - Preencher'!H975="","",'[1]TCE - ANEXO III - Preencher'!H975)</f>
        <v>06/2024</v>
      </c>
      <c r="H966" s="14">
        <f>'[1]TCE - ANEXO III - Preencher'!I975</f>
        <v>0</v>
      </c>
      <c r="I966" s="14">
        <f>'[1]TCE - ANEXO III - Preencher'!J975</f>
        <v>220.5472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2.7527150537634411</v>
      </c>
      <c r="O966" s="15">
        <f>'[1]TCE - ANEXO III - Preencher'!P975</f>
        <v>0</v>
      </c>
      <c r="P966" s="16">
        <f t="shared" si="92"/>
        <v>2.7527150537634411</v>
      </c>
      <c r="Q966" s="15">
        <f>'[1]TCE - ANEXO III - Preencher'!R975</f>
        <v>327.30688405797099</v>
      </c>
      <c r="R966" s="15">
        <f>'[1]TCE - ANEXO III - Preencher'!S975</f>
        <v>73.8</v>
      </c>
      <c r="S966" s="16">
        <f t="shared" si="93"/>
        <v>253.50688405797098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476.80679911173445</v>
      </c>
    </row>
    <row r="967" spans="1:28" x14ac:dyDescent="0.25">
      <c r="A967" s="8">
        <f>IFERROR(VLOOKUP(B967,'[1]DADOS (OCULTAR)'!$Q$3:$S$136,3,0),"")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SANDRA LUCIA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06/2024</v>
      </c>
      <c r="H967" s="14">
        <f>'[1]TCE - ANEXO III - Preencher'!I976</f>
        <v>0</v>
      </c>
      <c r="I967" s="14">
        <f>'[1]TCE - ANEXO III - Preencher'!J976</f>
        <v>291.48399999999998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2.7527150537634411</v>
      </c>
      <c r="O967" s="15">
        <f>'[1]TCE - ANEXO III - Preencher'!P976</f>
        <v>0</v>
      </c>
      <c r="P967" s="16">
        <f t="shared" si="92"/>
        <v>2.7527150537634411</v>
      </c>
      <c r="Q967" s="15">
        <f>'[1]TCE - ANEXO III - Preencher'!R976</f>
        <v>327.30688405797099</v>
      </c>
      <c r="R967" s="15">
        <f>'[1]TCE - ANEXO III - Preencher'!S976</f>
        <v>84.72</v>
      </c>
      <c r="S967" s="16">
        <f t="shared" si="93"/>
        <v>242.58688405797099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536.82359911173444</v>
      </c>
    </row>
    <row r="968" spans="1:28" x14ac:dyDescent="0.25">
      <c r="A968" s="8">
        <f>IFERROR(VLOOKUP(B968,'[1]DADOS (OCULTAR)'!$Q$3:$S$136,3,0),"")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SANDRA PEREIRA CEZAR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06/2024</v>
      </c>
      <c r="H968" s="14">
        <f>'[1]TCE - ANEXO III - Preencher'!I977</f>
        <v>0</v>
      </c>
      <c r="I968" s="14">
        <f>'[1]TCE - ANEXO III - Preencher'!J977</f>
        <v>440.14880000000011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2.7527150537634411</v>
      </c>
      <c r="O968" s="15">
        <f>'[1]TCE - ANEXO III - Preencher'!P977</f>
        <v>0</v>
      </c>
      <c r="P968" s="16">
        <f t="shared" si="92"/>
        <v>2.7527150537634411</v>
      </c>
      <c r="Q968" s="15">
        <f>'[1]TCE - ANEXO III - Preencher'!R977</f>
        <v>327.30688405797099</v>
      </c>
      <c r="R968" s="15">
        <f>'[1]TCE - ANEXO III - Preencher'!S977</f>
        <v>8.4700000000000006</v>
      </c>
      <c r="S968" s="16">
        <f t="shared" si="93"/>
        <v>318.83688405797096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761.73839911173445</v>
      </c>
    </row>
    <row r="969" spans="1:28" x14ac:dyDescent="0.25">
      <c r="A969" s="8">
        <f>IFERROR(VLOOKUP(B969,'[1]DADOS (OCULTAR)'!$Q$3:$S$136,3,0),"")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SANDRIEL FELIPE XAVIER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4110-10</v>
      </c>
      <c r="G969" s="13" t="str">
        <f>IF('[1]TCE - ANEXO III - Preencher'!H978="","",'[1]TCE - ANEXO III - Preencher'!H978)</f>
        <v>06/2024</v>
      </c>
      <c r="H969" s="14">
        <f>'[1]TCE - ANEXO III - Preencher'!I978</f>
        <v>0</v>
      </c>
      <c r="I969" s="14">
        <f>'[1]TCE - ANEXO III - Preencher'!J978</f>
        <v>16.1648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2.7527150537634411</v>
      </c>
      <c r="O969" s="15">
        <f>'[1]TCE - ANEXO III - Preencher'!P978</f>
        <v>0</v>
      </c>
      <c r="P969" s="16">
        <f t="shared" si="92"/>
        <v>2.7527150537634411</v>
      </c>
      <c r="Q969" s="15">
        <f>'[1]TCE - ANEXO III - Preencher'!R978</f>
        <v>327.30688405797099</v>
      </c>
      <c r="R969" s="15">
        <f>'[1]TCE - ANEXO III - Preencher'!S978</f>
        <v>27.11</v>
      </c>
      <c r="S969" s="16">
        <f t="shared" si="93"/>
        <v>300.19688405797098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319.11439911173443</v>
      </c>
    </row>
    <row r="970" spans="1:28" x14ac:dyDescent="0.25">
      <c r="A970" s="8">
        <f>IFERROR(VLOOKUP(B970,'[1]DADOS (OCULTAR)'!$Q$3:$S$136,3,0),"")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SANDRO RAMOS PINHEIRO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06/2024</v>
      </c>
      <c r="H970" s="14">
        <f>'[1]TCE - ANEXO III - Preencher'!I979</f>
        <v>0</v>
      </c>
      <c r="I970" s="14">
        <f>'[1]TCE - ANEXO III - Preencher'!J979</f>
        <v>354.30239999999998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2.7527150537634411</v>
      </c>
      <c r="O970" s="15">
        <f>'[1]TCE - ANEXO III - Preencher'!P979</f>
        <v>0</v>
      </c>
      <c r="P970" s="16">
        <f t="shared" si="92"/>
        <v>2.7527150537634411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357.05511505376342</v>
      </c>
    </row>
    <row r="971" spans="1:28" x14ac:dyDescent="0.25">
      <c r="A971" s="8">
        <f>IFERROR(VLOOKUP(B971,'[1]DADOS (OCULTAR)'!$Q$3:$S$136,3,0),"")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SANGELA NEYRIELLY VANDERLEI DA COSTA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06/2024</v>
      </c>
      <c r="H971" s="14">
        <f>'[1]TCE - ANEXO III - Preencher'!I980</f>
        <v>0</v>
      </c>
      <c r="I971" s="14">
        <f>'[1]TCE - ANEXO III - Preencher'!J980</f>
        <v>51.500799999999998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2.7527150537634411</v>
      </c>
      <c r="O971" s="15">
        <f>'[1]TCE - ANEXO III - Preencher'!P980</f>
        <v>0</v>
      </c>
      <c r="P971" s="16">
        <f t="shared" si="92"/>
        <v>2.7527150537634411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54.253515053763437</v>
      </c>
    </row>
    <row r="972" spans="1:28" x14ac:dyDescent="0.25">
      <c r="A972" s="8">
        <f>IFERROR(VLOOKUP(B972,'[1]DADOS (OCULTAR)'!$Q$3:$S$136,3,0),"")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SARA MARIA DA SILVA PINTO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2235-05</v>
      </c>
      <c r="G972" s="13" t="str">
        <f>IF('[1]TCE - ANEXO III - Preencher'!H981="","",'[1]TCE - ANEXO III - Preencher'!H981)</f>
        <v>06/2024</v>
      </c>
      <c r="H972" s="14">
        <f>'[1]TCE - ANEXO III - Preencher'!I981</f>
        <v>0</v>
      </c>
      <c r="I972" s="14">
        <f>'[1]TCE - ANEXO III - Preencher'!J981</f>
        <v>587.54480000000001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2.7527150537634411</v>
      </c>
      <c r="O972" s="15">
        <f>'[1]TCE - ANEXO III - Preencher'!P981</f>
        <v>0</v>
      </c>
      <c r="P972" s="16">
        <f t="shared" si="92"/>
        <v>2.7527150537634411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590.2975150537635</v>
      </c>
    </row>
    <row r="973" spans="1:28" x14ac:dyDescent="0.25">
      <c r="A973" s="8">
        <f>IFERROR(VLOOKUP(B973,'[1]DADOS (OCULTAR)'!$Q$3:$S$136,3,0),"")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SARA REBECA FERREIRA MELO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2236-05</v>
      </c>
      <c r="G973" s="13" t="str">
        <f>IF('[1]TCE - ANEXO III - Preencher'!H982="","",'[1]TCE - ANEXO III - Preencher'!H982)</f>
        <v>06/2024</v>
      </c>
      <c r="H973" s="14">
        <f>'[1]TCE - ANEXO III - Preencher'!I982</f>
        <v>0</v>
      </c>
      <c r="I973" s="14">
        <f>'[1]TCE - ANEXO III - Preencher'!J982</f>
        <v>261.55119999999999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2.7527150537634411</v>
      </c>
      <c r="O973" s="15">
        <f>'[1]TCE - ANEXO III - Preencher'!P982</f>
        <v>0</v>
      </c>
      <c r="P973" s="16">
        <f t="shared" si="92"/>
        <v>2.7527150537634411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264.30391505376343</v>
      </c>
    </row>
    <row r="974" spans="1:28" x14ac:dyDescent="0.25">
      <c r="A974" s="8">
        <f>IFERROR(VLOOKUP(B974,'[1]DADOS (OCULTAR)'!$Q$3:$S$136,3,0),"")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SARAH BRENDDA SOARES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06/2024</v>
      </c>
      <c r="H974" s="14">
        <f>'[1]TCE - ANEXO III - Preencher'!I983</f>
        <v>0</v>
      </c>
      <c r="I974" s="14">
        <f>'[1]TCE - ANEXO III - Preencher'!J983</f>
        <v>305.54480000000001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2.7527150537634411</v>
      </c>
      <c r="O974" s="15">
        <f>'[1]TCE - ANEXO III - Preencher'!P983</f>
        <v>0</v>
      </c>
      <c r="P974" s="16">
        <f t="shared" si="92"/>
        <v>2.7527150537634411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308.29751505376345</v>
      </c>
    </row>
    <row r="975" spans="1:28" x14ac:dyDescent="0.25">
      <c r="A975" s="8">
        <f>IFERROR(VLOOKUP(B975,'[1]DADOS (OCULTAR)'!$Q$3:$S$136,3,0),"")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SARAH MENDES FABRICIO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2237-10</v>
      </c>
      <c r="G975" s="13" t="str">
        <f>IF('[1]TCE - ANEXO III - Preencher'!H984="","",'[1]TCE - ANEXO III - Preencher'!H984)</f>
        <v>06/2024</v>
      </c>
      <c r="H975" s="14">
        <f>'[1]TCE - ANEXO III - Preencher'!I984</f>
        <v>0</v>
      </c>
      <c r="I975" s="14">
        <f>'[1]TCE - ANEXO III - Preencher'!J984</f>
        <v>439.06560000000002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2.7527150537634411</v>
      </c>
      <c r="O975" s="15">
        <f>'[1]TCE - ANEXO III - Preencher'!P984</f>
        <v>0</v>
      </c>
      <c r="P975" s="16">
        <f t="shared" si="92"/>
        <v>2.7527150537634411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441.81831505376346</v>
      </c>
    </row>
    <row r="976" spans="1:28" x14ac:dyDescent="0.25">
      <c r="A976" s="8">
        <f>IFERROR(VLOOKUP(B976,'[1]DADOS (OCULTAR)'!$Q$3:$S$136,3,0),"")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SAVIO BRUNO ARAUJO DINIZ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2234-05</v>
      </c>
      <c r="G976" s="13" t="str">
        <f>IF('[1]TCE - ANEXO III - Preencher'!H985="","",'[1]TCE - ANEXO III - Preencher'!H985)</f>
        <v>06/2024</v>
      </c>
      <c r="H976" s="14">
        <f>'[1]TCE - ANEXO III - Preencher'!I985</f>
        <v>0</v>
      </c>
      <c r="I976" s="14">
        <f>'[1]TCE - ANEXO III - Preencher'!J985</f>
        <v>556.91520000000003</v>
      </c>
      <c r="J976" s="14">
        <f>'[1]TCE - ANEXO III - Preencher'!K985</f>
        <v>0</v>
      </c>
      <c r="K976" s="15">
        <f>'[1]TCE - ANEXO III - Preencher'!L985</f>
        <v>173.04322525597269</v>
      </c>
      <c r="L976" s="15">
        <f>'[1]TCE - ANEXO III - Preencher'!M985</f>
        <v>20.079999999999998</v>
      </c>
      <c r="M976" s="15">
        <f t="shared" si="91"/>
        <v>152.9632252559727</v>
      </c>
      <c r="N976" s="15">
        <f>'[1]TCE - ANEXO III - Preencher'!O985</f>
        <v>2.7527150537634411</v>
      </c>
      <c r="O976" s="15">
        <f>'[1]TCE - ANEXO III - Preencher'!P985</f>
        <v>0</v>
      </c>
      <c r="P976" s="16">
        <f t="shared" si="92"/>
        <v>2.7527150537634411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712.63114030973622</v>
      </c>
    </row>
    <row r="977" spans="1:28" x14ac:dyDescent="0.25">
      <c r="A977" s="8">
        <f>IFERROR(VLOOKUP(B977,'[1]DADOS (OCULTAR)'!$Q$3:$S$136,3,0),"")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SELMA MARIA DA SILVA PEREIRA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06/2024</v>
      </c>
      <c r="H977" s="14">
        <f>'[1]TCE - ANEXO III - Preencher'!I986</f>
        <v>0</v>
      </c>
      <c r="I977" s="14">
        <f>'[1]TCE - ANEXO III - Preencher'!J986</f>
        <v>284.77440000000001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2.7527150537634411</v>
      </c>
      <c r="O977" s="15">
        <f>'[1]TCE - ANEXO III - Preencher'!P986</f>
        <v>0</v>
      </c>
      <c r="P977" s="16">
        <f t="shared" si="92"/>
        <v>2.7527150537634411</v>
      </c>
      <c r="Q977" s="15">
        <f>'[1]TCE - ANEXO III - Preencher'!R986</f>
        <v>327.30688405797099</v>
      </c>
      <c r="R977" s="15">
        <f>'[1]TCE - ANEXO III - Preencher'!S986</f>
        <v>84.72</v>
      </c>
      <c r="S977" s="16">
        <f t="shared" si="93"/>
        <v>242.58688405797099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530.11399911173442</v>
      </c>
    </row>
    <row r="978" spans="1:28" x14ac:dyDescent="0.25">
      <c r="A978" s="8">
        <f>IFERROR(VLOOKUP(B978,'[1]DADOS (OCULTAR)'!$Q$3:$S$136,3,0),"")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SERGIO ADRIANO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06/2024</v>
      </c>
      <c r="H978" s="14">
        <f>'[1]TCE - ANEXO III - Preencher'!I987</f>
        <v>0</v>
      </c>
      <c r="I978" s="14">
        <f>'[1]TCE - ANEXO III - Preencher'!J987</f>
        <v>275.40159999999997</v>
      </c>
      <c r="J978" s="14">
        <f>'[1]TCE - ANEXO III - Preencher'!K987</f>
        <v>0</v>
      </c>
      <c r="K978" s="15">
        <f>'[1]TCE - ANEXO III - Preencher'!L987</f>
        <v>173.04322525597269</v>
      </c>
      <c r="L978" s="15">
        <f>'[1]TCE - ANEXO III - Preencher'!M987</f>
        <v>28.24</v>
      </c>
      <c r="M978" s="15">
        <f t="shared" si="91"/>
        <v>144.80322525597268</v>
      </c>
      <c r="N978" s="15">
        <f>'[1]TCE - ANEXO III - Preencher'!O987</f>
        <v>2.7527150537634411</v>
      </c>
      <c r="O978" s="15">
        <f>'[1]TCE - ANEXO III - Preencher'!P987</f>
        <v>0</v>
      </c>
      <c r="P978" s="16">
        <f t="shared" si="92"/>
        <v>2.7527150537634411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422.95754030973609</v>
      </c>
    </row>
    <row r="979" spans="1:28" x14ac:dyDescent="0.25">
      <c r="A979" s="8">
        <f>IFERROR(VLOOKUP(B979,'[1]DADOS (OCULTAR)'!$Q$3:$S$136,3,0),"")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SERGIO FILIPE EGITO MONTEIRO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2236-05</v>
      </c>
      <c r="G979" s="13" t="str">
        <f>IF('[1]TCE - ANEXO III - Preencher'!H988="","",'[1]TCE - ANEXO III - Preencher'!H988)</f>
        <v>06/2024</v>
      </c>
      <c r="H979" s="14">
        <f>'[1]TCE - ANEXO III - Preencher'!I988</f>
        <v>0</v>
      </c>
      <c r="I979" s="14">
        <f>'[1]TCE - ANEXO III - Preencher'!J988</f>
        <v>157.19280000000001</v>
      </c>
      <c r="J979" s="14">
        <f>'[1]TCE - ANEXO III - Preencher'!K988</f>
        <v>0</v>
      </c>
      <c r="K979" s="15">
        <f>'[1]TCE - ANEXO III - Preencher'!L988</f>
        <v>173.04322525597269</v>
      </c>
      <c r="L979" s="15">
        <f>'[1]TCE - ANEXO III - Preencher'!M988</f>
        <v>2.95</v>
      </c>
      <c r="M979" s="15">
        <f t="shared" si="91"/>
        <v>170.0932252559727</v>
      </c>
      <c r="N979" s="15">
        <f>'[1]TCE - ANEXO III - Preencher'!O988</f>
        <v>2.7527150537634411</v>
      </c>
      <c r="O979" s="15">
        <f>'[1]TCE - ANEXO III - Preencher'!P988</f>
        <v>0</v>
      </c>
      <c r="P979" s="16">
        <f t="shared" si="92"/>
        <v>2.7527150537634411</v>
      </c>
      <c r="Q979" s="15">
        <f>'[1]TCE - ANEXO III - Preencher'!R988</f>
        <v>327.30688405797099</v>
      </c>
      <c r="R979" s="15">
        <f>'[1]TCE - ANEXO III - Preencher'!S988</f>
        <v>113.25</v>
      </c>
      <c r="S979" s="16">
        <f t="shared" si="93"/>
        <v>214.05688405797099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544.09562436770716</v>
      </c>
    </row>
    <row r="980" spans="1:28" x14ac:dyDescent="0.25">
      <c r="A980" s="8">
        <f>IFERROR(VLOOKUP(B980,'[1]DADOS (OCULTAR)'!$Q$3:$S$136,3,0),"")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SERGIO RICARDO LOPES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1421-05</v>
      </c>
      <c r="G980" s="13" t="str">
        <f>IF('[1]TCE - ANEXO III - Preencher'!H989="","",'[1]TCE - ANEXO III - Preencher'!H989)</f>
        <v>06/2024</v>
      </c>
      <c r="H980" s="14">
        <f>'[1]TCE - ANEXO III - Preencher'!I989</f>
        <v>0</v>
      </c>
      <c r="I980" s="14">
        <f>'[1]TCE - ANEXO III - Preencher'!J989</f>
        <v>499.08960000000002</v>
      </c>
      <c r="J980" s="14">
        <f>'[1]TCE - ANEXO III - Preencher'!K989</f>
        <v>0</v>
      </c>
      <c r="K980" s="15">
        <f>'[1]TCE - ANEXO III - Preencher'!L989</f>
        <v>173.04322525597269</v>
      </c>
      <c r="L980" s="15">
        <f>'[1]TCE - ANEXO III - Preencher'!M989</f>
        <v>83.18</v>
      </c>
      <c r="M980" s="15">
        <f t="shared" si="91"/>
        <v>89.863225255972679</v>
      </c>
      <c r="N980" s="15">
        <f>'[1]TCE - ANEXO III - Preencher'!O989</f>
        <v>2.7527150537634411</v>
      </c>
      <c r="O980" s="15">
        <f>'[1]TCE - ANEXO III - Preencher'!P989</f>
        <v>0</v>
      </c>
      <c r="P980" s="16">
        <f t="shared" si="92"/>
        <v>2.7527150537634411</v>
      </c>
      <c r="Q980" s="15">
        <f>'[1]TCE - ANEXO III - Preencher'!R989</f>
        <v>327.30688405797099</v>
      </c>
      <c r="R980" s="15">
        <f>'[1]TCE - ANEXO III - Preencher'!S989</f>
        <v>249.54</v>
      </c>
      <c r="S980" s="16">
        <f t="shared" si="93"/>
        <v>77.766884057970998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669.47242436770716</v>
      </c>
    </row>
    <row r="981" spans="1:28" x14ac:dyDescent="0.25">
      <c r="A981" s="8">
        <f>IFERROR(VLOOKUP(B981,'[1]DADOS (OCULTAR)'!$Q$3:$S$136,3,0),"")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SERGITANIA MARGARIDA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5152-05</v>
      </c>
      <c r="G981" s="13" t="str">
        <f>IF('[1]TCE - ANEXO III - Preencher'!H990="","",'[1]TCE - ANEXO III - Preencher'!H990)</f>
        <v>06/2024</v>
      </c>
      <c r="H981" s="14">
        <f>'[1]TCE - ANEXO III - Preencher'!I990</f>
        <v>0</v>
      </c>
      <c r="I981" s="14">
        <f>'[1]TCE - ANEXO III - Preencher'!J990</f>
        <v>212.38800000000001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2.7527150537634411</v>
      </c>
      <c r="O981" s="15">
        <f>'[1]TCE - ANEXO III - Preencher'!P990</f>
        <v>0</v>
      </c>
      <c r="P981" s="16">
        <f t="shared" si="92"/>
        <v>2.7527150537634411</v>
      </c>
      <c r="Q981" s="15">
        <f>'[1]TCE - ANEXO III - Preencher'!R990</f>
        <v>327.30688405797099</v>
      </c>
      <c r="R981" s="15">
        <f>'[1]TCE - ANEXO III - Preencher'!S990</f>
        <v>84.72</v>
      </c>
      <c r="S981" s="16">
        <f t="shared" si="93"/>
        <v>242.58688405797099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457.72759911173443</v>
      </c>
    </row>
    <row r="982" spans="1:28" x14ac:dyDescent="0.25">
      <c r="A982" s="8">
        <f>IFERROR(VLOOKUP(B982,'[1]DADOS (OCULTAR)'!$Q$3:$S$136,3,0),"")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SEVERINA MARIA DA CONCEICAO MOREIRA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5143-20</v>
      </c>
      <c r="G982" s="13" t="str">
        <f>IF('[1]TCE - ANEXO III - Preencher'!H991="","",'[1]TCE - ANEXO III - Preencher'!H991)</f>
        <v>06/2024</v>
      </c>
      <c r="H982" s="14">
        <f>'[1]TCE - ANEXO III - Preencher'!I991</f>
        <v>0</v>
      </c>
      <c r="I982" s="14">
        <f>'[1]TCE - ANEXO III - Preencher'!J991</f>
        <v>111.8304</v>
      </c>
      <c r="J982" s="14">
        <f>'[1]TCE - ANEXO III - Preencher'!K991</f>
        <v>0</v>
      </c>
      <c r="K982" s="15">
        <f>'[1]TCE - ANEXO III - Preencher'!L991</f>
        <v>173.04322525597269</v>
      </c>
      <c r="L982" s="15">
        <f>'[1]TCE - ANEXO III - Preencher'!M991</f>
        <v>28.24</v>
      </c>
      <c r="M982" s="15">
        <f t="shared" si="91"/>
        <v>144.80322525597268</v>
      </c>
      <c r="N982" s="15">
        <f>'[1]TCE - ANEXO III - Preencher'!O991</f>
        <v>2.7527150537634411</v>
      </c>
      <c r="O982" s="15">
        <f>'[1]TCE - ANEXO III - Preencher'!P991</f>
        <v>0</v>
      </c>
      <c r="P982" s="16">
        <f t="shared" si="92"/>
        <v>2.7527150537634411</v>
      </c>
      <c r="Q982" s="15">
        <f>'[1]TCE - ANEXO III - Preencher'!R991</f>
        <v>327.30688405797099</v>
      </c>
      <c r="R982" s="15">
        <f>'[1]TCE - ANEXO III - Preencher'!S991</f>
        <v>31.06</v>
      </c>
      <c r="S982" s="16">
        <f t="shared" si="93"/>
        <v>296.24688405797099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555.63322436770704</v>
      </c>
    </row>
    <row r="983" spans="1:28" x14ac:dyDescent="0.25">
      <c r="A983" s="8">
        <f>IFERROR(VLOOKUP(B983,'[1]DADOS (OCULTAR)'!$Q$3:$S$136,3,0),"")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SEVERINA MARIA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06/2024</v>
      </c>
      <c r="H983" s="14">
        <f>'[1]TCE - ANEXO III - Preencher'!I992</f>
        <v>0</v>
      </c>
      <c r="I983" s="14">
        <f>'[1]TCE - ANEXO III - Preencher'!J992</f>
        <v>352.32799999999997</v>
      </c>
      <c r="J983" s="14">
        <f>'[1]TCE - ANEXO III - Preencher'!K992</f>
        <v>0</v>
      </c>
      <c r="K983" s="15">
        <f>'[1]TCE - ANEXO III - Preencher'!L992</f>
        <v>173.04322525597269</v>
      </c>
      <c r="L983" s="15">
        <f>'[1]TCE - ANEXO III - Preencher'!M992</f>
        <v>28.24</v>
      </c>
      <c r="M983" s="15">
        <f t="shared" si="91"/>
        <v>144.80322525597268</v>
      </c>
      <c r="N983" s="15">
        <f>'[1]TCE - ANEXO III - Preencher'!O992</f>
        <v>2.7527150537634411</v>
      </c>
      <c r="O983" s="15">
        <f>'[1]TCE - ANEXO III - Preencher'!P992</f>
        <v>0</v>
      </c>
      <c r="P983" s="16">
        <f t="shared" si="92"/>
        <v>2.7527150537634411</v>
      </c>
      <c r="Q983" s="15">
        <f>'[1]TCE - ANEXO III - Preencher'!R992</f>
        <v>327.30688405797099</v>
      </c>
      <c r="R983" s="15">
        <f>'[1]TCE - ANEXO III - Preencher'!S992</f>
        <v>80.2</v>
      </c>
      <c r="S983" s="16">
        <f t="shared" si="93"/>
        <v>247.106884057971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746.99082436770709</v>
      </c>
    </row>
    <row r="984" spans="1:28" x14ac:dyDescent="0.25">
      <c r="A984" s="8">
        <f>IFERROR(VLOOKUP(B984,'[1]DADOS (OCULTAR)'!$Q$3:$S$136,3,0),"")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SEVERINA MARIA DE OLIVEIRA RAMOS CORREIA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06/2024</v>
      </c>
      <c r="H984" s="14">
        <f>'[1]TCE - ANEXO III - Preencher'!I993</f>
        <v>0</v>
      </c>
      <c r="I984" s="14">
        <f>'[1]TCE - ANEXO III - Preencher'!J993</f>
        <v>297.11200000000002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2.7527150537634411</v>
      </c>
      <c r="O984" s="15">
        <f>'[1]TCE - ANEXO III - Preencher'!P993</f>
        <v>0</v>
      </c>
      <c r="P984" s="16">
        <f t="shared" si="92"/>
        <v>2.7527150537634411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299.86471505376346</v>
      </c>
    </row>
    <row r="985" spans="1:28" x14ac:dyDescent="0.25">
      <c r="A985" s="8">
        <f>IFERROR(VLOOKUP(B985,'[1]DADOS (OCULTAR)'!$Q$3:$S$136,3,0),"")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SHEILA ANDREZA DOS SANTOS COSTA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06/2024</v>
      </c>
      <c r="H985" s="14">
        <f>'[1]TCE - ANEXO III - Preencher'!I994</f>
        <v>0</v>
      </c>
      <c r="I985" s="14">
        <f>'[1]TCE - ANEXO III - Preencher'!J994</f>
        <v>399.18239999999997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2.7527150537634411</v>
      </c>
      <c r="O985" s="15">
        <f>'[1]TCE - ANEXO III - Preencher'!P994</f>
        <v>0</v>
      </c>
      <c r="P985" s="16">
        <f t="shared" si="92"/>
        <v>2.7527150537634411</v>
      </c>
      <c r="Q985" s="15">
        <f>'[1]TCE - ANEXO III - Preencher'!R994</f>
        <v>327.30688405797099</v>
      </c>
      <c r="R985" s="15">
        <f>'[1]TCE - ANEXO III - Preencher'!S994</f>
        <v>3.71</v>
      </c>
      <c r="S985" s="16">
        <f t="shared" si="93"/>
        <v>323.59688405797101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725.53199911173442</v>
      </c>
    </row>
    <row r="986" spans="1:28" x14ac:dyDescent="0.25">
      <c r="A986" s="8">
        <f>IFERROR(VLOOKUP(B986,'[1]DADOS (OCULTAR)'!$Q$3:$S$136,3,0),"")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SHEILA REGINA DE MELO SERRANO DE ANDRADE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06/2024</v>
      </c>
      <c r="H986" s="14">
        <f>'[1]TCE - ANEXO III - Preencher'!I995</f>
        <v>0</v>
      </c>
      <c r="I986" s="14">
        <f>'[1]TCE - ANEXO III - Preencher'!J995</f>
        <v>599.88800000000003</v>
      </c>
      <c r="J986" s="14">
        <f>'[1]TCE - ANEXO III - Preencher'!K995</f>
        <v>0</v>
      </c>
      <c r="K986" s="15">
        <f>'[1]TCE - ANEXO III - Preencher'!L995</f>
        <v>173.04322525597269</v>
      </c>
      <c r="L986" s="15">
        <f>'[1]TCE - ANEXO III - Preencher'!M995</f>
        <v>3.59</v>
      </c>
      <c r="M986" s="15">
        <f t="shared" si="91"/>
        <v>169.45322525597268</v>
      </c>
      <c r="N986" s="15">
        <f>'[1]TCE - ANEXO III - Preencher'!O995</f>
        <v>2.7527150537634411</v>
      </c>
      <c r="O986" s="15">
        <f>'[1]TCE - ANEXO III - Preencher'!P995</f>
        <v>0</v>
      </c>
      <c r="P986" s="16">
        <f t="shared" si="92"/>
        <v>2.7527150537634411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772.09394030973624</v>
      </c>
    </row>
    <row r="987" spans="1:28" x14ac:dyDescent="0.25">
      <c r="A987" s="8">
        <f>IFERROR(VLOOKUP(B987,'[1]DADOS (OCULTAR)'!$Q$3:$S$136,3,0),"")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SHENIA EVELIN DOS ANJOS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5152-05</v>
      </c>
      <c r="G987" s="13" t="str">
        <f>IF('[1]TCE - ANEXO III - Preencher'!H996="","",'[1]TCE - ANEXO III - Preencher'!H996)</f>
        <v>06/2024</v>
      </c>
      <c r="H987" s="14">
        <f>'[1]TCE - ANEXO III - Preencher'!I996</f>
        <v>0</v>
      </c>
      <c r="I987" s="14">
        <f>'[1]TCE - ANEXO III - Preencher'!J996</f>
        <v>248.44720000000001</v>
      </c>
      <c r="J987" s="14">
        <f>'[1]TCE - ANEXO III - Preencher'!K996</f>
        <v>0</v>
      </c>
      <c r="K987" s="15">
        <f>'[1]TCE - ANEXO III - Preencher'!L996</f>
        <v>173.04322525597269</v>
      </c>
      <c r="L987" s="15">
        <f>'[1]TCE - ANEXO III - Preencher'!M996</f>
        <v>28.24</v>
      </c>
      <c r="M987" s="15">
        <f t="shared" si="91"/>
        <v>144.80322525597268</v>
      </c>
      <c r="N987" s="15">
        <f>'[1]TCE - ANEXO III - Preencher'!O996</f>
        <v>2.7527150537634411</v>
      </c>
      <c r="O987" s="15">
        <f>'[1]TCE - ANEXO III - Preencher'!P996</f>
        <v>0</v>
      </c>
      <c r="P987" s="16">
        <f t="shared" si="92"/>
        <v>2.7527150537634411</v>
      </c>
      <c r="Q987" s="15">
        <f>'[1]TCE - ANEXO III - Preencher'!R996</f>
        <v>327.30688405797099</v>
      </c>
      <c r="R987" s="15">
        <f>'[1]TCE - ANEXO III - Preencher'!S996</f>
        <v>16.940000000000001</v>
      </c>
      <c r="S987" s="16">
        <f t="shared" si="93"/>
        <v>310.36688405797099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706.37002436770717</v>
      </c>
    </row>
    <row r="988" spans="1:28" x14ac:dyDescent="0.25">
      <c r="A988" s="8">
        <f>IFERROR(VLOOKUP(B988,'[1]DADOS (OCULTAR)'!$Q$3:$S$136,3,0),"")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SHERDLLA KETTERING DE LIMA FERREIRA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 t="str">
        <f>IF('[1]TCE - ANEXO III - Preencher'!H997="","",'[1]TCE - ANEXO III - Preencher'!H997)</f>
        <v>06/2024</v>
      </c>
      <c r="H988" s="14">
        <f>'[1]TCE - ANEXO III - Preencher'!I997</f>
        <v>0</v>
      </c>
      <c r="I988" s="14">
        <f>'[1]TCE - ANEXO III - Preencher'!J997</f>
        <v>491.86720000000003</v>
      </c>
      <c r="J988" s="14">
        <f>'[1]TCE - ANEXO III - Preencher'!K997</f>
        <v>0</v>
      </c>
      <c r="K988" s="15">
        <f>'[1]TCE - ANEXO III - Preencher'!L997</f>
        <v>173.04322525597269</v>
      </c>
      <c r="L988" s="15">
        <f>'[1]TCE - ANEXO III - Preencher'!M997</f>
        <v>37.18</v>
      </c>
      <c r="M988" s="15">
        <f t="shared" si="91"/>
        <v>135.86322525597268</v>
      </c>
      <c r="N988" s="15">
        <f>'[1]TCE - ANEXO III - Preencher'!O997</f>
        <v>2.7527150537634411</v>
      </c>
      <c r="O988" s="15">
        <f>'[1]TCE - ANEXO III - Preencher'!P997</f>
        <v>0</v>
      </c>
      <c r="P988" s="16">
        <f t="shared" si="92"/>
        <v>2.7527150537634411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630.4831403097362</v>
      </c>
    </row>
    <row r="989" spans="1:28" x14ac:dyDescent="0.25">
      <c r="A989" s="8">
        <f>IFERROR(VLOOKUP(B989,'[1]DADOS (OCULTAR)'!$Q$3:$S$136,3,0),"")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SHIRLEY DIAS BEZERRA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2236-05</v>
      </c>
      <c r="G989" s="13" t="str">
        <f>IF('[1]TCE - ANEXO III - Preencher'!H998="","",'[1]TCE - ANEXO III - Preencher'!H998)</f>
        <v>06/2024</v>
      </c>
      <c r="H989" s="14">
        <f>'[1]TCE - ANEXO III - Preencher'!I998</f>
        <v>0</v>
      </c>
      <c r="I989" s="14">
        <f>'[1]TCE - ANEXO III - Preencher'!J998</f>
        <v>461.94240000000002</v>
      </c>
      <c r="J989" s="14">
        <f>'[1]TCE - ANEXO III - Preencher'!K998</f>
        <v>0</v>
      </c>
      <c r="K989" s="15">
        <f>'[1]TCE - ANEXO III - Preencher'!L998</f>
        <v>173.04322525597269</v>
      </c>
      <c r="L989" s="15">
        <f>'[1]TCE - ANEXO III - Preencher'!M998</f>
        <v>3.68</v>
      </c>
      <c r="M989" s="15">
        <f t="shared" si="91"/>
        <v>169.36322525597268</v>
      </c>
      <c r="N989" s="15">
        <f>'[1]TCE - ANEXO III - Preencher'!O998</f>
        <v>2.7527150537634411</v>
      </c>
      <c r="O989" s="15">
        <f>'[1]TCE - ANEXO III - Preencher'!P998</f>
        <v>0</v>
      </c>
      <c r="P989" s="16">
        <f t="shared" si="92"/>
        <v>2.7527150537634411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634.0583403097362</v>
      </c>
    </row>
    <row r="990" spans="1:28" x14ac:dyDescent="0.25">
      <c r="A990" s="8">
        <f>IFERROR(VLOOKUP(B990,'[1]DADOS (OCULTAR)'!$Q$3:$S$136,3,0),"")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SHIRLEY OLIVEIRA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3226-05</v>
      </c>
      <c r="G990" s="13" t="str">
        <f>IF('[1]TCE - ANEXO III - Preencher'!H999="","",'[1]TCE - ANEXO III - Preencher'!H999)</f>
        <v>06/2024</v>
      </c>
      <c r="H990" s="14">
        <f>'[1]TCE - ANEXO III - Preencher'!I999</f>
        <v>0</v>
      </c>
      <c r="I990" s="14">
        <f>'[1]TCE - ANEXO III - Preencher'!J999</f>
        <v>203.328</v>
      </c>
      <c r="J990" s="14">
        <f>'[1]TCE - ANEXO III - Preencher'!K999</f>
        <v>0</v>
      </c>
      <c r="K990" s="15">
        <f>'[1]TCE - ANEXO III - Preencher'!L999</f>
        <v>173.04322525597269</v>
      </c>
      <c r="L990" s="15">
        <f>'[1]TCE - ANEXO III - Preencher'!M999</f>
        <v>28.24</v>
      </c>
      <c r="M990" s="15">
        <f t="shared" si="91"/>
        <v>144.80322525597268</v>
      </c>
      <c r="N990" s="15">
        <f>'[1]TCE - ANEXO III - Preencher'!O999</f>
        <v>2.7527150537634411</v>
      </c>
      <c r="O990" s="15">
        <f>'[1]TCE - ANEXO III - Preencher'!P999</f>
        <v>0</v>
      </c>
      <c r="P990" s="16">
        <f t="shared" si="92"/>
        <v>2.7527150537634411</v>
      </c>
      <c r="Q990" s="15">
        <f>'[1]TCE - ANEXO III - Preencher'!R999</f>
        <v>327.30688405797099</v>
      </c>
      <c r="R990" s="15">
        <f>'[1]TCE - ANEXO III - Preencher'!S999</f>
        <v>84.72</v>
      </c>
      <c r="S990" s="16">
        <f t="shared" si="93"/>
        <v>242.58688405797099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593.47082436770711</v>
      </c>
    </row>
    <row r="991" spans="1:28" x14ac:dyDescent="0.25">
      <c r="A991" s="8">
        <f>IFERROR(VLOOKUP(B991,'[1]DADOS (OCULTAR)'!$Q$3:$S$136,3,0),"")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SHIRLEY RAMOS SILVA DA PAZ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2236-05</v>
      </c>
      <c r="G991" s="13" t="str">
        <f>IF('[1]TCE - ANEXO III - Preencher'!H1000="","",'[1]TCE - ANEXO III - Preencher'!H1000)</f>
        <v>06/2024</v>
      </c>
      <c r="H991" s="14">
        <f>'[1]TCE - ANEXO III - Preencher'!I1000</f>
        <v>0</v>
      </c>
      <c r="I991" s="14">
        <f>'[1]TCE - ANEXO III - Preencher'!J1000</f>
        <v>316.572</v>
      </c>
      <c r="J991" s="14">
        <f>'[1]TCE - ANEXO III - Preencher'!K1000</f>
        <v>0</v>
      </c>
      <c r="K991" s="15">
        <f>'[1]TCE - ANEXO III - Preencher'!L1000</f>
        <v>173.04322525597269</v>
      </c>
      <c r="L991" s="15">
        <f>'[1]TCE - ANEXO III - Preencher'!M1000</f>
        <v>3.68</v>
      </c>
      <c r="M991" s="15">
        <f t="shared" si="91"/>
        <v>169.36322525597268</v>
      </c>
      <c r="N991" s="15">
        <f>'[1]TCE - ANEXO III - Preencher'!O1000</f>
        <v>2.7527150537634411</v>
      </c>
      <c r="O991" s="15">
        <f>'[1]TCE - ANEXO III - Preencher'!P1000</f>
        <v>0</v>
      </c>
      <c r="P991" s="16">
        <f t="shared" si="92"/>
        <v>2.7527150537634411</v>
      </c>
      <c r="Q991" s="15">
        <f>'[1]TCE - ANEXO III - Preencher'!R1000</f>
        <v>327.30688405797099</v>
      </c>
      <c r="R991" s="15">
        <f>'[1]TCE - ANEXO III - Preencher'!S1000</f>
        <v>65.599999999999994</v>
      </c>
      <c r="S991" s="16">
        <f t="shared" si="93"/>
        <v>261.70688405797102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750.39482436770709</v>
      </c>
    </row>
    <row r="992" spans="1:28" x14ac:dyDescent="0.25">
      <c r="A992" s="8">
        <f>IFERROR(VLOOKUP(B992,'[1]DADOS (OCULTAR)'!$Q$3:$S$136,3,0),"")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SILVANA BARBOSA DA SILVA PINA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06/2024</v>
      </c>
      <c r="H992" s="14">
        <f>'[1]TCE - ANEXO III - Preencher'!I1001</f>
        <v>0</v>
      </c>
      <c r="I992" s="14">
        <f>'[1]TCE - ANEXO III - Preencher'!J1001</f>
        <v>316.89519999999999</v>
      </c>
      <c r="J992" s="14">
        <f>'[1]TCE - ANEXO III - Preencher'!K1001</f>
        <v>0</v>
      </c>
      <c r="K992" s="15">
        <f>'[1]TCE - ANEXO III - Preencher'!L1001</f>
        <v>173.04322525597269</v>
      </c>
      <c r="L992" s="15">
        <f>'[1]TCE - ANEXO III - Preencher'!M1001</f>
        <v>28.24</v>
      </c>
      <c r="M992" s="15">
        <f t="shared" si="91"/>
        <v>144.80322525597268</v>
      </c>
      <c r="N992" s="15">
        <f>'[1]TCE - ANEXO III - Preencher'!O1001</f>
        <v>2.7527150537634411</v>
      </c>
      <c r="O992" s="15">
        <f>'[1]TCE - ANEXO III - Preencher'!P1001</f>
        <v>0</v>
      </c>
      <c r="P992" s="16">
        <f t="shared" si="92"/>
        <v>2.7527150537634411</v>
      </c>
      <c r="Q992" s="15">
        <f>'[1]TCE - ANEXO III - Preencher'!R1001</f>
        <v>327.30688405797099</v>
      </c>
      <c r="R992" s="15">
        <f>'[1]TCE - ANEXO III - Preencher'!S1001</f>
        <v>74.55</v>
      </c>
      <c r="S992" s="16">
        <f t="shared" si="93"/>
        <v>252.75688405797098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717.20802436770714</v>
      </c>
    </row>
    <row r="993" spans="1:28" x14ac:dyDescent="0.25">
      <c r="A993" s="8">
        <f>IFERROR(VLOOKUP(B993,'[1]DADOS (OCULTAR)'!$Q$3:$S$136,3,0),"")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SILVANEIDE MARIA DOS SANTOS CIRIACO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5211-30</v>
      </c>
      <c r="G993" s="13" t="str">
        <f>IF('[1]TCE - ANEXO III - Preencher'!H1002="","",'[1]TCE - ANEXO III - Preencher'!H1002)</f>
        <v>06/2024</v>
      </c>
      <c r="H993" s="14">
        <f>'[1]TCE - ANEXO III - Preencher'!I1002</f>
        <v>0</v>
      </c>
      <c r="I993" s="14">
        <f>'[1]TCE - ANEXO III - Preencher'!J1002</f>
        <v>212.86</v>
      </c>
      <c r="J993" s="14">
        <f>'[1]TCE - ANEXO III - Preencher'!K1002</f>
        <v>0</v>
      </c>
      <c r="K993" s="15">
        <f>'[1]TCE - ANEXO III - Preencher'!L1002</f>
        <v>173.04322525597269</v>
      </c>
      <c r="L993" s="15">
        <f>'[1]TCE - ANEXO III - Preencher'!M1002</f>
        <v>31.14</v>
      </c>
      <c r="M993" s="15">
        <f t="shared" si="91"/>
        <v>141.9032252559727</v>
      </c>
      <c r="N993" s="15">
        <f>'[1]TCE - ANEXO III - Preencher'!O1002</f>
        <v>2.7527150537634411</v>
      </c>
      <c r="O993" s="15">
        <f>'[1]TCE - ANEXO III - Preencher'!P1002</f>
        <v>0</v>
      </c>
      <c r="P993" s="16">
        <f t="shared" si="92"/>
        <v>2.7527150537634411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357.51594030973615</v>
      </c>
    </row>
    <row r="994" spans="1:28" x14ac:dyDescent="0.25">
      <c r="A994" s="8">
        <f>IFERROR(VLOOKUP(B994,'[1]DADOS (OCULTAR)'!$Q$3:$S$136,3,0),"")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SILVANIA MARQUES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06/2024</v>
      </c>
      <c r="H994" s="14">
        <f>'[1]TCE - ANEXO III - Preencher'!I1003</f>
        <v>0</v>
      </c>
      <c r="I994" s="14">
        <f>'[1]TCE - ANEXO III - Preencher'!J1003</f>
        <v>344.29520000000002</v>
      </c>
      <c r="J994" s="14">
        <f>'[1]TCE - ANEXO III - Preencher'!K1003</f>
        <v>0</v>
      </c>
      <c r="K994" s="15">
        <f>'[1]TCE - ANEXO III - Preencher'!L1003</f>
        <v>173.04322525597269</v>
      </c>
      <c r="L994" s="15">
        <f>'[1]TCE - ANEXO III - Preencher'!M1003</f>
        <v>28.24</v>
      </c>
      <c r="M994" s="15">
        <f t="shared" si="91"/>
        <v>144.80322525597268</v>
      </c>
      <c r="N994" s="15">
        <f>'[1]TCE - ANEXO III - Preencher'!O1003</f>
        <v>2.7527150537634411</v>
      </c>
      <c r="O994" s="15">
        <f>'[1]TCE - ANEXO III - Preencher'!P1003</f>
        <v>0</v>
      </c>
      <c r="P994" s="16">
        <f t="shared" si="92"/>
        <v>2.7527150537634411</v>
      </c>
      <c r="Q994" s="15">
        <f>'[1]TCE - ANEXO III - Preencher'!R1003</f>
        <v>327.30688405797099</v>
      </c>
      <c r="R994" s="15">
        <f>'[1]TCE - ANEXO III - Preencher'!S1003</f>
        <v>79.8</v>
      </c>
      <c r="S994" s="16">
        <f t="shared" si="93"/>
        <v>247.50688405797098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739.35802436770712</v>
      </c>
    </row>
    <row r="995" spans="1:28" x14ac:dyDescent="0.25">
      <c r="A995" s="8">
        <f>IFERROR(VLOOKUP(B995,'[1]DADOS (OCULTAR)'!$Q$3:$S$136,3,0),"")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SILVANIA XIMENES DE LIMA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3241-15</v>
      </c>
      <c r="G995" s="13" t="str">
        <f>IF('[1]TCE - ANEXO III - Preencher'!H1004="","",'[1]TCE - ANEXO III - Preencher'!H1004)</f>
        <v>06/2024</v>
      </c>
      <c r="H995" s="14">
        <f>'[1]TCE - ANEXO III - Preencher'!I1004</f>
        <v>0</v>
      </c>
      <c r="I995" s="14">
        <f>'[1]TCE - ANEXO III - Preencher'!J1004</f>
        <v>509.44560000000001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2.7527150537634411</v>
      </c>
      <c r="O995" s="15">
        <f>'[1]TCE - ANEXO III - Preencher'!P1004</f>
        <v>0</v>
      </c>
      <c r="P995" s="16">
        <f t="shared" si="92"/>
        <v>2.7527150537634411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512.19831505376351</v>
      </c>
    </row>
    <row r="996" spans="1:28" x14ac:dyDescent="0.25">
      <c r="A996" s="8">
        <f>IFERROR(VLOOKUP(B996,'[1]DADOS (OCULTAR)'!$Q$3:$S$136,3,0),"")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SILVIA MICHELLE GALVAO DA SILVEIRA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2235-05</v>
      </c>
      <c r="G996" s="13" t="str">
        <f>IF('[1]TCE - ANEXO III - Preencher'!H1005="","",'[1]TCE - ANEXO III - Preencher'!H1005)</f>
        <v>06/2024</v>
      </c>
      <c r="H996" s="14">
        <f>'[1]TCE - ANEXO III - Preencher'!I1005</f>
        <v>0</v>
      </c>
      <c r="I996" s="14">
        <f>'[1]TCE - ANEXO III - Preencher'!J1005</f>
        <v>737.80399999999997</v>
      </c>
      <c r="J996" s="14">
        <f>'[1]TCE - ANEXO III - Preencher'!K1005</f>
        <v>0</v>
      </c>
      <c r="K996" s="15">
        <f>'[1]TCE - ANEXO III - Preencher'!L1005</f>
        <v>173.04322525597269</v>
      </c>
      <c r="L996" s="15">
        <f>'[1]TCE - ANEXO III - Preencher'!M1005</f>
        <v>3.59</v>
      </c>
      <c r="M996" s="15">
        <f t="shared" si="91"/>
        <v>169.45322525597268</v>
      </c>
      <c r="N996" s="15">
        <f>'[1]TCE - ANEXO III - Preencher'!O1005</f>
        <v>2.7527150537634411</v>
      </c>
      <c r="O996" s="15">
        <f>'[1]TCE - ANEXO III - Preencher'!P1005</f>
        <v>0</v>
      </c>
      <c r="P996" s="16">
        <f t="shared" si="92"/>
        <v>2.7527150537634411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910.00994030973618</v>
      </c>
    </row>
    <row r="997" spans="1:28" x14ac:dyDescent="0.25">
      <c r="A997" s="8">
        <f>IFERROR(VLOOKUP(B997,'[1]DADOS (OCULTAR)'!$Q$3:$S$136,3,0),"")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SIMONE RAFAELA ANTUNES REIS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06/2024</v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459.42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2.7527150537634411</v>
      </c>
      <c r="O997" s="15">
        <f>'[1]TCE - ANEXO III - Preencher'!P1006</f>
        <v>0</v>
      </c>
      <c r="P997" s="16">
        <f t="shared" si="92"/>
        <v>2.7527150537634411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462.17271505376345</v>
      </c>
    </row>
    <row r="998" spans="1:28" x14ac:dyDescent="0.25">
      <c r="A998" s="8">
        <f>IFERROR(VLOOKUP(B998,'[1]DADOS (OCULTAR)'!$Q$3:$S$136,3,0),"")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SIMONE SILVA DE LIMA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2235-05</v>
      </c>
      <c r="G998" s="13" t="str">
        <f>IF('[1]TCE - ANEXO III - Preencher'!H1007="","",'[1]TCE - ANEXO III - Preencher'!H1007)</f>
        <v>06/2024</v>
      </c>
      <c r="H998" s="14">
        <f>'[1]TCE - ANEXO III - Preencher'!I1007</f>
        <v>0</v>
      </c>
      <c r="I998" s="14">
        <f>'[1]TCE - ANEXO III - Preencher'!J1007</f>
        <v>437.28960000000001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2.7527150537634411</v>
      </c>
      <c r="O998" s="15">
        <f>'[1]TCE - ANEXO III - Preencher'!P1007</f>
        <v>0</v>
      </c>
      <c r="P998" s="16">
        <f t="shared" si="92"/>
        <v>2.7527150537634411</v>
      </c>
      <c r="Q998" s="15">
        <f>'[1]TCE - ANEXO III - Preencher'!R1007</f>
        <v>327.30688405797099</v>
      </c>
      <c r="R998" s="15">
        <f>'[1]TCE - ANEXO III - Preencher'!S1007</f>
        <v>86.1</v>
      </c>
      <c r="S998" s="16">
        <f t="shared" si="93"/>
        <v>241.206884057971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681.24919911173447</v>
      </c>
    </row>
    <row r="999" spans="1:28" x14ac:dyDescent="0.25">
      <c r="A999" s="8">
        <f>IFERROR(VLOOKUP(B999,'[1]DADOS (OCULTAR)'!$Q$3:$S$136,3,0),"")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SIVANEIDE MARIA EMIDIO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06/2024</v>
      </c>
      <c r="H999" s="14">
        <f>'[1]TCE - ANEXO III - Preencher'!I1008</f>
        <v>0</v>
      </c>
      <c r="I999" s="14">
        <f>'[1]TCE - ANEXO III - Preencher'!J1008</f>
        <v>401.38799999999998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2.7527150537634411</v>
      </c>
      <c r="O999" s="15">
        <f>'[1]TCE - ANEXO III - Preencher'!P1008</f>
        <v>0</v>
      </c>
      <c r="P999" s="16">
        <f t="shared" si="92"/>
        <v>2.7527150537634411</v>
      </c>
      <c r="Q999" s="15">
        <f>'[1]TCE - ANEXO III - Preencher'!R1008</f>
        <v>327.30688405797099</v>
      </c>
      <c r="R999" s="15">
        <f>'[1]TCE - ANEXO III - Preencher'!S1008</f>
        <v>84.72</v>
      </c>
      <c r="S999" s="16">
        <f t="shared" si="93"/>
        <v>242.58688405797099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646.72759911173443</v>
      </c>
    </row>
    <row r="1000" spans="1:28" x14ac:dyDescent="0.25">
      <c r="A1000" s="8">
        <f>IFERROR(VLOOKUP(B1000,'[1]DADOS (OCULTAR)'!$Q$3:$S$136,3,0),"")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SOLANGE AMARINO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06/2024</v>
      </c>
      <c r="H1000" s="14">
        <f>'[1]TCE - ANEXO III - Preencher'!I1009</f>
        <v>0</v>
      </c>
      <c r="I1000" s="14">
        <f>'[1]TCE - ANEXO III - Preencher'!J1009</f>
        <v>390.34719999999999</v>
      </c>
      <c r="J1000" s="14">
        <f>'[1]TCE - ANEXO III - Preencher'!K1009</f>
        <v>0</v>
      </c>
      <c r="K1000" s="15">
        <f>'[1]TCE - ANEXO III - Preencher'!L1009</f>
        <v>173.04322525597269</v>
      </c>
      <c r="L1000" s="15">
        <f>'[1]TCE - ANEXO III - Preencher'!M1009</f>
        <v>28.24</v>
      </c>
      <c r="M1000" s="15">
        <f t="shared" si="91"/>
        <v>144.80322525597268</v>
      </c>
      <c r="N1000" s="15">
        <f>'[1]TCE - ANEXO III - Preencher'!O1009</f>
        <v>2.7527150537634411</v>
      </c>
      <c r="O1000" s="15">
        <f>'[1]TCE - ANEXO III - Preencher'!P1009</f>
        <v>0</v>
      </c>
      <c r="P1000" s="16">
        <f t="shared" si="92"/>
        <v>2.7527150537634411</v>
      </c>
      <c r="Q1000" s="15">
        <f>'[1]TCE - ANEXO III - Preencher'!R1009</f>
        <v>327.30688405797099</v>
      </c>
      <c r="R1000" s="15">
        <f>'[1]TCE - ANEXO III - Preencher'!S1009</f>
        <v>84.72</v>
      </c>
      <c r="S1000" s="16">
        <f t="shared" si="93"/>
        <v>242.58688405797099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780.49002436770718</v>
      </c>
    </row>
    <row r="1001" spans="1:28" x14ac:dyDescent="0.25">
      <c r="A1001" s="8">
        <f>IFERROR(VLOOKUP(B1001,'[1]DADOS (OCULTAR)'!$Q$3:$S$136,3,0),"")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SOLANGE AMELIA DE LYRA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4131-15</v>
      </c>
      <c r="G1001" s="13" t="str">
        <f>IF('[1]TCE - ANEXO III - Preencher'!H1010="","",'[1]TCE - ANEXO III - Preencher'!H1010)</f>
        <v>06/2024</v>
      </c>
      <c r="H1001" s="14">
        <f>'[1]TCE - ANEXO III - Preencher'!I1010</f>
        <v>0</v>
      </c>
      <c r="I1001" s="14">
        <f>'[1]TCE - ANEXO III - Preencher'!J1010</f>
        <v>278.54399999999998</v>
      </c>
      <c r="J1001" s="14">
        <f>'[1]TCE - ANEXO III - Preencher'!K1010</f>
        <v>0</v>
      </c>
      <c r="K1001" s="15">
        <f>'[1]TCE - ANEXO III - Preencher'!L1010</f>
        <v>173.04322525597269</v>
      </c>
      <c r="L1001" s="15">
        <f>'[1]TCE - ANEXO III - Preencher'!M1010</f>
        <v>42.2</v>
      </c>
      <c r="M1001" s="15">
        <f t="shared" si="91"/>
        <v>130.8432252559727</v>
      </c>
      <c r="N1001" s="15">
        <f>'[1]TCE - ANEXO III - Preencher'!O1010</f>
        <v>2.7527150537634411</v>
      </c>
      <c r="O1001" s="15">
        <f>'[1]TCE - ANEXO III - Preencher'!P1010</f>
        <v>0</v>
      </c>
      <c r="P1001" s="16">
        <f t="shared" si="92"/>
        <v>2.7527150537634411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412.13994030973612</v>
      </c>
    </row>
    <row r="1002" spans="1:28" x14ac:dyDescent="0.25">
      <c r="A1002" s="8">
        <f>IFERROR(VLOOKUP(B1002,'[1]DADOS (OCULTAR)'!$Q$3:$S$136,3,0),"")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SONIA MARIA CORREIA DIAS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4110-10</v>
      </c>
      <c r="G1002" s="13" t="str">
        <f>IF('[1]TCE - ANEXO III - Preencher'!H1011="","",'[1]TCE - ANEXO III - Preencher'!H1011)</f>
        <v>06/2024</v>
      </c>
      <c r="H1002" s="14">
        <f>'[1]TCE - ANEXO III - Preencher'!I1011</f>
        <v>0</v>
      </c>
      <c r="I1002" s="14">
        <f>'[1]TCE - ANEXO III - Preencher'!J1011</f>
        <v>220.21360000000001</v>
      </c>
      <c r="J1002" s="14">
        <f>'[1]TCE - ANEXO III - Preencher'!K1011</f>
        <v>0</v>
      </c>
      <c r="K1002" s="15">
        <f>'[1]TCE - ANEXO III - Preencher'!L1011</f>
        <v>173.04322525597269</v>
      </c>
      <c r="L1002" s="15">
        <f>'[1]TCE - ANEXO III - Preencher'!M1011</f>
        <v>28.24</v>
      </c>
      <c r="M1002" s="15">
        <f t="shared" si="91"/>
        <v>144.80322525597268</v>
      </c>
      <c r="N1002" s="15">
        <f>'[1]TCE - ANEXO III - Preencher'!O1011</f>
        <v>2.7527150537634411</v>
      </c>
      <c r="O1002" s="15">
        <f>'[1]TCE - ANEXO III - Preencher'!P1011</f>
        <v>0</v>
      </c>
      <c r="P1002" s="16">
        <f t="shared" si="92"/>
        <v>2.7527150537634411</v>
      </c>
      <c r="Q1002" s="15">
        <f>'[1]TCE - ANEXO III - Preencher'!R1011</f>
        <v>327.30688405797099</v>
      </c>
      <c r="R1002" s="15">
        <f>'[1]TCE - ANEXO III - Preencher'!S1011</f>
        <v>61.5</v>
      </c>
      <c r="S1002" s="16">
        <f t="shared" si="93"/>
        <v>265.80688405797099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633.57642436770709</v>
      </c>
    </row>
    <row r="1003" spans="1:28" x14ac:dyDescent="0.25">
      <c r="A1003" s="8">
        <f>IFERROR(VLOOKUP(B1003,'[1]DADOS (OCULTAR)'!$Q$3:$S$136,3,0),"")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SONIA MARIA DOS SANTOS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5163-45</v>
      </c>
      <c r="G1003" s="13" t="str">
        <f>IF('[1]TCE - ANEXO III - Preencher'!H1012="","",'[1]TCE - ANEXO III - Preencher'!H1012)</f>
        <v>06/2024</v>
      </c>
      <c r="H1003" s="14">
        <f>'[1]TCE - ANEXO III - Preencher'!I1012</f>
        <v>0</v>
      </c>
      <c r="I1003" s="14">
        <f>'[1]TCE - ANEXO III - Preencher'!J1012</f>
        <v>164.72559999999999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2.7527150537634411</v>
      </c>
      <c r="O1003" s="15">
        <f>'[1]TCE - ANEXO III - Preencher'!P1012</f>
        <v>0</v>
      </c>
      <c r="P1003" s="16">
        <f t="shared" si="92"/>
        <v>2.7527150537634411</v>
      </c>
      <c r="Q1003" s="15">
        <f>'[1]TCE - ANEXO III - Preencher'!R1012</f>
        <v>327.30688405797099</v>
      </c>
      <c r="R1003" s="15">
        <f>'[1]TCE - ANEXO III - Preencher'!S1012</f>
        <v>84.72</v>
      </c>
      <c r="S1003" s="16">
        <f t="shared" si="93"/>
        <v>242.58688405797099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410.06519911173439</v>
      </c>
    </row>
    <row r="1004" spans="1:28" x14ac:dyDescent="0.25">
      <c r="A1004" s="8">
        <f>IFERROR(VLOOKUP(B1004,'[1]DADOS (OCULTAR)'!$Q$3:$S$136,3,0),"")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STELA IVONE DOS SANTOS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2237-10</v>
      </c>
      <c r="G1004" s="13" t="str">
        <f>IF('[1]TCE - ANEXO III - Preencher'!H1013="","",'[1]TCE - ANEXO III - Preencher'!H1013)</f>
        <v>06/2024</v>
      </c>
      <c r="H1004" s="14">
        <f>'[1]TCE - ANEXO III - Preencher'!I1013</f>
        <v>0</v>
      </c>
      <c r="I1004" s="14">
        <f>'[1]TCE - ANEXO III - Preencher'!J1013</f>
        <v>500.79439999999988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2.7527150537634411</v>
      </c>
      <c r="O1004" s="15">
        <f>'[1]TCE - ANEXO III - Preencher'!P1013</f>
        <v>0</v>
      </c>
      <c r="P1004" s="16">
        <f t="shared" si="92"/>
        <v>2.7527150537634411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503.54711505376332</v>
      </c>
    </row>
    <row r="1005" spans="1:28" x14ac:dyDescent="0.25">
      <c r="A1005" s="8">
        <f>IFERROR(VLOOKUP(B1005,'[1]DADOS (OCULTAR)'!$Q$3:$S$136,3,0),"")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STEPHANE INGRIS DA SILVA ARAUJO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06/2024</v>
      </c>
      <c r="H1005" s="14">
        <f>'[1]TCE - ANEXO III - Preencher'!I1014</f>
        <v>0</v>
      </c>
      <c r="I1005" s="14">
        <f>'[1]TCE - ANEXO III - Preencher'!J1014</f>
        <v>277.56799999999998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2.7527150537634411</v>
      </c>
      <c r="O1005" s="15">
        <f>'[1]TCE - ANEXO III - Preencher'!P1014</f>
        <v>0</v>
      </c>
      <c r="P1005" s="16">
        <f t="shared" si="92"/>
        <v>2.7527150537634411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280.32071505376342</v>
      </c>
    </row>
    <row r="1006" spans="1:28" x14ac:dyDescent="0.25">
      <c r="A1006" s="8">
        <f>IFERROR(VLOOKUP(B1006,'[1]DADOS (OCULTAR)'!$Q$3:$S$136,3,0),"")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SUANY CRISTINA LOURENCO BARROS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3242-05</v>
      </c>
      <c r="G1006" s="13" t="str">
        <f>IF('[1]TCE - ANEXO III - Preencher'!H1015="","",'[1]TCE - ANEXO III - Preencher'!H1015)</f>
        <v>06/2024</v>
      </c>
      <c r="H1006" s="14">
        <f>'[1]TCE - ANEXO III - Preencher'!I1015</f>
        <v>0</v>
      </c>
      <c r="I1006" s="14">
        <f>'[1]TCE - ANEXO III - Preencher'!J1015</f>
        <v>232.804</v>
      </c>
      <c r="J1006" s="14">
        <f>'[1]TCE - ANEXO III - Preencher'!K1015</f>
        <v>0</v>
      </c>
      <c r="K1006" s="15">
        <f>'[1]TCE - ANEXO III - Preencher'!L1015</f>
        <v>173.04322525597269</v>
      </c>
      <c r="L1006" s="15">
        <f>'[1]TCE - ANEXO III - Preencher'!M1015</f>
        <v>33.5</v>
      </c>
      <c r="M1006" s="15">
        <f t="shared" si="91"/>
        <v>139.54322525597269</v>
      </c>
      <c r="N1006" s="15">
        <f>'[1]TCE - ANEXO III - Preencher'!O1015</f>
        <v>2.7527150537634411</v>
      </c>
      <c r="O1006" s="15">
        <f>'[1]TCE - ANEXO III - Preencher'!P1015</f>
        <v>0</v>
      </c>
      <c r="P1006" s="16">
        <f t="shared" si="92"/>
        <v>2.7527150537634411</v>
      </c>
      <c r="Q1006" s="15">
        <f>'[1]TCE - ANEXO III - Preencher'!R1015</f>
        <v>327.30688405797099</v>
      </c>
      <c r="R1006" s="15">
        <f>'[1]TCE - ANEXO III - Preencher'!S1015</f>
        <v>82</v>
      </c>
      <c r="S1006" s="16">
        <f t="shared" si="93"/>
        <v>245.30688405797099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620.40682436770715</v>
      </c>
    </row>
    <row r="1007" spans="1:28" x14ac:dyDescent="0.25">
      <c r="A1007" s="8">
        <f>IFERROR(VLOOKUP(B1007,'[1]DADOS (OCULTAR)'!$Q$3:$S$136,3,0),"")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SUELI FERNANDES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06/2024</v>
      </c>
      <c r="H1007" s="14">
        <f>'[1]TCE - ANEXO III - Preencher'!I1016</f>
        <v>0</v>
      </c>
      <c r="I1007" s="14">
        <f>'[1]TCE - ANEXO III - Preencher'!J1016</f>
        <v>137.9256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2.7527150537634411</v>
      </c>
      <c r="O1007" s="15">
        <f>'[1]TCE - ANEXO III - Preencher'!P1016</f>
        <v>0</v>
      </c>
      <c r="P1007" s="16">
        <f t="shared" si="92"/>
        <v>2.7527150537634411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140.67831505376344</v>
      </c>
    </row>
    <row r="1008" spans="1:28" x14ac:dyDescent="0.25">
      <c r="A1008" s="8">
        <f>IFERROR(VLOOKUP(B1008,'[1]DADOS (OCULTAR)'!$Q$3:$S$136,3,0),"")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SUELLEM TAMIRIS AZEVEDO DO NASCIMENTO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2236-05</v>
      </c>
      <c r="G1008" s="13" t="str">
        <f>IF('[1]TCE - ANEXO III - Preencher'!H1017="","",'[1]TCE - ANEXO III - Preencher'!H1017)</f>
        <v>06/2024</v>
      </c>
      <c r="H1008" s="14">
        <f>'[1]TCE - ANEXO III - Preencher'!I1017</f>
        <v>0</v>
      </c>
      <c r="I1008" s="14">
        <f>'[1]TCE - ANEXO III - Preencher'!J1017</f>
        <v>250.8432</v>
      </c>
      <c r="J1008" s="14">
        <f>'[1]TCE - ANEXO III - Preencher'!K1017</f>
        <v>0</v>
      </c>
      <c r="K1008" s="15">
        <f>'[1]TCE - ANEXO III - Preencher'!L1017</f>
        <v>173.04322525597269</v>
      </c>
      <c r="L1008" s="15">
        <f>'[1]TCE - ANEXO III - Preencher'!M1017</f>
        <v>3.11</v>
      </c>
      <c r="M1008" s="15">
        <f t="shared" si="91"/>
        <v>169.93322525597267</v>
      </c>
      <c r="N1008" s="15">
        <f>'[1]TCE - ANEXO III - Preencher'!O1017</f>
        <v>2.7527150537634411</v>
      </c>
      <c r="O1008" s="15">
        <f>'[1]TCE - ANEXO III - Preencher'!P1017</f>
        <v>0</v>
      </c>
      <c r="P1008" s="16">
        <f t="shared" si="92"/>
        <v>2.7527150537634411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423.52914030973608</v>
      </c>
    </row>
    <row r="1009" spans="1:28" x14ac:dyDescent="0.25">
      <c r="A1009" s="8">
        <f>IFERROR(VLOOKUP(B1009,'[1]DADOS (OCULTAR)'!$Q$3:$S$136,3,0),"")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SUELLEN MAYANNA DE OLIVEIRA FERREIRA</v>
      </c>
      <c r="E1009" s="9" t="str">
        <f>IF('[1]TCE - ANEXO III - Preencher'!F1018="4 - Assistência Odontológica","2 - Outros Profissionais da Saúde",'[1]TCE - ANEXO III - Preencher'!F1018)</f>
        <v>1 - Médico</v>
      </c>
      <c r="F1009" s="12" t="str">
        <f>'[1]TCE - ANEXO III - Preencher'!G1018</f>
        <v>2251-25</v>
      </c>
      <c r="G1009" s="13" t="str">
        <f>IF('[1]TCE - ANEXO III - Preencher'!H1018="","",'[1]TCE - ANEXO III - Preencher'!H1018)</f>
        <v>06/2024</v>
      </c>
      <c r="H1009" s="14">
        <f>'[1]TCE - ANEXO III - Preencher'!I1018</f>
        <v>0</v>
      </c>
      <c r="I1009" s="14">
        <f>'[1]TCE - ANEXO III - Preencher'!J1018</f>
        <v>831.56399999999996</v>
      </c>
      <c r="J1009" s="14">
        <f>'[1]TCE - ANEXO III - Preencher'!K1018</f>
        <v>0</v>
      </c>
      <c r="K1009" s="15">
        <f>'[1]TCE - ANEXO III - Preencher'!L1018</f>
        <v>173.04322525597269</v>
      </c>
      <c r="L1009" s="15">
        <f>'[1]TCE - ANEXO III - Preencher'!M1018</f>
        <v>4.6399999999999997</v>
      </c>
      <c r="M1009" s="15">
        <f t="shared" si="91"/>
        <v>168.4032252559727</v>
      </c>
      <c r="N1009" s="15">
        <f>'[1]TCE - ANEXO III - Preencher'!O1018</f>
        <v>2.7527150537634411</v>
      </c>
      <c r="O1009" s="15">
        <f>'[1]TCE - ANEXO III - Preencher'!P1018</f>
        <v>0</v>
      </c>
      <c r="P1009" s="16">
        <f t="shared" si="92"/>
        <v>2.7527150537634411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1002.7199403097361</v>
      </c>
    </row>
    <row r="1010" spans="1:28" x14ac:dyDescent="0.25">
      <c r="A1010" s="8">
        <f>IFERROR(VLOOKUP(B1010,'[1]DADOS (OCULTAR)'!$Q$3:$S$136,3,0),"")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SURAMA RANYELLE MENDES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4110-10</v>
      </c>
      <c r="G1010" s="13" t="str">
        <f>IF('[1]TCE - ANEXO III - Preencher'!H1019="","",'[1]TCE - ANEXO III - Preencher'!H1019)</f>
        <v>06/2024</v>
      </c>
      <c r="H1010" s="14">
        <f>'[1]TCE - ANEXO III - Preencher'!I1019</f>
        <v>0</v>
      </c>
      <c r="I1010" s="14">
        <f>'[1]TCE - ANEXO III - Preencher'!J1019</f>
        <v>119.288</v>
      </c>
      <c r="J1010" s="14">
        <f>'[1]TCE - ANEXO III - Preencher'!K1019</f>
        <v>0</v>
      </c>
      <c r="K1010" s="15">
        <f>'[1]TCE - ANEXO III - Preencher'!L1019</f>
        <v>173.04322525597269</v>
      </c>
      <c r="L1010" s="15">
        <f>'[1]TCE - ANEXO III - Preencher'!M1019</f>
        <v>28.24</v>
      </c>
      <c r="M1010" s="15">
        <f t="shared" si="91"/>
        <v>144.80322525597268</v>
      </c>
      <c r="N1010" s="15">
        <f>'[1]TCE - ANEXO III - Preencher'!O1019</f>
        <v>2.7527150537634411</v>
      </c>
      <c r="O1010" s="15">
        <f>'[1]TCE - ANEXO III - Preencher'!P1019</f>
        <v>0</v>
      </c>
      <c r="P1010" s="16">
        <f t="shared" si="92"/>
        <v>2.7527150537634411</v>
      </c>
      <c r="Q1010" s="15">
        <f>'[1]TCE - ANEXO III - Preencher'!R1019</f>
        <v>327.30688405797099</v>
      </c>
      <c r="R1010" s="15">
        <f>'[1]TCE - ANEXO III - Preencher'!S1019</f>
        <v>84.72</v>
      </c>
      <c r="S1010" s="16">
        <f t="shared" si="93"/>
        <v>242.58688405797099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509.43082436770715</v>
      </c>
    </row>
    <row r="1011" spans="1:28" x14ac:dyDescent="0.25">
      <c r="A1011" s="8">
        <f>IFERROR(VLOOKUP(B1011,'[1]DADOS (OCULTAR)'!$Q$3:$S$136,3,0),"")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SUZANETE CABOCLO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06/2024</v>
      </c>
      <c r="H1011" s="14">
        <f>'[1]TCE - ANEXO III - Preencher'!I1020</f>
        <v>0</v>
      </c>
      <c r="I1011" s="14">
        <f>'[1]TCE - ANEXO III - Preencher'!J1020</f>
        <v>383.19839999999999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2.7527150537634411</v>
      </c>
      <c r="O1011" s="15">
        <f>'[1]TCE - ANEXO III - Preencher'!P1020</f>
        <v>0</v>
      </c>
      <c r="P1011" s="16">
        <f t="shared" si="92"/>
        <v>2.7527150537634411</v>
      </c>
      <c r="Q1011" s="15">
        <f>'[1]TCE - ANEXO III - Preencher'!R1020</f>
        <v>327.30688405797099</v>
      </c>
      <c r="R1011" s="15">
        <f>'[1]TCE - ANEXO III - Preencher'!S1020</f>
        <v>84.72</v>
      </c>
      <c r="S1011" s="16">
        <f t="shared" si="93"/>
        <v>242.58688405797099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628.53799911173439</v>
      </c>
    </row>
    <row r="1012" spans="1:28" x14ac:dyDescent="0.25">
      <c r="A1012" s="8">
        <f>IFERROR(VLOOKUP(B1012,'[1]DADOS (OCULTAR)'!$Q$3:$S$136,3,0),"")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SWELLEN MAYARA MOURA FERREIRA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06/2024</v>
      </c>
      <c r="H1012" s="14">
        <f>'[1]TCE - ANEXO III - Preencher'!I1021</f>
        <v>0</v>
      </c>
      <c r="I1012" s="14">
        <f>'[1]TCE - ANEXO III - Preencher'!J1021</f>
        <v>361.58080000000001</v>
      </c>
      <c r="J1012" s="14">
        <f>'[1]TCE - ANEXO III - Preencher'!K1021</f>
        <v>0</v>
      </c>
      <c r="K1012" s="15">
        <f>'[1]TCE - ANEXO III - Preencher'!L1021</f>
        <v>173.04322525597269</v>
      </c>
      <c r="L1012" s="15">
        <f>'[1]TCE - ANEXO III - Preencher'!M1021</f>
        <v>28.24</v>
      </c>
      <c r="M1012" s="15">
        <f t="shared" si="91"/>
        <v>144.80322525597268</v>
      </c>
      <c r="N1012" s="15">
        <f>'[1]TCE - ANEXO III - Preencher'!O1021</f>
        <v>2.7527150537634411</v>
      </c>
      <c r="O1012" s="15">
        <f>'[1]TCE - ANEXO III - Preencher'!P1021</f>
        <v>0</v>
      </c>
      <c r="P1012" s="16">
        <f t="shared" si="92"/>
        <v>2.7527150537634411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69.41</v>
      </c>
      <c r="U1012" s="15">
        <f>'[1]TCE - ANEXO III - Preencher'!V1021</f>
        <v>0</v>
      </c>
      <c r="V1012" s="16">
        <f t="shared" si="94"/>
        <v>69.41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578.54674030973615</v>
      </c>
    </row>
    <row r="1013" spans="1:28" x14ac:dyDescent="0.25">
      <c r="A1013" s="8">
        <f>IFERROR(VLOOKUP(B1013,'[1]DADOS (OCULTAR)'!$Q$3:$S$136,3,0),"")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SYLVIA KARLA XAVIER DE FARIAS</v>
      </c>
      <c r="E1013" s="9" t="str">
        <f>IF('[1]TCE - ANEXO III - Preencher'!F1022="4 - Assistência Odontológica","2 - Outros Profissionais da Saúde",'[1]TCE - ANEXO III - Preencher'!F1022)</f>
        <v>1 - Médico</v>
      </c>
      <c r="F1013" s="12" t="str">
        <f>'[1]TCE - ANEXO III - Preencher'!G1022</f>
        <v>2251-25</v>
      </c>
      <c r="G1013" s="13" t="str">
        <f>IF('[1]TCE - ANEXO III - Preencher'!H1022="","",'[1]TCE - ANEXO III - Preencher'!H1022)</f>
        <v>06/2024</v>
      </c>
      <c r="H1013" s="14">
        <f>'[1]TCE - ANEXO III - Preencher'!I1022</f>
        <v>0</v>
      </c>
      <c r="I1013" s="14">
        <f>'[1]TCE - ANEXO III - Preencher'!J1022</f>
        <v>821.43600000000004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2.7527150537634411</v>
      </c>
      <c r="O1013" s="15">
        <f>'[1]TCE - ANEXO III - Preencher'!P1022</f>
        <v>0</v>
      </c>
      <c r="P1013" s="16">
        <f t="shared" si="92"/>
        <v>2.7527150537634411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824.18871505376353</v>
      </c>
    </row>
    <row r="1014" spans="1:28" x14ac:dyDescent="0.25">
      <c r="A1014" s="8">
        <f>IFERROR(VLOOKUP(B1014,'[1]DADOS (OCULTAR)'!$Q$3:$S$136,3,0),"")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TACIANA DE CASTRO MENDONCA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2515-10</v>
      </c>
      <c r="G1014" s="13" t="str">
        <f>IF('[1]TCE - ANEXO III - Preencher'!H1023="","",'[1]TCE - ANEXO III - Preencher'!H1023)</f>
        <v>06/2024</v>
      </c>
      <c r="H1014" s="14">
        <f>'[1]TCE - ANEXO III - Preencher'!I1023</f>
        <v>0</v>
      </c>
      <c r="I1014" s="14">
        <f>'[1]TCE - ANEXO III - Preencher'!J1023</f>
        <v>342.40719999999999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2.7527150537634411</v>
      </c>
      <c r="O1014" s="15">
        <f>'[1]TCE - ANEXO III - Preencher'!P1023</f>
        <v>0</v>
      </c>
      <c r="P1014" s="16">
        <f t="shared" si="92"/>
        <v>2.7527150537634411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345.15991505376343</v>
      </c>
    </row>
    <row r="1015" spans="1:28" x14ac:dyDescent="0.25">
      <c r="A1015" s="8">
        <f>IFERROR(VLOOKUP(B1015,'[1]DADOS (OCULTAR)'!$Q$3:$S$136,3,0),"")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 xml:space="preserve">TACIANA MARIA FERREIRA 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2235-05</v>
      </c>
      <c r="G1015" s="13" t="str">
        <f>IF('[1]TCE - ANEXO III - Preencher'!H1024="","",'[1]TCE - ANEXO III - Preencher'!H1024)</f>
        <v>06/2024</v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173.04322525597269</v>
      </c>
      <c r="L1015" s="15">
        <f>'[1]TCE - ANEXO III - Preencher'!M1024</f>
        <v>3.59</v>
      </c>
      <c r="M1015" s="15">
        <f t="shared" si="91"/>
        <v>169.45322525597268</v>
      </c>
      <c r="N1015" s="15">
        <f>'[1]TCE - ANEXO III - Preencher'!O1024</f>
        <v>2.7527150537634411</v>
      </c>
      <c r="O1015" s="15">
        <f>'[1]TCE - ANEXO III - Preencher'!P1024</f>
        <v>0</v>
      </c>
      <c r="P1015" s="16">
        <f t="shared" si="92"/>
        <v>2.7527150537634411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172.20594030973612</v>
      </c>
    </row>
    <row r="1016" spans="1:28" x14ac:dyDescent="0.25">
      <c r="A1016" s="8">
        <f>IFERROR(VLOOKUP(B1016,'[1]DADOS (OCULTAR)'!$Q$3:$S$136,3,0),"")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TACYLA RAYSSA CARNEIRO AMORIM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06/2024</v>
      </c>
      <c r="H1016" s="14">
        <f>'[1]TCE - ANEXO III - Preencher'!I1025</f>
        <v>0</v>
      </c>
      <c r="I1016" s="14">
        <f>'[1]TCE - ANEXO III - Preencher'!J1025</f>
        <v>559.55200000000002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2.7527150537634411</v>
      </c>
      <c r="O1016" s="15">
        <f>'[1]TCE - ANEXO III - Preencher'!P1025</f>
        <v>0</v>
      </c>
      <c r="P1016" s="16">
        <f t="shared" si="92"/>
        <v>2.7527150537634411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562.30471505376352</v>
      </c>
    </row>
    <row r="1017" spans="1:28" x14ac:dyDescent="0.25">
      <c r="A1017" s="8">
        <f>IFERROR(VLOOKUP(B1017,'[1]DADOS (OCULTAR)'!$Q$3:$S$136,3,0),"")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TACYLLA SIMOES XAVIER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2516-05</v>
      </c>
      <c r="G1017" s="13" t="str">
        <f>IF('[1]TCE - ANEXO III - Preencher'!H1026="","",'[1]TCE - ANEXO III - Preencher'!H1026)</f>
        <v>06/2024</v>
      </c>
      <c r="H1017" s="14">
        <f>'[1]TCE - ANEXO III - Preencher'!I1026</f>
        <v>0</v>
      </c>
      <c r="I1017" s="14">
        <f>'[1]TCE - ANEXO III - Preencher'!J1026</f>
        <v>374.084</v>
      </c>
      <c r="J1017" s="14">
        <f>'[1]TCE - ANEXO III - Preencher'!K1026</f>
        <v>0</v>
      </c>
      <c r="K1017" s="15">
        <f>'[1]TCE - ANEXO III - Preencher'!L1026</f>
        <v>173.04322525597269</v>
      </c>
      <c r="L1017" s="15">
        <f>'[1]TCE - ANEXO III - Preencher'!M1026</f>
        <v>47.92</v>
      </c>
      <c r="M1017" s="15">
        <f t="shared" si="91"/>
        <v>125.12322525597268</v>
      </c>
      <c r="N1017" s="15">
        <f>'[1]TCE - ANEXO III - Preencher'!O1026</f>
        <v>2.7527150537634411</v>
      </c>
      <c r="O1017" s="15">
        <f>'[1]TCE - ANEXO III - Preencher'!P1026</f>
        <v>0</v>
      </c>
      <c r="P1017" s="16">
        <f t="shared" si="92"/>
        <v>2.7527150537634411</v>
      </c>
      <c r="Q1017" s="15">
        <f>'[1]TCE - ANEXO III - Preencher'!R1026</f>
        <v>327.30688405797099</v>
      </c>
      <c r="R1017" s="15">
        <f>'[1]TCE - ANEXO III - Preencher'!S1026</f>
        <v>123</v>
      </c>
      <c r="S1017" s="16">
        <f t="shared" si="93"/>
        <v>204.30688405797099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706.26682436770716</v>
      </c>
    </row>
    <row r="1018" spans="1:28" x14ac:dyDescent="0.25">
      <c r="A1018" s="8">
        <f>IFERROR(VLOOKUP(B1018,'[1]DADOS (OCULTAR)'!$Q$3:$S$136,3,0),"")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TAINA SILVA REIS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2237-10</v>
      </c>
      <c r="G1018" s="13" t="str">
        <f>IF('[1]TCE - ANEXO III - Preencher'!H1027="","",'[1]TCE - ANEXO III - Preencher'!H1027)</f>
        <v>06/2024</v>
      </c>
      <c r="H1018" s="14">
        <f>'[1]TCE - ANEXO III - Preencher'!I1027</f>
        <v>0</v>
      </c>
      <c r="I1018" s="14">
        <f>'[1]TCE - ANEXO III - Preencher'!J1027</f>
        <v>515.98239999999998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2.7527150537634411</v>
      </c>
      <c r="O1018" s="15">
        <f>'[1]TCE - ANEXO III - Preencher'!P1027</f>
        <v>0</v>
      </c>
      <c r="P1018" s="16">
        <f t="shared" si="92"/>
        <v>2.7527150537634411</v>
      </c>
      <c r="Q1018" s="15">
        <f>'[1]TCE - ANEXO III - Preencher'!R1027</f>
        <v>327.30688405797099</v>
      </c>
      <c r="R1018" s="15">
        <f>'[1]TCE - ANEXO III - Preencher'!S1027</f>
        <v>123</v>
      </c>
      <c r="S1018" s="16">
        <f t="shared" si="93"/>
        <v>204.30688405797099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723.04199911173441</v>
      </c>
    </row>
    <row r="1019" spans="1:28" x14ac:dyDescent="0.25">
      <c r="A1019" s="8">
        <f>IFERROR(VLOOKUP(B1019,'[1]DADOS (OCULTAR)'!$Q$3:$S$136,3,0),"")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TALITA CANDEIAS DO REGO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06/2024</v>
      </c>
      <c r="H1019" s="14">
        <f>'[1]TCE - ANEXO III - Preencher'!I1028</f>
        <v>0</v>
      </c>
      <c r="I1019" s="14">
        <f>'[1]TCE - ANEXO III - Preencher'!J1028</f>
        <v>517.4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2.7527150537634411</v>
      </c>
      <c r="O1019" s="15">
        <f>'[1]TCE - ANEXO III - Preencher'!P1028</f>
        <v>0</v>
      </c>
      <c r="P1019" s="16">
        <f t="shared" si="92"/>
        <v>2.7527150537634411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520.15271505376347</v>
      </c>
    </row>
    <row r="1020" spans="1:28" x14ac:dyDescent="0.25">
      <c r="A1020" s="8">
        <f>IFERROR(VLOOKUP(B1020,'[1]DADOS (OCULTAR)'!$Q$3:$S$136,3,0),"")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TALITA DE KASSIA RIBEIRO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5211-30</v>
      </c>
      <c r="G1020" s="13" t="str">
        <f>IF('[1]TCE - ANEXO III - Preencher'!H1029="","",'[1]TCE - ANEXO III - Preencher'!H1029)</f>
        <v>06/2024</v>
      </c>
      <c r="H1020" s="14">
        <f>'[1]TCE - ANEXO III - Preencher'!I1029</f>
        <v>0</v>
      </c>
      <c r="I1020" s="14">
        <f>'[1]TCE - ANEXO III - Preencher'!J1029</f>
        <v>221.55359999999999</v>
      </c>
      <c r="J1020" s="14">
        <f>'[1]TCE - ANEXO III - Preencher'!K1029</f>
        <v>0</v>
      </c>
      <c r="K1020" s="15">
        <f>'[1]TCE - ANEXO III - Preencher'!L1029</f>
        <v>173.04322525597269</v>
      </c>
      <c r="L1020" s="15">
        <f>'[1]TCE - ANEXO III - Preencher'!M1029</f>
        <v>31.14</v>
      </c>
      <c r="M1020" s="15">
        <f t="shared" si="91"/>
        <v>141.9032252559727</v>
      </c>
      <c r="N1020" s="15">
        <f>'[1]TCE - ANEXO III - Preencher'!O1029</f>
        <v>2.7527150537634411</v>
      </c>
      <c r="O1020" s="15">
        <f>'[1]TCE - ANEXO III - Preencher'!P1029</f>
        <v>0</v>
      </c>
      <c r="P1020" s="16">
        <f t="shared" si="92"/>
        <v>2.7527150537634411</v>
      </c>
      <c r="Q1020" s="15">
        <f>'[1]TCE - ANEXO III - Preencher'!R1029</f>
        <v>327.30688405797099</v>
      </c>
      <c r="R1020" s="15">
        <f>'[1]TCE - ANEXO III - Preencher'!S1029</f>
        <v>93.42</v>
      </c>
      <c r="S1020" s="16">
        <f t="shared" si="93"/>
        <v>233.88688405797097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600.09642436770719</v>
      </c>
    </row>
    <row r="1021" spans="1:28" x14ac:dyDescent="0.25">
      <c r="A1021" s="8">
        <f>IFERROR(VLOOKUP(B1021,'[1]DADOS (OCULTAR)'!$Q$3:$S$136,3,0),"")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TALITA ELISABETE OLIVEIRA DA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5211-30</v>
      </c>
      <c r="G1021" s="13" t="str">
        <f>IF('[1]TCE - ANEXO III - Preencher'!H1030="","",'[1]TCE - ANEXO III - Preencher'!H1030)</f>
        <v>06/2024</v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2.7527150537634411</v>
      </c>
      <c r="O1021" s="15">
        <f>'[1]TCE - ANEXO III - Preencher'!P1030</f>
        <v>0</v>
      </c>
      <c r="P1021" s="16">
        <f t="shared" si="92"/>
        <v>2.7527150537634411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2.7527150537634411</v>
      </c>
    </row>
    <row r="1022" spans="1:28" x14ac:dyDescent="0.25">
      <c r="A1022" s="8">
        <f>IFERROR(VLOOKUP(B1022,'[1]DADOS (OCULTAR)'!$Q$3:$S$136,3,0),"")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TALITA NAYARA DA SILVA FERREIRA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06/2024</v>
      </c>
      <c r="H1022" s="14">
        <f>'[1]TCE - ANEXO III - Preencher'!I1031</f>
        <v>0</v>
      </c>
      <c r="I1022" s="14">
        <f>'[1]TCE - ANEXO III - Preencher'!J1031</f>
        <v>352.0976</v>
      </c>
      <c r="J1022" s="14">
        <f>'[1]TCE - ANEXO III - Preencher'!K1031</f>
        <v>0</v>
      </c>
      <c r="K1022" s="15">
        <f>'[1]TCE - ANEXO III - Preencher'!L1031</f>
        <v>173.04322525597269</v>
      </c>
      <c r="L1022" s="15">
        <f>'[1]TCE - ANEXO III - Preencher'!M1031</f>
        <v>28.24</v>
      </c>
      <c r="M1022" s="15">
        <f t="shared" si="91"/>
        <v>144.80322525597268</v>
      </c>
      <c r="N1022" s="15">
        <f>'[1]TCE - ANEXO III - Preencher'!O1031</f>
        <v>2.7527150537634411</v>
      </c>
      <c r="O1022" s="15">
        <f>'[1]TCE - ANEXO III - Preencher'!P1031</f>
        <v>0</v>
      </c>
      <c r="P1022" s="16">
        <f t="shared" si="92"/>
        <v>2.7527150537634411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499.65354030973612</v>
      </c>
    </row>
    <row r="1023" spans="1:28" x14ac:dyDescent="0.25">
      <c r="A1023" s="8">
        <f>IFERROR(VLOOKUP(B1023,'[1]DADOS (OCULTAR)'!$Q$3:$S$136,3,0),"")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TALITA REGINA MORAES DUARTE MOTA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06/2024</v>
      </c>
      <c r="H1023" s="14">
        <f>'[1]TCE - ANEXO III - Preencher'!I1032</f>
        <v>0</v>
      </c>
      <c r="I1023" s="14">
        <f>'[1]TCE - ANEXO III - Preencher'!J1032</f>
        <v>372.58800000000002</v>
      </c>
      <c r="J1023" s="14">
        <f>'[1]TCE - ANEXO III - Preencher'!K1032</f>
        <v>0</v>
      </c>
      <c r="K1023" s="15">
        <f>'[1]TCE - ANEXO III - Preencher'!L1032</f>
        <v>173.04322525597269</v>
      </c>
      <c r="L1023" s="15">
        <f>'[1]TCE - ANEXO III - Preencher'!M1032</f>
        <v>28.24</v>
      </c>
      <c r="M1023" s="15">
        <f t="shared" si="91"/>
        <v>144.80322525597268</v>
      </c>
      <c r="N1023" s="15">
        <f>'[1]TCE - ANEXO III - Preencher'!O1032</f>
        <v>2.7527150537634411</v>
      </c>
      <c r="O1023" s="15">
        <f>'[1]TCE - ANEXO III - Preencher'!P1032</f>
        <v>0</v>
      </c>
      <c r="P1023" s="16">
        <f t="shared" si="92"/>
        <v>2.7527150537634411</v>
      </c>
      <c r="Q1023" s="15">
        <f>'[1]TCE - ANEXO III - Preencher'!R1032</f>
        <v>327.30688405797099</v>
      </c>
      <c r="R1023" s="15">
        <f>'[1]TCE - ANEXO III - Preencher'!S1032</f>
        <v>84.72</v>
      </c>
      <c r="S1023" s="16">
        <f t="shared" si="93"/>
        <v>242.58688405797099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762.73082436770721</v>
      </c>
    </row>
    <row r="1024" spans="1:28" x14ac:dyDescent="0.25">
      <c r="A1024" s="8">
        <f>IFERROR(VLOOKUP(B1024,'[1]DADOS (OCULTAR)'!$Q$3:$S$136,3,0),"")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TAMIRES DE LIRA SILVA SOUZA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06/2024</v>
      </c>
      <c r="H1024" s="14">
        <f>'[1]TCE - ANEXO III - Preencher'!I1033</f>
        <v>0</v>
      </c>
      <c r="I1024" s="14">
        <f>'[1]TCE - ANEXO III - Preencher'!J1033</f>
        <v>300.29759999999999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2.7527150537634411</v>
      </c>
      <c r="O1024" s="15">
        <f>'[1]TCE - ANEXO III - Preencher'!P1033</f>
        <v>0</v>
      </c>
      <c r="P1024" s="16">
        <f t="shared" si="92"/>
        <v>2.7527150537634411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303.05031505376343</v>
      </c>
    </row>
    <row r="1025" spans="1:28" x14ac:dyDescent="0.25">
      <c r="A1025" s="8">
        <f>IFERROR(VLOOKUP(B1025,'[1]DADOS (OCULTAR)'!$Q$3:$S$136,3,0),"")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TAMIRES DE OLIVEIRA RODRIGUES TORRES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2234-05</v>
      </c>
      <c r="G1025" s="13" t="str">
        <f>IF('[1]TCE - ANEXO III - Preencher'!H1034="","",'[1]TCE - ANEXO III - Preencher'!H1034)</f>
        <v>06/2024</v>
      </c>
      <c r="H1025" s="14">
        <f>'[1]TCE - ANEXO III - Preencher'!I1034</f>
        <v>0</v>
      </c>
      <c r="I1025" s="14">
        <f>'[1]TCE - ANEXO III - Preencher'!J1034</f>
        <v>60.0488</v>
      </c>
      <c r="J1025" s="14">
        <f>'[1]TCE - ANEXO III - Preencher'!K1034</f>
        <v>0</v>
      </c>
      <c r="K1025" s="15">
        <f>'[1]TCE - ANEXO III - Preencher'!L1034</f>
        <v>173.04322525597269</v>
      </c>
      <c r="L1025" s="15">
        <f>'[1]TCE - ANEXO III - Preencher'!M1034</f>
        <v>20.079999999999998</v>
      </c>
      <c r="M1025" s="15">
        <f t="shared" si="91"/>
        <v>152.9632252559727</v>
      </c>
      <c r="N1025" s="15">
        <f>'[1]TCE - ANEXO III - Preencher'!O1034</f>
        <v>2.7527150537634411</v>
      </c>
      <c r="O1025" s="15">
        <f>'[1]TCE - ANEXO III - Preencher'!P1034</f>
        <v>0</v>
      </c>
      <c r="P1025" s="16">
        <f t="shared" si="92"/>
        <v>2.7527150537634411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215.76474030973614</v>
      </c>
    </row>
    <row r="1026" spans="1:28" x14ac:dyDescent="0.25">
      <c r="A1026" s="8">
        <f>IFERROR(VLOOKUP(B1026,'[1]DADOS (OCULTAR)'!$Q$3:$S$136,3,0),"")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TAMYRIS FREITAS DE FRANCA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06/2024</v>
      </c>
      <c r="H1026" s="14">
        <f>'[1]TCE - ANEXO III - Preencher'!I1035</f>
        <v>0</v>
      </c>
      <c r="I1026" s="14">
        <f>'[1]TCE - ANEXO III - Preencher'!J1035</f>
        <v>287.73919999999998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2.7527150537634411</v>
      </c>
      <c r="O1026" s="15">
        <f>'[1]TCE - ANEXO III - Preencher'!P1035</f>
        <v>0</v>
      </c>
      <c r="P1026" s="16">
        <f t="shared" si="92"/>
        <v>2.7527150537634411</v>
      </c>
      <c r="Q1026" s="15">
        <f>'[1]TCE - ANEXO III - Preencher'!R1035</f>
        <v>327.30688405797099</v>
      </c>
      <c r="R1026" s="15">
        <f>'[1]TCE - ANEXO III - Preencher'!S1035</f>
        <v>81.900000000000006</v>
      </c>
      <c r="S1026" s="16">
        <f t="shared" si="93"/>
        <v>245.40688405797098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535.89879911173443</v>
      </c>
    </row>
    <row r="1027" spans="1:28" x14ac:dyDescent="0.25">
      <c r="A1027" s="8">
        <f>IFERROR(VLOOKUP(B1027,'[1]DADOS (OCULTAR)'!$Q$3:$S$136,3,0),"")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TANIA BEATRIZ DE ARAUJO XAVIER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2234-05</v>
      </c>
      <c r="G1027" s="13" t="str">
        <f>IF('[1]TCE - ANEXO III - Preencher'!H1036="","",'[1]TCE - ANEXO III - Preencher'!H1036)</f>
        <v>06/2024</v>
      </c>
      <c r="H1027" s="14">
        <f>'[1]TCE - ANEXO III - Preencher'!I1036</f>
        <v>0</v>
      </c>
      <c r="I1027" s="14">
        <f>'[1]TCE - ANEXO III - Preencher'!J1036</f>
        <v>490.73119999999989</v>
      </c>
      <c r="J1027" s="14">
        <f>'[1]TCE - ANEXO III - Preencher'!K1036</f>
        <v>0</v>
      </c>
      <c r="K1027" s="15">
        <f>'[1]TCE - ANEXO III - Preencher'!L1036</f>
        <v>173.04322525597269</v>
      </c>
      <c r="L1027" s="15">
        <f>'[1]TCE - ANEXO III - Preencher'!M1036</f>
        <v>17.63</v>
      </c>
      <c r="M1027" s="15">
        <f t="shared" si="91"/>
        <v>155.41322525597269</v>
      </c>
      <c r="N1027" s="15">
        <f>'[1]TCE - ANEXO III - Preencher'!O1036</f>
        <v>2.7527150537634411</v>
      </c>
      <c r="O1027" s="15">
        <f>'[1]TCE - ANEXO III - Preencher'!P1036</f>
        <v>0</v>
      </c>
      <c r="P1027" s="16">
        <f t="shared" si="92"/>
        <v>2.7527150537634411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648.89714030973607</v>
      </c>
    </row>
    <row r="1028" spans="1:28" x14ac:dyDescent="0.25">
      <c r="A1028" s="8">
        <f>IFERROR(VLOOKUP(B1028,'[1]DADOS (OCULTAR)'!$Q$3:$S$136,3,0),"")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TARCISIO FRANCISCO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2235-05</v>
      </c>
      <c r="G1028" s="13" t="str">
        <f>IF('[1]TCE - ANEXO III - Preencher'!H1037="","",'[1]TCE - ANEXO III - Preencher'!H1037)</f>
        <v>06/2024</v>
      </c>
      <c r="H1028" s="14">
        <f>'[1]TCE - ANEXO III - Preencher'!I1037</f>
        <v>0</v>
      </c>
      <c r="I1028" s="14">
        <f>'[1]TCE - ANEXO III - Preencher'!J1037</f>
        <v>562.05360000000007</v>
      </c>
      <c r="J1028" s="14">
        <f>'[1]TCE - ANEXO III - Preencher'!K1037</f>
        <v>0</v>
      </c>
      <c r="K1028" s="15">
        <f>'[1]TCE - ANEXO III - Preencher'!L1037</f>
        <v>173.04322525597269</v>
      </c>
      <c r="L1028" s="15">
        <f>'[1]TCE - ANEXO III - Preencher'!M1037</f>
        <v>3.59</v>
      </c>
      <c r="M1028" s="15">
        <f t="shared" ref="M1028:M1091" si="97">K1028-L1028</f>
        <v>169.45322525597268</v>
      </c>
      <c r="N1028" s="15">
        <f>'[1]TCE - ANEXO III - Preencher'!O1037</f>
        <v>2.7527150537634411</v>
      </c>
      <c r="O1028" s="15">
        <f>'[1]TCE - ANEXO III - Preencher'!P1037</f>
        <v>0</v>
      </c>
      <c r="P1028" s="16">
        <f t="shared" ref="P1028:P1091" si="98">N1028-O1028</f>
        <v>2.7527150537634411</v>
      </c>
      <c r="Q1028" s="15">
        <f>'[1]TCE - ANEXO III - Preencher'!R1037</f>
        <v>327.30688405797099</v>
      </c>
      <c r="R1028" s="15">
        <f>'[1]TCE - ANEXO III - Preencher'!S1037</f>
        <v>143.65</v>
      </c>
      <c r="S1028" s="16">
        <f t="shared" ref="S1028:S1091" si="99">Q1028-R1028</f>
        <v>183.65688405797098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917.91642436770724</v>
      </c>
    </row>
    <row r="1029" spans="1:28" x14ac:dyDescent="0.25">
      <c r="A1029" s="8">
        <f>IFERROR(VLOOKUP(B1029,'[1]DADOS (OCULTAR)'!$Q$3:$S$136,3,0),"")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TARCISIO RAUL LAVAREDA DE SOUZA FILHO</v>
      </c>
      <c r="E1029" s="9" t="str">
        <f>IF('[1]TCE - ANEXO III - Preencher'!F1038="4 - Assistência Odontológica","2 - Outros Profissionais da Saúde",'[1]TCE - ANEXO III - Preencher'!F1038)</f>
        <v>1 - Médico</v>
      </c>
      <c r="F1029" s="12" t="str">
        <f>'[1]TCE - ANEXO III - Preencher'!G1038</f>
        <v>2251-25</v>
      </c>
      <c r="G1029" s="13" t="str">
        <f>IF('[1]TCE - ANEXO III - Preencher'!H1038="","",'[1]TCE - ANEXO III - Preencher'!H1038)</f>
        <v>06/2024</v>
      </c>
      <c r="H1029" s="14">
        <f>'[1]TCE - ANEXO III - Preencher'!I1038</f>
        <v>0</v>
      </c>
      <c r="I1029" s="14">
        <f>'[1]TCE - ANEXO III - Preencher'!J1038</f>
        <v>1288.2239999999999</v>
      </c>
      <c r="J1029" s="14">
        <f>'[1]TCE - ANEXO III - Preencher'!K1038</f>
        <v>0</v>
      </c>
      <c r="K1029" s="15">
        <f>'[1]TCE - ANEXO III - Preencher'!L1038</f>
        <v>173.04322525597269</v>
      </c>
      <c r="L1029" s="15">
        <f>'[1]TCE - ANEXO III - Preencher'!M1038</f>
        <v>4.6399999999999997</v>
      </c>
      <c r="M1029" s="15">
        <f t="shared" si="97"/>
        <v>168.4032252559727</v>
      </c>
      <c r="N1029" s="15">
        <f>'[1]TCE - ANEXO III - Preencher'!O1038</f>
        <v>2.7527150537634411</v>
      </c>
      <c r="O1029" s="15">
        <f>'[1]TCE - ANEXO III - Preencher'!P1038</f>
        <v>0</v>
      </c>
      <c r="P1029" s="16">
        <f t="shared" si="98"/>
        <v>2.7527150537634411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1459.3799403097362</v>
      </c>
    </row>
    <row r="1030" spans="1:28" x14ac:dyDescent="0.25">
      <c r="A1030" s="8">
        <f>IFERROR(VLOOKUP(B1030,'[1]DADOS (OCULTAR)'!$Q$3:$S$136,3,0),"")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TATIANA ALVES DE SANTANA VASCONCELOS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06/2024</v>
      </c>
      <c r="H1030" s="14">
        <f>'[1]TCE - ANEXO III - Preencher'!I1039</f>
        <v>0</v>
      </c>
      <c r="I1030" s="14">
        <f>'[1]TCE - ANEXO III - Preencher'!J1039</f>
        <v>254.8528</v>
      </c>
      <c r="J1030" s="14">
        <f>'[1]TCE - ANEXO III - Preencher'!K1039</f>
        <v>0</v>
      </c>
      <c r="K1030" s="15">
        <f>'[1]TCE - ANEXO III - Preencher'!L1039</f>
        <v>173.04322525597269</v>
      </c>
      <c r="L1030" s="15">
        <f>'[1]TCE - ANEXO III - Preencher'!M1039</f>
        <v>28.24</v>
      </c>
      <c r="M1030" s="15">
        <f t="shared" si="97"/>
        <v>144.80322525597268</v>
      </c>
      <c r="N1030" s="15">
        <f>'[1]TCE - ANEXO III - Preencher'!O1039</f>
        <v>2.7527150537634411</v>
      </c>
      <c r="O1030" s="15">
        <f>'[1]TCE - ANEXO III - Preencher'!P1039</f>
        <v>0</v>
      </c>
      <c r="P1030" s="16">
        <f t="shared" si="98"/>
        <v>2.7527150537634411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402.40874030973612</v>
      </c>
    </row>
    <row r="1031" spans="1:28" x14ac:dyDescent="0.25">
      <c r="A1031" s="8">
        <f>IFERROR(VLOOKUP(B1031,'[1]DADOS (OCULTAR)'!$Q$3:$S$136,3,0),"")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TATIANA APARECIDA RODRIGUES ALVES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4110-10</v>
      </c>
      <c r="G1031" s="13" t="str">
        <f>IF('[1]TCE - ANEXO III - Preencher'!H1040="","",'[1]TCE - ANEXO III - Preencher'!H1040)</f>
        <v>06/2024</v>
      </c>
      <c r="H1031" s="14">
        <f>'[1]TCE - ANEXO III - Preencher'!I1040</f>
        <v>0</v>
      </c>
      <c r="I1031" s="14">
        <f>'[1]TCE - ANEXO III - Preencher'!J1040</f>
        <v>193.07599999999999</v>
      </c>
      <c r="J1031" s="14">
        <f>'[1]TCE - ANEXO III - Preencher'!K1040</f>
        <v>0</v>
      </c>
      <c r="K1031" s="15">
        <f>'[1]TCE - ANEXO III - Preencher'!L1040</f>
        <v>173.04322525597269</v>
      </c>
      <c r="L1031" s="15">
        <f>'[1]TCE - ANEXO III - Preencher'!M1040</f>
        <v>28.24</v>
      </c>
      <c r="M1031" s="15">
        <f t="shared" si="97"/>
        <v>144.80322525597268</v>
      </c>
      <c r="N1031" s="15">
        <f>'[1]TCE - ANEXO III - Preencher'!O1040</f>
        <v>2.7527150537634411</v>
      </c>
      <c r="O1031" s="15">
        <f>'[1]TCE - ANEXO III - Preencher'!P1040</f>
        <v>0</v>
      </c>
      <c r="P1031" s="16">
        <f t="shared" si="98"/>
        <v>2.7527150537634411</v>
      </c>
      <c r="Q1031" s="15">
        <f>'[1]TCE - ANEXO III - Preencher'!R1040</f>
        <v>327.30688405797099</v>
      </c>
      <c r="R1031" s="15">
        <f>'[1]TCE - ANEXO III - Preencher'!S1040</f>
        <v>84.72</v>
      </c>
      <c r="S1031" s="16">
        <f t="shared" si="99"/>
        <v>242.58688405797099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583.21882436770704</v>
      </c>
    </row>
    <row r="1032" spans="1:28" x14ac:dyDescent="0.25">
      <c r="A1032" s="8">
        <f>IFERROR(VLOOKUP(B1032,'[1]DADOS (OCULTAR)'!$Q$3:$S$136,3,0),"")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TATIANA BARBOSA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06/2024</v>
      </c>
      <c r="H1032" s="14">
        <f>'[1]TCE - ANEXO III - Preencher'!I1041</f>
        <v>0</v>
      </c>
      <c r="I1032" s="14">
        <f>'[1]TCE - ANEXO III - Preencher'!J1041</f>
        <v>317.32159999999999</v>
      </c>
      <c r="J1032" s="14">
        <f>'[1]TCE - ANEXO III - Preencher'!K1041</f>
        <v>0</v>
      </c>
      <c r="K1032" s="15">
        <f>'[1]TCE - ANEXO III - Preencher'!L1041</f>
        <v>173.04322525597269</v>
      </c>
      <c r="L1032" s="15">
        <f>'[1]TCE - ANEXO III - Preencher'!M1041</f>
        <v>28.24</v>
      </c>
      <c r="M1032" s="15">
        <f t="shared" si="97"/>
        <v>144.80322525597268</v>
      </c>
      <c r="N1032" s="15">
        <f>'[1]TCE - ANEXO III - Preencher'!O1041</f>
        <v>2.7527150537634411</v>
      </c>
      <c r="O1032" s="15">
        <f>'[1]TCE - ANEXO III - Preencher'!P1041</f>
        <v>0</v>
      </c>
      <c r="P1032" s="16">
        <f t="shared" si="98"/>
        <v>2.7527150537634411</v>
      </c>
      <c r="Q1032" s="15">
        <f>'[1]TCE - ANEXO III - Preencher'!R1041</f>
        <v>327.30688405797099</v>
      </c>
      <c r="R1032" s="15">
        <f>'[1]TCE - ANEXO III - Preencher'!S1041</f>
        <v>78.790000000000006</v>
      </c>
      <c r="S1032" s="16">
        <f t="shared" si="99"/>
        <v>248.51688405797097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713.39442436770707</v>
      </c>
    </row>
    <row r="1033" spans="1:28" x14ac:dyDescent="0.25">
      <c r="A1033" s="8">
        <f>IFERROR(VLOOKUP(B1033,'[1]DADOS (OCULTAR)'!$Q$3:$S$136,3,0),"")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TATIANA RODRIGUES FERREIRA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2235-05</v>
      </c>
      <c r="G1033" s="13" t="str">
        <f>IF('[1]TCE - ANEXO III - Preencher'!H1042="","",'[1]TCE - ANEXO III - Preencher'!H1042)</f>
        <v>06/2024</v>
      </c>
      <c r="H1033" s="14">
        <f>'[1]TCE - ANEXO III - Preencher'!I1042</f>
        <v>0</v>
      </c>
      <c r="I1033" s="14">
        <f>'[1]TCE - ANEXO III - Preencher'!J1042</f>
        <v>521.13520000000005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2.7527150537634411</v>
      </c>
      <c r="O1033" s="15">
        <f>'[1]TCE - ANEXO III - Preencher'!P1042</f>
        <v>0</v>
      </c>
      <c r="P1033" s="16">
        <f t="shared" si="98"/>
        <v>2.7527150537634411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523.88791505376355</v>
      </c>
    </row>
    <row r="1034" spans="1:28" x14ac:dyDescent="0.25">
      <c r="A1034" s="8">
        <f>IFERROR(VLOOKUP(B1034,'[1]DADOS (OCULTAR)'!$Q$3:$S$136,3,0),"")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TATIANE COSMA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06/2024</v>
      </c>
      <c r="H1034" s="14">
        <f>'[1]TCE - ANEXO III - Preencher'!I1043</f>
        <v>0</v>
      </c>
      <c r="I1034" s="14">
        <f>'[1]TCE - ANEXO III - Preencher'!J1043</f>
        <v>428.04640000000001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2.7527150537634411</v>
      </c>
      <c r="O1034" s="15">
        <f>'[1]TCE - ANEXO III - Preencher'!P1043</f>
        <v>0</v>
      </c>
      <c r="P1034" s="16">
        <f t="shared" si="98"/>
        <v>2.7527150537634411</v>
      </c>
      <c r="Q1034" s="15">
        <f>'[1]TCE - ANEXO III - Preencher'!R1043</f>
        <v>327.30688405797099</v>
      </c>
      <c r="R1034" s="15">
        <f>'[1]TCE - ANEXO III - Preencher'!S1043</f>
        <v>5.65</v>
      </c>
      <c r="S1034" s="16">
        <f t="shared" si="99"/>
        <v>321.65688405797101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752.4559991117344</v>
      </c>
    </row>
    <row r="1035" spans="1:28" x14ac:dyDescent="0.25">
      <c r="A1035" s="8">
        <f>IFERROR(VLOOKUP(B1035,'[1]DADOS (OCULTAR)'!$Q$3:$S$136,3,0),"")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TATIANE HELENA DOS SANTOS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3226-05</v>
      </c>
      <c r="G1035" s="13" t="str">
        <f>IF('[1]TCE - ANEXO III - Preencher'!H1044="","",'[1]TCE - ANEXO III - Preencher'!H1044)</f>
        <v>06/2024</v>
      </c>
      <c r="H1035" s="14">
        <f>'[1]TCE - ANEXO III - Preencher'!I1044</f>
        <v>0</v>
      </c>
      <c r="I1035" s="14">
        <f>'[1]TCE - ANEXO III - Preencher'!J1044</f>
        <v>221.29920000000001</v>
      </c>
      <c r="J1035" s="14">
        <f>'[1]TCE - ANEXO III - Preencher'!K1044</f>
        <v>0</v>
      </c>
      <c r="K1035" s="15">
        <f>'[1]TCE - ANEXO III - Preencher'!L1044</f>
        <v>173.04322525597269</v>
      </c>
      <c r="L1035" s="15">
        <f>'[1]TCE - ANEXO III - Preencher'!M1044</f>
        <v>28.24</v>
      </c>
      <c r="M1035" s="15">
        <f t="shared" si="97"/>
        <v>144.80322525597268</v>
      </c>
      <c r="N1035" s="15">
        <f>'[1]TCE - ANEXO III - Preencher'!O1044</f>
        <v>2.7527150537634411</v>
      </c>
      <c r="O1035" s="15">
        <f>'[1]TCE - ANEXO III - Preencher'!P1044</f>
        <v>0</v>
      </c>
      <c r="P1035" s="16">
        <f t="shared" si="98"/>
        <v>2.7527150537634411</v>
      </c>
      <c r="Q1035" s="15">
        <f>'[1]TCE - ANEXO III - Preencher'!R1044</f>
        <v>327.30688405797099</v>
      </c>
      <c r="R1035" s="15">
        <f>'[1]TCE - ANEXO III - Preencher'!S1044</f>
        <v>84.72</v>
      </c>
      <c r="S1035" s="16">
        <f t="shared" si="99"/>
        <v>242.58688405797099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611.44202436770706</v>
      </c>
    </row>
    <row r="1036" spans="1:28" x14ac:dyDescent="0.25">
      <c r="A1036" s="8">
        <f>IFERROR(VLOOKUP(B1036,'[1]DADOS (OCULTAR)'!$Q$3:$S$136,3,0),"")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TATIANY MOTA DE ARAUJO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06/2024</v>
      </c>
      <c r="H1036" s="14">
        <f>'[1]TCE - ANEXO III - Preencher'!I1045</f>
        <v>0</v>
      </c>
      <c r="I1036" s="14">
        <f>'[1]TCE - ANEXO III - Preencher'!J1045</f>
        <v>512.85839999999996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2.7527150537634411</v>
      </c>
      <c r="O1036" s="15">
        <f>'[1]TCE - ANEXO III - Preencher'!P1045</f>
        <v>0</v>
      </c>
      <c r="P1036" s="16">
        <f t="shared" si="98"/>
        <v>2.7527150537634411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515.61111505376346</v>
      </c>
    </row>
    <row r="1037" spans="1:28" x14ac:dyDescent="0.25">
      <c r="A1037" s="8">
        <f>IFERROR(VLOOKUP(B1037,'[1]DADOS (OCULTAR)'!$Q$3:$S$136,3,0),"")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TERLUCIA MARIA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06/2024</v>
      </c>
      <c r="H1037" s="14">
        <f>'[1]TCE - ANEXO III - Preencher'!I1046</f>
        <v>0</v>
      </c>
      <c r="I1037" s="14">
        <f>'[1]TCE - ANEXO III - Preencher'!J1046</f>
        <v>390.12639999999999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2.7527150537634411</v>
      </c>
      <c r="O1037" s="15">
        <f>'[1]TCE - ANEXO III - Preencher'!P1046</f>
        <v>0</v>
      </c>
      <c r="P1037" s="16">
        <f t="shared" si="98"/>
        <v>2.7527150537634411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392.87911505376343</v>
      </c>
    </row>
    <row r="1038" spans="1:28" x14ac:dyDescent="0.25">
      <c r="A1038" s="8">
        <f>IFERROR(VLOOKUP(B1038,'[1]DADOS (OCULTAR)'!$Q$3:$S$136,3,0),"")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THACYLLA BEATRIZ DA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4141-05</v>
      </c>
      <c r="G1038" s="13" t="str">
        <f>IF('[1]TCE - ANEXO III - Preencher'!H1047="","",'[1]TCE - ANEXO III - Preencher'!H1047)</f>
        <v>06/2024</v>
      </c>
      <c r="H1038" s="14">
        <f>'[1]TCE - ANEXO III - Preencher'!I1047</f>
        <v>0</v>
      </c>
      <c r="I1038" s="14">
        <f>'[1]TCE - ANEXO III - Preencher'!J1047</f>
        <v>166.33199999999999</v>
      </c>
      <c r="J1038" s="14">
        <f>'[1]TCE - ANEXO III - Preencher'!K1047</f>
        <v>0</v>
      </c>
      <c r="K1038" s="15">
        <f>'[1]TCE - ANEXO III - Preencher'!L1047</f>
        <v>173.04322525597269</v>
      </c>
      <c r="L1038" s="15">
        <f>'[1]TCE - ANEXO III - Preencher'!M1047</f>
        <v>32.17</v>
      </c>
      <c r="M1038" s="15">
        <f t="shared" si="97"/>
        <v>140.87322525597267</v>
      </c>
      <c r="N1038" s="15">
        <f>'[1]TCE - ANEXO III - Preencher'!O1047</f>
        <v>2.7527150537634411</v>
      </c>
      <c r="O1038" s="15">
        <f>'[1]TCE - ANEXO III - Preencher'!P1047</f>
        <v>0</v>
      </c>
      <c r="P1038" s="16">
        <f t="shared" si="98"/>
        <v>2.7527150537634411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70.16</v>
      </c>
      <c r="U1038" s="15">
        <f>'[1]TCE - ANEXO III - Preencher'!V1047</f>
        <v>0</v>
      </c>
      <c r="V1038" s="16">
        <f t="shared" si="100"/>
        <v>70.16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380.11794030973613</v>
      </c>
    </row>
    <row r="1039" spans="1:28" x14ac:dyDescent="0.25">
      <c r="A1039" s="8">
        <f>IFERROR(VLOOKUP(B1039,'[1]DADOS (OCULTAR)'!$Q$3:$S$136,3,0),"")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THAINA MAGALHAES SANTOS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06/2024</v>
      </c>
      <c r="H1039" s="14">
        <f>'[1]TCE - ANEXO III - Preencher'!I1048</f>
        <v>0</v>
      </c>
      <c r="I1039" s="14">
        <f>'[1]TCE - ANEXO III - Preencher'!J1048</f>
        <v>428.76639999999998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2.7527150537634411</v>
      </c>
      <c r="O1039" s="15">
        <f>'[1]TCE - ANEXO III - Preencher'!P1048</f>
        <v>0</v>
      </c>
      <c r="P1039" s="16">
        <f t="shared" si="98"/>
        <v>2.7527150537634411</v>
      </c>
      <c r="Q1039" s="15">
        <f>'[1]TCE - ANEXO III - Preencher'!R1048</f>
        <v>327.30688405797099</v>
      </c>
      <c r="R1039" s="15">
        <f>'[1]TCE - ANEXO III - Preencher'!S1048</f>
        <v>8.4700000000000006</v>
      </c>
      <c r="S1039" s="16">
        <f t="shared" si="99"/>
        <v>318.83688405797096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750.35599911173438</v>
      </c>
    </row>
    <row r="1040" spans="1:28" x14ac:dyDescent="0.25">
      <c r="A1040" s="8">
        <f>IFERROR(VLOOKUP(B1040,'[1]DADOS (OCULTAR)'!$Q$3:$S$136,3,0),"")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THAIS CARVALHO DE AMORIM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2237-10</v>
      </c>
      <c r="G1040" s="13" t="str">
        <f>IF('[1]TCE - ANEXO III - Preencher'!H1049="","",'[1]TCE - ANEXO III - Preencher'!H1049)</f>
        <v>06/2024</v>
      </c>
      <c r="H1040" s="14">
        <f>'[1]TCE - ANEXO III - Preencher'!I1049</f>
        <v>0</v>
      </c>
      <c r="I1040" s="14">
        <f>'[1]TCE - ANEXO III - Preencher'!J1049</f>
        <v>539.86239999999998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2.7527150537634411</v>
      </c>
      <c r="O1040" s="15">
        <f>'[1]TCE - ANEXO III - Preencher'!P1049</f>
        <v>0</v>
      </c>
      <c r="P1040" s="16">
        <f t="shared" si="98"/>
        <v>2.7527150537634411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542.61511505376347</v>
      </c>
    </row>
    <row r="1041" spans="1:28" x14ac:dyDescent="0.25">
      <c r="A1041" s="8">
        <f>IFERROR(VLOOKUP(B1041,'[1]DADOS (OCULTAR)'!$Q$3:$S$136,3,0),"")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THAIS OLIVEIRA DOS SANTOS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2235-05</v>
      </c>
      <c r="G1041" s="13" t="str">
        <f>IF('[1]TCE - ANEXO III - Preencher'!H1050="","",'[1]TCE - ANEXO III - Preencher'!H1050)</f>
        <v>06/2024</v>
      </c>
      <c r="H1041" s="14">
        <f>'[1]TCE - ANEXO III - Preencher'!I1050</f>
        <v>0</v>
      </c>
      <c r="I1041" s="14">
        <f>'[1]TCE - ANEXO III - Preencher'!J1050</f>
        <v>586.44960000000003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2.7527150537634411</v>
      </c>
      <c r="O1041" s="15">
        <f>'[1]TCE - ANEXO III - Preencher'!P1050</f>
        <v>0</v>
      </c>
      <c r="P1041" s="16">
        <f t="shared" si="98"/>
        <v>2.7527150537634411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589.20231505376353</v>
      </c>
    </row>
    <row r="1042" spans="1:28" x14ac:dyDescent="0.25">
      <c r="A1042" s="8">
        <f>IFERROR(VLOOKUP(B1042,'[1]DADOS (OCULTAR)'!$Q$3:$S$136,3,0),"")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THALIA LUANA DOS SANTOS BARBOSA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5163-45</v>
      </c>
      <c r="G1042" s="13" t="str">
        <f>IF('[1]TCE - ANEXO III - Preencher'!H1051="","",'[1]TCE - ANEXO III - Preencher'!H1051)</f>
        <v>06/2024</v>
      </c>
      <c r="H1042" s="14">
        <f>'[1]TCE - ANEXO III - Preencher'!I1051</f>
        <v>0</v>
      </c>
      <c r="I1042" s="14">
        <f>'[1]TCE - ANEXO III - Preencher'!J1051</f>
        <v>207.09360000000001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2.7527150537634411</v>
      </c>
      <c r="O1042" s="15">
        <f>'[1]TCE - ANEXO III - Preencher'!P1051</f>
        <v>0</v>
      </c>
      <c r="P1042" s="16">
        <f t="shared" si="98"/>
        <v>2.7527150537634411</v>
      </c>
      <c r="Q1042" s="15">
        <f>'[1]TCE - ANEXO III - Preencher'!R1051</f>
        <v>327.30688405797099</v>
      </c>
      <c r="R1042" s="15">
        <f>'[1]TCE - ANEXO III - Preencher'!S1051</f>
        <v>8.1999999999999993</v>
      </c>
      <c r="S1042" s="16">
        <f t="shared" si="99"/>
        <v>319.106884057971</v>
      </c>
      <c r="T1042" s="15">
        <f>'[1]TCE - ANEXO III - Preencher'!U1051</f>
        <v>78.25</v>
      </c>
      <c r="U1042" s="15">
        <f>'[1]TCE - ANEXO III - Preencher'!V1051</f>
        <v>0</v>
      </c>
      <c r="V1042" s="16">
        <f t="shared" si="100"/>
        <v>78.25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607.20319911173442</v>
      </c>
    </row>
    <row r="1043" spans="1:28" x14ac:dyDescent="0.25">
      <c r="A1043" s="8">
        <f>IFERROR(VLOOKUP(B1043,'[1]DADOS (OCULTAR)'!$Q$3:$S$136,3,0),"")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THALISON SANTOS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3226-05</v>
      </c>
      <c r="G1043" s="13" t="str">
        <f>IF('[1]TCE - ANEXO III - Preencher'!H1052="","",'[1]TCE - ANEXO III - Preencher'!H1052)</f>
        <v>06/2024</v>
      </c>
      <c r="H1043" s="14">
        <f>'[1]TCE - ANEXO III - Preencher'!I1052</f>
        <v>0</v>
      </c>
      <c r="I1043" s="14">
        <f>'[1]TCE - ANEXO III - Preencher'!J1052</f>
        <v>137.804</v>
      </c>
      <c r="J1043" s="14">
        <f>'[1]TCE - ANEXO III - Preencher'!K1052</f>
        <v>0</v>
      </c>
      <c r="K1043" s="15">
        <f>'[1]TCE - ANEXO III - Preencher'!L1052</f>
        <v>173.04322525597269</v>
      </c>
      <c r="L1043" s="15">
        <f>'[1]TCE - ANEXO III - Preencher'!M1052</f>
        <v>28.24</v>
      </c>
      <c r="M1043" s="15">
        <f t="shared" si="97"/>
        <v>144.80322525597268</v>
      </c>
      <c r="N1043" s="15">
        <f>'[1]TCE - ANEXO III - Preencher'!O1052</f>
        <v>2.7527150537634411</v>
      </c>
      <c r="O1043" s="15">
        <f>'[1]TCE - ANEXO III - Preencher'!P1052</f>
        <v>0</v>
      </c>
      <c r="P1043" s="16">
        <f t="shared" si="98"/>
        <v>2.7527150537634411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285.35994030973615</v>
      </c>
    </row>
    <row r="1044" spans="1:28" x14ac:dyDescent="0.25">
      <c r="A1044" s="8">
        <f>IFERROR(VLOOKUP(B1044,'[1]DADOS (OCULTAR)'!$Q$3:$S$136,3,0),"")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THALITA LAIS SILVA BEZERRA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06/2024</v>
      </c>
      <c r="H1044" s="14">
        <f>'[1]TCE - ANEXO III - Preencher'!I1053</f>
        <v>0</v>
      </c>
      <c r="I1044" s="14">
        <f>'[1]TCE - ANEXO III - Preencher'!J1053</f>
        <v>410.98239999999998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2.7527150537634411</v>
      </c>
      <c r="O1044" s="15">
        <f>'[1]TCE - ANEXO III - Preencher'!P1053</f>
        <v>0</v>
      </c>
      <c r="P1044" s="16">
        <f t="shared" si="98"/>
        <v>2.7527150537634411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413.73511505376342</v>
      </c>
    </row>
    <row r="1045" spans="1:28" x14ac:dyDescent="0.25">
      <c r="A1045" s="8">
        <f>IFERROR(VLOOKUP(B1045,'[1]DADOS (OCULTAR)'!$Q$3:$S$136,3,0),"")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THALLITA GONDIM COSTA DOS SANTOS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2516-05</v>
      </c>
      <c r="G1045" s="13" t="str">
        <f>IF('[1]TCE - ANEXO III - Preencher'!H1054="","",'[1]TCE - ANEXO III - Preencher'!H1054)</f>
        <v>06/2024</v>
      </c>
      <c r="H1045" s="14">
        <f>'[1]TCE - ANEXO III - Preencher'!I1054</f>
        <v>0</v>
      </c>
      <c r="I1045" s="14">
        <f>'[1]TCE - ANEXO III - Preencher'!J1054</f>
        <v>442.28</v>
      </c>
      <c r="J1045" s="14">
        <f>'[1]TCE - ANEXO III - Preencher'!K1054</f>
        <v>0</v>
      </c>
      <c r="K1045" s="15">
        <f>'[1]TCE - ANEXO III - Preencher'!L1054</f>
        <v>173.04322525597269</v>
      </c>
      <c r="L1045" s="15">
        <f>'[1]TCE - ANEXO III - Preencher'!M1054</f>
        <v>47.92</v>
      </c>
      <c r="M1045" s="15">
        <f t="shared" si="97"/>
        <v>125.12322525597268</v>
      </c>
      <c r="N1045" s="15">
        <f>'[1]TCE - ANEXO III - Preencher'!O1054</f>
        <v>2.7527150537634411</v>
      </c>
      <c r="O1045" s="15">
        <f>'[1]TCE - ANEXO III - Preencher'!P1054</f>
        <v>0</v>
      </c>
      <c r="P1045" s="16">
        <f t="shared" si="98"/>
        <v>2.7527150537634411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80.95</v>
      </c>
      <c r="U1045" s="15">
        <f>'[1]TCE - ANEXO III - Preencher'!V1054</f>
        <v>0</v>
      </c>
      <c r="V1045" s="16">
        <f t="shared" si="100"/>
        <v>80.95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651.10594030973618</v>
      </c>
    </row>
    <row r="1046" spans="1:28" x14ac:dyDescent="0.25">
      <c r="A1046" s="8">
        <f>IFERROR(VLOOKUP(B1046,'[1]DADOS (OCULTAR)'!$Q$3:$S$136,3,0),"")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THALLYNE WANIELLY RODRIGUES DE OLIVEIRA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2235-05</v>
      </c>
      <c r="G1046" s="13" t="str">
        <f>IF('[1]TCE - ANEXO III - Preencher'!H1055="","",'[1]TCE - ANEXO III - Preencher'!H1055)</f>
        <v>06/2024</v>
      </c>
      <c r="H1046" s="14">
        <f>'[1]TCE - ANEXO III - Preencher'!I1055</f>
        <v>0</v>
      </c>
      <c r="I1046" s="14">
        <f>'[1]TCE - ANEXO III - Preencher'!J1055</f>
        <v>411.87200000000001</v>
      </c>
      <c r="J1046" s="14">
        <f>'[1]TCE - ANEXO III - Preencher'!K1055</f>
        <v>0</v>
      </c>
      <c r="K1046" s="15">
        <f>'[1]TCE - ANEXO III - Preencher'!L1055</f>
        <v>173.04322525597269</v>
      </c>
      <c r="L1046" s="15">
        <f>'[1]TCE - ANEXO III - Preencher'!M1055</f>
        <v>3.05</v>
      </c>
      <c r="M1046" s="15">
        <f t="shared" si="97"/>
        <v>169.99322525597267</v>
      </c>
      <c r="N1046" s="15">
        <f>'[1]TCE - ANEXO III - Preencher'!O1055</f>
        <v>2.7527150537634411</v>
      </c>
      <c r="O1046" s="15">
        <f>'[1]TCE - ANEXO III - Preencher'!P1055</f>
        <v>0</v>
      </c>
      <c r="P1046" s="16">
        <f t="shared" si="98"/>
        <v>2.7527150537634411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584.61794030973624</v>
      </c>
    </row>
    <row r="1047" spans="1:28" x14ac:dyDescent="0.25">
      <c r="A1047" s="8">
        <f>IFERROR(VLOOKUP(B1047,'[1]DADOS (OCULTAR)'!$Q$3:$S$136,3,0),"")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THAMIRES MARIA DE LIMA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2235-05</v>
      </c>
      <c r="G1047" s="13" t="str">
        <f>IF('[1]TCE - ANEXO III - Preencher'!H1056="","",'[1]TCE - ANEXO III - Preencher'!H1056)</f>
        <v>06/2024</v>
      </c>
      <c r="H1047" s="14">
        <f>'[1]TCE - ANEXO III - Preencher'!I1056</f>
        <v>0</v>
      </c>
      <c r="I1047" s="14">
        <f>'[1]TCE - ANEXO III - Preencher'!J1056</f>
        <v>308.06799999999998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2.7527150537634411</v>
      </c>
      <c r="O1047" s="15">
        <f>'[1]TCE - ANEXO III - Preencher'!P1056</f>
        <v>0</v>
      </c>
      <c r="P1047" s="16">
        <f t="shared" si="98"/>
        <v>2.7527150537634411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310.82071505376342</v>
      </c>
    </row>
    <row r="1048" spans="1:28" x14ac:dyDescent="0.25">
      <c r="A1048" s="8">
        <f>IFERROR(VLOOKUP(B1048,'[1]DADOS (OCULTAR)'!$Q$3:$S$136,3,0),"")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THAMIRYS PEREIRA DE ARAUJO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2235-05</v>
      </c>
      <c r="G1048" s="13" t="str">
        <f>IF('[1]TCE - ANEXO III - Preencher'!H1057="","",'[1]TCE - ANEXO III - Preencher'!H1057)</f>
        <v>06/2024</v>
      </c>
      <c r="H1048" s="14">
        <f>'[1]TCE - ANEXO III - Preencher'!I1057</f>
        <v>0</v>
      </c>
      <c r="I1048" s="14">
        <f>'[1]TCE - ANEXO III - Preencher'!J1057</f>
        <v>584.60480000000007</v>
      </c>
      <c r="J1048" s="14">
        <f>'[1]TCE - ANEXO III - Preencher'!K1057</f>
        <v>0</v>
      </c>
      <c r="K1048" s="15">
        <f>'[1]TCE - ANEXO III - Preencher'!L1057</f>
        <v>173.04322525597269</v>
      </c>
      <c r="L1048" s="15">
        <f>'[1]TCE - ANEXO III - Preencher'!M1057</f>
        <v>3.59</v>
      </c>
      <c r="M1048" s="15">
        <f t="shared" si="97"/>
        <v>169.45322525597268</v>
      </c>
      <c r="N1048" s="15">
        <f>'[1]TCE - ANEXO III - Preencher'!O1057</f>
        <v>2.7527150537634411</v>
      </c>
      <c r="O1048" s="15">
        <f>'[1]TCE - ANEXO III - Preencher'!P1057</f>
        <v>0</v>
      </c>
      <c r="P1048" s="16">
        <f t="shared" si="98"/>
        <v>2.7527150537634411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756.81074030973627</v>
      </c>
    </row>
    <row r="1049" spans="1:28" x14ac:dyDescent="0.25">
      <c r="A1049" s="8">
        <f>IFERROR(VLOOKUP(B1049,'[1]DADOS (OCULTAR)'!$Q$3:$S$136,3,0),"")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THAYANA BASTOS LAET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2235-05</v>
      </c>
      <c r="G1049" s="13" t="str">
        <f>IF('[1]TCE - ANEXO III - Preencher'!H1058="","",'[1]TCE - ANEXO III - Preencher'!H1058)</f>
        <v>06/2024</v>
      </c>
      <c r="H1049" s="14">
        <f>'[1]TCE - ANEXO III - Preencher'!I1058</f>
        <v>0</v>
      </c>
      <c r="I1049" s="14">
        <f>'[1]TCE - ANEXO III - Preencher'!J1058</f>
        <v>516.51200000000006</v>
      </c>
      <c r="J1049" s="14">
        <f>'[1]TCE - ANEXO III - Preencher'!K1058</f>
        <v>0</v>
      </c>
      <c r="K1049" s="15">
        <f>'[1]TCE - ANEXO III - Preencher'!L1058</f>
        <v>173.04322525597269</v>
      </c>
      <c r="L1049" s="15">
        <f>'[1]TCE - ANEXO III - Preencher'!M1058</f>
        <v>3.05</v>
      </c>
      <c r="M1049" s="15">
        <f t="shared" si="97"/>
        <v>169.99322525597267</v>
      </c>
      <c r="N1049" s="15">
        <f>'[1]TCE - ANEXO III - Preencher'!O1058</f>
        <v>2.7527150537634411</v>
      </c>
      <c r="O1049" s="15">
        <f>'[1]TCE - ANEXO III - Preencher'!P1058</f>
        <v>0</v>
      </c>
      <c r="P1049" s="16">
        <f t="shared" si="98"/>
        <v>2.7527150537634411</v>
      </c>
      <c r="Q1049" s="15">
        <f>'[1]TCE - ANEXO III - Preencher'!R1058</f>
        <v>327.30688405797099</v>
      </c>
      <c r="R1049" s="15">
        <f>'[1]TCE - ANEXO III - Preencher'!S1058</f>
        <v>122.12</v>
      </c>
      <c r="S1049" s="16">
        <f t="shared" si="99"/>
        <v>205.18688405797099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894.44482436770727</v>
      </c>
    </row>
    <row r="1050" spans="1:28" x14ac:dyDescent="0.25">
      <c r="A1050" s="8">
        <f>IFERROR(VLOOKUP(B1050,'[1]DADOS (OCULTAR)'!$Q$3:$S$136,3,0),"")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THAYANE ANDRESSA BELTRAO DE SANTANA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2236-05</v>
      </c>
      <c r="G1050" s="13" t="str">
        <f>IF('[1]TCE - ANEXO III - Preencher'!H1059="","",'[1]TCE - ANEXO III - Preencher'!H1059)</f>
        <v>06/2024</v>
      </c>
      <c r="H1050" s="14">
        <f>'[1]TCE - ANEXO III - Preencher'!I1059</f>
        <v>0</v>
      </c>
      <c r="I1050" s="14">
        <f>'[1]TCE - ANEXO III - Preencher'!J1059</f>
        <v>349.94479999999999</v>
      </c>
      <c r="J1050" s="14">
        <f>'[1]TCE - ANEXO III - Preencher'!K1059</f>
        <v>0</v>
      </c>
      <c r="K1050" s="15">
        <f>'[1]TCE - ANEXO III - Preencher'!L1059</f>
        <v>173.04322525597269</v>
      </c>
      <c r="L1050" s="15">
        <f>'[1]TCE - ANEXO III - Preencher'!M1059</f>
        <v>2.95</v>
      </c>
      <c r="M1050" s="15">
        <f t="shared" si="97"/>
        <v>170.0932252559727</v>
      </c>
      <c r="N1050" s="15">
        <f>'[1]TCE - ANEXO III - Preencher'!O1059</f>
        <v>2.7527150537634411</v>
      </c>
      <c r="O1050" s="15">
        <f>'[1]TCE - ANEXO III - Preencher'!P1059</f>
        <v>0</v>
      </c>
      <c r="P1050" s="16">
        <f t="shared" si="98"/>
        <v>2.7527150537634411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522.79074030973618</v>
      </c>
    </row>
    <row r="1051" spans="1:28" x14ac:dyDescent="0.25">
      <c r="A1051" s="8">
        <f>IFERROR(VLOOKUP(B1051,'[1]DADOS (OCULTAR)'!$Q$3:$S$136,3,0),"")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THAYANE CARLA CARNEIRO DA SILVA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4110-10</v>
      </c>
      <c r="G1051" s="13" t="str">
        <f>IF('[1]TCE - ANEXO III - Preencher'!H1060="","",'[1]TCE - ANEXO III - Preencher'!H1060)</f>
        <v>06/2024</v>
      </c>
      <c r="H1051" s="14">
        <f>'[1]TCE - ANEXO III - Preencher'!I1060</f>
        <v>0</v>
      </c>
      <c r="I1051" s="14">
        <f>'[1]TCE - ANEXO III - Preencher'!J1060</f>
        <v>118.608</v>
      </c>
      <c r="J1051" s="14">
        <f>'[1]TCE - ANEXO III - Preencher'!K1060</f>
        <v>0</v>
      </c>
      <c r="K1051" s="15">
        <f>'[1]TCE - ANEXO III - Preencher'!L1060</f>
        <v>173.04322525597269</v>
      </c>
      <c r="L1051" s="15">
        <f>'[1]TCE - ANEXO III - Preencher'!M1060</f>
        <v>28.24</v>
      </c>
      <c r="M1051" s="15">
        <f t="shared" si="97"/>
        <v>144.80322525597268</v>
      </c>
      <c r="N1051" s="15">
        <f>'[1]TCE - ANEXO III - Preencher'!O1060</f>
        <v>2.7527150537634411</v>
      </c>
      <c r="O1051" s="15">
        <f>'[1]TCE - ANEXO III - Preencher'!P1060</f>
        <v>0</v>
      </c>
      <c r="P1051" s="16">
        <f t="shared" si="98"/>
        <v>2.7527150537634411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266.16394030973612</v>
      </c>
    </row>
    <row r="1052" spans="1:28" x14ac:dyDescent="0.25">
      <c r="A1052" s="8">
        <f>IFERROR(VLOOKUP(B1052,'[1]DADOS (OCULTAR)'!$Q$3:$S$136,3,0),"")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THAYS CAROLINE DE MEDEIROS DA SILVA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3516-05</v>
      </c>
      <c r="G1052" s="13" t="str">
        <f>IF('[1]TCE - ANEXO III - Preencher'!H1061="","",'[1]TCE - ANEXO III - Preencher'!H1061)</f>
        <v>06/2024</v>
      </c>
      <c r="H1052" s="14">
        <f>'[1]TCE - ANEXO III - Preencher'!I1061</f>
        <v>0</v>
      </c>
      <c r="I1052" s="14">
        <f>'[1]TCE - ANEXO III - Preencher'!J1061</f>
        <v>187.1952</v>
      </c>
      <c r="J1052" s="14">
        <f>'[1]TCE - ANEXO III - Preencher'!K1061</f>
        <v>0</v>
      </c>
      <c r="K1052" s="15">
        <f>'[1]TCE - ANEXO III - Preencher'!L1061</f>
        <v>173.04322525597269</v>
      </c>
      <c r="L1052" s="15">
        <f>'[1]TCE - ANEXO III - Preencher'!M1061</f>
        <v>46.8</v>
      </c>
      <c r="M1052" s="15">
        <f t="shared" si="97"/>
        <v>126.24322525597269</v>
      </c>
      <c r="N1052" s="15">
        <f>'[1]TCE - ANEXO III - Preencher'!O1061</f>
        <v>2.7527150537634411</v>
      </c>
      <c r="O1052" s="15">
        <f>'[1]TCE - ANEXO III - Preencher'!P1061</f>
        <v>0</v>
      </c>
      <c r="P1052" s="16">
        <f t="shared" si="98"/>
        <v>2.7527150537634411</v>
      </c>
      <c r="Q1052" s="15">
        <f>'[1]TCE - ANEXO III - Preencher'!R1061</f>
        <v>327.30688405797099</v>
      </c>
      <c r="R1052" s="15">
        <f>'[1]TCE - ANEXO III - Preencher'!S1061</f>
        <v>140.4</v>
      </c>
      <c r="S1052" s="16">
        <f t="shared" si="99"/>
        <v>186.90688405797098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503.09802436770713</v>
      </c>
    </row>
    <row r="1053" spans="1:28" x14ac:dyDescent="0.25">
      <c r="A1053" s="8">
        <f>IFERROR(VLOOKUP(B1053,'[1]DADOS (OCULTAR)'!$Q$3:$S$136,3,0),"")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THAYZA MARIA BOTELHO FLORENCIO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2235-05</v>
      </c>
      <c r="G1053" s="13" t="str">
        <f>IF('[1]TCE - ANEXO III - Preencher'!H1062="","",'[1]TCE - ANEXO III - Preencher'!H1062)</f>
        <v>06/2024</v>
      </c>
      <c r="H1053" s="14">
        <f>'[1]TCE - ANEXO III - Preencher'!I1062</f>
        <v>0</v>
      </c>
      <c r="I1053" s="14">
        <f>'[1]TCE - ANEXO III - Preencher'!J1062</f>
        <v>533.13760000000002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2.7527150537634411</v>
      </c>
      <c r="O1053" s="15">
        <f>'[1]TCE - ANEXO III - Preencher'!P1062</f>
        <v>0</v>
      </c>
      <c r="P1053" s="16">
        <f t="shared" si="98"/>
        <v>2.7527150537634411</v>
      </c>
      <c r="Q1053" s="15">
        <f>'[1]TCE - ANEXO III - Preencher'!R1062</f>
        <v>327.30688405797099</v>
      </c>
      <c r="R1053" s="15">
        <f>'[1]TCE - ANEXO III - Preencher'!S1062</f>
        <v>103.97</v>
      </c>
      <c r="S1053" s="16">
        <f t="shared" si="99"/>
        <v>223.33688405797099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759.22719911173454</v>
      </c>
    </row>
    <row r="1054" spans="1:28" x14ac:dyDescent="0.25">
      <c r="A1054" s="8">
        <f>IFERROR(VLOOKUP(B1054,'[1]DADOS (OCULTAR)'!$Q$3:$S$136,3,0),"")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THIAGO CEZAR ROCHA AZEVEDO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1312-05</v>
      </c>
      <c r="G1054" s="13" t="str">
        <f>IF('[1]TCE - ANEXO III - Preencher'!H1063="","",'[1]TCE - ANEXO III - Preencher'!H1063)</f>
        <v>06/2024</v>
      </c>
      <c r="H1054" s="14">
        <f>'[1]TCE - ANEXO III - Preencher'!I1063</f>
        <v>0</v>
      </c>
      <c r="I1054" s="14">
        <f>'[1]TCE - ANEXO III - Preencher'!J1063</f>
        <v>2004.9472000000001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2.7527150537634411</v>
      </c>
      <c r="O1054" s="15">
        <f>'[1]TCE - ANEXO III - Preencher'!P1063</f>
        <v>0</v>
      </c>
      <c r="P1054" s="16">
        <f t="shared" si="98"/>
        <v>2.7527150537634411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2007.6999150537636</v>
      </c>
    </row>
    <row r="1055" spans="1:28" x14ac:dyDescent="0.25">
      <c r="A1055" s="8">
        <f>IFERROR(VLOOKUP(B1055,'[1]DADOS (OCULTAR)'!$Q$3:$S$136,3,0),"")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THIALLEN GOMES DE LIRA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06/2024</v>
      </c>
      <c r="H1055" s="14">
        <f>'[1]TCE - ANEXO III - Preencher'!I1064</f>
        <v>0</v>
      </c>
      <c r="I1055" s="14">
        <f>'[1]TCE - ANEXO III - Preencher'!J1064</f>
        <v>385.39519999999999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2.7527150537634411</v>
      </c>
      <c r="O1055" s="15">
        <f>'[1]TCE - ANEXO III - Preencher'!P1064</f>
        <v>0</v>
      </c>
      <c r="P1055" s="16">
        <f t="shared" si="98"/>
        <v>2.7527150537634411</v>
      </c>
      <c r="Q1055" s="15">
        <f>'[1]TCE - ANEXO III - Preencher'!R1064</f>
        <v>327.30688405797099</v>
      </c>
      <c r="R1055" s="15">
        <f>'[1]TCE - ANEXO III - Preencher'!S1064</f>
        <v>66.36</v>
      </c>
      <c r="S1055" s="16">
        <f t="shared" si="99"/>
        <v>260.94688405797098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649.09479911173435</v>
      </c>
    </row>
    <row r="1056" spans="1:28" x14ac:dyDescent="0.25">
      <c r="A1056" s="8">
        <f>IFERROR(VLOOKUP(B1056,'[1]DADOS (OCULTAR)'!$Q$3:$S$136,3,0),"")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THUANNY NATALIA ALVES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2235-05</v>
      </c>
      <c r="G1056" s="13" t="str">
        <f>IF('[1]TCE - ANEXO III - Preencher'!H1065="","",'[1]TCE - ANEXO III - Preencher'!H1065)</f>
        <v>06/2024</v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336.99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2.7527150537634411</v>
      </c>
      <c r="O1056" s="15">
        <f>'[1]TCE - ANEXO III - Preencher'!P1065</f>
        <v>0</v>
      </c>
      <c r="P1056" s="16">
        <f t="shared" si="98"/>
        <v>2.7527150537634411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339.74271505376345</v>
      </c>
    </row>
    <row r="1057" spans="1:28" x14ac:dyDescent="0.25">
      <c r="A1057" s="8">
        <f>IFERROR(VLOOKUP(B1057,'[1]DADOS (OCULTAR)'!$Q$3:$S$136,3,0),"")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THULIA RUBIA WANDERLEY DE SOUZA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 t="str">
        <f>IF('[1]TCE - ANEXO III - Preencher'!H1066="","",'[1]TCE - ANEXO III - Preencher'!H1066)</f>
        <v>06/2024</v>
      </c>
      <c r="H1057" s="14">
        <f>'[1]TCE - ANEXO III - Preencher'!I1066</f>
        <v>0</v>
      </c>
      <c r="I1057" s="14">
        <f>'[1]TCE - ANEXO III - Preencher'!J1066</f>
        <v>550.60320000000002</v>
      </c>
      <c r="J1057" s="14">
        <f>'[1]TCE - ANEXO III - Preencher'!K1066</f>
        <v>0</v>
      </c>
      <c r="K1057" s="15">
        <f>'[1]TCE - ANEXO III - Preencher'!L1066</f>
        <v>173.04322525597269</v>
      </c>
      <c r="L1057" s="15">
        <f>'[1]TCE - ANEXO III - Preencher'!M1066</f>
        <v>3.59</v>
      </c>
      <c r="M1057" s="15">
        <f t="shared" si="97"/>
        <v>169.45322525597268</v>
      </c>
      <c r="N1057" s="15">
        <f>'[1]TCE - ANEXO III - Preencher'!O1066</f>
        <v>2.7527150537634411</v>
      </c>
      <c r="O1057" s="15">
        <f>'[1]TCE - ANEXO III - Preencher'!P1066</f>
        <v>0</v>
      </c>
      <c r="P1057" s="16">
        <f t="shared" si="98"/>
        <v>2.7527150537634411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722.80914030973622</v>
      </c>
    </row>
    <row r="1058" spans="1:28" x14ac:dyDescent="0.25">
      <c r="A1058" s="8">
        <f>IFERROR(VLOOKUP(B1058,'[1]DADOS (OCULTAR)'!$Q$3:$S$136,3,0),"")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UBERLANIA DA SILVA FELIX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06/2024</v>
      </c>
      <c r="H1058" s="14">
        <f>'[1]TCE - ANEXO III - Preencher'!I1067</f>
        <v>0</v>
      </c>
      <c r="I1058" s="14">
        <f>'[1]TCE - ANEXO III - Preencher'!J1067</f>
        <v>319.58080000000001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2.7527150537634411</v>
      </c>
      <c r="O1058" s="15">
        <f>'[1]TCE - ANEXO III - Preencher'!P1067</f>
        <v>0</v>
      </c>
      <c r="P1058" s="16">
        <f t="shared" si="98"/>
        <v>2.7527150537634411</v>
      </c>
      <c r="Q1058" s="15">
        <f>'[1]TCE - ANEXO III - Preencher'!R1067</f>
        <v>327.30688405797099</v>
      </c>
      <c r="R1058" s="15">
        <f>'[1]TCE - ANEXO III - Preencher'!S1067</f>
        <v>84.72</v>
      </c>
      <c r="S1058" s="16">
        <f t="shared" si="99"/>
        <v>242.58688405797099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564.92039911173447</v>
      </c>
    </row>
    <row r="1059" spans="1:28" x14ac:dyDescent="0.25">
      <c r="A1059" s="8">
        <f>IFERROR(VLOOKUP(B1059,'[1]DADOS (OCULTAR)'!$Q$3:$S$136,3,0),"")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UBERLLANEA MARIA DE SANTANA BARROS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5211-30</v>
      </c>
      <c r="G1059" s="13" t="str">
        <f>IF('[1]TCE - ANEXO III - Preencher'!H1068="","",'[1]TCE - ANEXO III - Preencher'!H1068)</f>
        <v>06/2024</v>
      </c>
      <c r="H1059" s="14">
        <f>'[1]TCE - ANEXO III - Preencher'!I1068</f>
        <v>0</v>
      </c>
      <c r="I1059" s="14">
        <f>'[1]TCE - ANEXO III - Preencher'!J1068</f>
        <v>196.99680000000001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2.7527150537634411</v>
      </c>
      <c r="O1059" s="15">
        <f>'[1]TCE - ANEXO III - Preencher'!P1068</f>
        <v>0</v>
      </c>
      <c r="P1059" s="16">
        <f t="shared" si="98"/>
        <v>2.7527150537634411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199.74951505376345</v>
      </c>
    </row>
    <row r="1060" spans="1:28" x14ac:dyDescent="0.25">
      <c r="A1060" s="8">
        <f>IFERROR(VLOOKUP(B1060,'[1]DADOS (OCULTAR)'!$Q$3:$S$136,3,0),"")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ULER VILELA ZANARDI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2251-25</v>
      </c>
      <c r="G1060" s="13" t="str">
        <f>IF('[1]TCE - ANEXO III - Preencher'!H1069="","",'[1]TCE - ANEXO III - Preencher'!H1069)</f>
        <v>06/2024</v>
      </c>
      <c r="H1060" s="14">
        <f>'[1]TCE - ANEXO III - Preencher'!I1069</f>
        <v>0</v>
      </c>
      <c r="I1060" s="14">
        <f>'[1]TCE - ANEXO III - Preencher'!J1069</f>
        <v>412.40800000000002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2.7527150537634411</v>
      </c>
      <c r="O1060" s="15">
        <f>'[1]TCE - ANEXO III - Preencher'!P1069</f>
        <v>0</v>
      </c>
      <c r="P1060" s="16">
        <f t="shared" si="98"/>
        <v>2.7527150537634411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415.16071505376345</v>
      </c>
    </row>
    <row r="1061" spans="1:28" x14ac:dyDescent="0.25">
      <c r="A1061" s="8">
        <f>IFERROR(VLOOKUP(B1061,'[1]DADOS (OCULTAR)'!$Q$3:$S$136,3,0),"")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VAGNER LUIZ DA SILVA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4110-10</v>
      </c>
      <c r="G1061" s="13" t="str">
        <f>IF('[1]TCE - ANEXO III - Preencher'!H1070="","",'[1]TCE - ANEXO III - Preencher'!H1070)</f>
        <v>06/2024</v>
      </c>
      <c r="H1061" s="14">
        <f>'[1]TCE - ANEXO III - Preencher'!I1070</f>
        <v>0</v>
      </c>
      <c r="I1061" s="14">
        <f>'[1]TCE - ANEXO III - Preencher'!J1070</f>
        <v>186.38399999999999</v>
      </c>
      <c r="J1061" s="14">
        <f>'[1]TCE - ANEXO III - Preencher'!K1070</f>
        <v>0</v>
      </c>
      <c r="K1061" s="15">
        <f>'[1]TCE - ANEXO III - Preencher'!L1070</f>
        <v>173.04322525597269</v>
      </c>
      <c r="L1061" s="15">
        <f>'[1]TCE - ANEXO III - Preencher'!M1070</f>
        <v>28.24</v>
      </c>
      <c r="M1061" s="15">
        <f t="shared" si="97"/>
        <v>144.80322525597268</v>
      </c>
      <c r="N1061" s="15">
        <f>'[1]TCE - ANEXO III - Preencher'!O1070</f>
        <v>2.7527150537634411</v>
      </c>
      <c r="O1061" s="15">
        <f>'[1]TCE - ANEXO III - Preencher'!P1070</f>
        <v>0</v>
      </c>
      <c r="P1061" s="16">
        <f t="shared" si="98"/>
        <v>2.7527150537634411</v>
      </c>
      <c r="Q1061" s="15">
        <f>'[1]TCE - ANEXO III - Preencher'!R1070</f>
        <v>327.30688405797099</v>
      </c>
      <c r="R1061" s="15">
        <f>'[1]TCE - ANEXO III - Preencher'!S1070</f>
        <v>84.72</v>
      </c>
      <c r="S1061" s="16">
        <f t="shared" si="99"/>
        <v>242.58688405797099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576.52682436770704</v>
      </c>
    </row>
    <row r="1062" spans="1:28" x14ac:dyDescent="0.25">
      <c r="A1062" s="8">
        <f>IFERROR(VLOOKUP(B1062,'[1]DADOS (OCULTAR)'!$Q$3:$S$136,3,0),"")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VALDECI RIBEIRO CHICO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5151-10</v>
      </c>
      <c r="G1062" s="13" t="str">
        <f>IF('[1]TCE - ANEXO III - Preencher'!H1071="","",'[1]TCE - ANEXO III - Preencher'!H1071)</f>
        <v>06/2024</v>
      </c>
      <c r="H1062" s="14">
        <f>'[1]TCE - ANEXO III - Preencher'!I1071</f>
        <v>0</v>
      </c>
      <c r="I1062" s="14">
        <f>'[1]TCE - ANEXO III - Preencher'!J1071</f>
        <v>150.61359999999999</v>
      </c>
      <c r="J1062" s="14">
        <f>'[1]TCE - ANEXO III - Preencher'!K1071</f>
        <v>0</v>
      </c>
      <c r="K1062" s="15">
        <f>'[1]TCE - ANEXO III - Preencher'!L1071</f>
        <v>173.04322525597269</v>
      </c>
      <c r="L1062" s="15">
        <f>'[1]TCE - ANEXO III - Preencher'!M1071</f>
        <v>28.24</v>
      </c>
      <c r="M1062" s="15">
        <f t="shared" si="97"/>
        <v>144.80322525597268</v>
      </c>
      <c r="N1062" s="15">
        <f>'[1]TCE - ANEXO III - Preencher'!O1071</f>
        <v>2.7527150537634411</v>
      </c>
      <c r="O1062" s="15">
        <f>'[1]TCE - ANEXO III - Preencher'!P1071</f>
        <v>0</v>
      </c>
      <c r="P1062" s="16">
        <f t="shared" si="98"/>
        <v>2.7527150537634411</v>
      </c>
      <c r="Q1062" s="15">
        <f>'[1]TCE - ANEXO III - Preencher'!R1071</f>
        <v>327.30688405797099</v>
      </c>
      <c r="R1062" s="15">
        <f>'[1]TCE - ANEXO III - Preencher'!S1071</f>
        <v>84.72</v>
      </c>
      <c r="S1062" s="16">
        <f t="shared" si="99"/>
        <v>242.58688405797099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540.75642436770704</v>
      </c>
    </row>
    <row r="1063" spans="1:28" x14ac:dyDescent="0.25">
      <c r="A1063" s="8">
        <f>IFERROR(VLOOKUP(B1063,'[1]DADOS (OCULTAR)'!$Q$3:$S$136,3,0),"")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VALDENICE SANDRELE DE LIMA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06/2024</v>
      </c>
      <c r="H1063" s="14">
        <f>'[1]TCE - ANEXO III - Preencher'!I1072</f>
        <v>0</v>
      </c>
      <c r="I1063" s="14">
        <f>'[1]TCE - ANEXO III - Preencher'!J1072</f>
        <v>308.29039999999998</v>
      </c>
      <c r="J1063" s="14">
        <f>'[1]TCE - ANEXO III - Preencher'!K1072</f>
        <v>0</v>
      </c>
      <c r="K1063" s="15">
        <f>'[1]TCE - ANEXO III - Preencher'!L1072</f>
        <v>173.04322525597269</v>
      </c>
      <c r="L1063" s="15">
        <f>'[1]TCE - ANEXO III - Preencher'!M1072</f>
        <v>28.24</v>
      </c>
      <c r="M1063" s="15">
        <f t="shared" si="97"/>
        <v>144.80322525597268</v>
      </c>
      <c r="N1063" s="15">
        <f>'[1]TCE - ANEXO III - Preencher'!O1072</f>
        <v>2.7527150537634411</v>
      </c>
      <c r="O1063" s="15">
        <f>'[1]TCE - ANEXO III - Preencher'!P1072</f>
        <v>0</v>
      </c>
      <c r="P1063" s="16">
        <f t="shared" si="98"/>
        <v>2.7527150537634411</v>
      </c>
      <c r="Q1063" s="15">
        <f>'[1]TCE - ANEXO III - Preencher'!R1072</f>
        <v>327.30688405797099</v>
      </c>
      <c r="R1063" s="15">
        <f>'[1]TCE - ANEXO III - Preencher'!S1072</f>
        <v>84.72</v>
      </c>
      <c r="S1063" s="16">
        <f t="shared" si="99"/>
        <v>242.58688405797099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698.43322436770711</v>
      </c>
    </row>
    <row r="1064" spans="1:28" x14ac:dyDescent="0.25">
      <c r="A1064" s="8">
        <f>IFERROR(VLOOKUP(B1064,'[1]DADOS (OCULTAR)'!$Q$3:$S$136,3,0),"")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VALDENIZE AMORIM DOS SANTOS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06/2024</v>
      </c>
      <c r="H1064" s="14">
        <f>'[1]TCE - ANEXO III - Preencher'!I1073</f>
        <v>0</v>
      </c>
      <c r="I1064" s="14">
        <f>'[1]TCE - ANEXO III - Preencher'!J1073</f>
        <v>296.1968</v>
      </c>
      <c r="J1064" s="14">
        <f>'[1]TCE - ANEXO III - Preencher'!K1073</f>
        <v>0</v>
      </c>
      <c r="K1064" s="15">
        <f>'[1]TCE - ANEXO III - Preencher'!L1073</f>
        <v>173.04322525597269</v>
      </c>
      <c r="L1064" s="15">
        <f>'[1]TCE - ANEXO III - Preencher'!M1073</f>
        <v>28.24</v>
      </c>
      <c r="M1064" s="15">
        <f t="shared" si="97"/>
        <v>144.80322525597268</v>
      </c>
      <c r="N1064" s="15">
        <f>'[1]TCE - ANEXO III - Preencher'!O1073</f>
        <v>2.7527150537634411</v>
      </c>
      <c r="O1064" s="15">
        <f>'[1]TCE - ANEXO III - Preencher'!P1073</f>
        <v>0</v>
      </c>
      <c r="P1064" s="16">
        <f t="shared" si="98"/>
        <v>2.7527150537634411</v>
      </c>
      <c r="Q1064" s="15">
        <f>'[1]TCE - ANEXO III - Preencher'!R1073</f>
        <v>327.30688405797099</v>
      </c>
      <c r="R1064" s="15">
        <f>'[1]TCE - ANEXO III - Preencher'!S1073</f>
        <v>84.72</v>
      </c>
      <c r="S1064" s="16">
        <f t="shared" si="99"/>
        <v>242.58688405797099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686.33962436770707</v>
      </c>
    </row>
    <row r="1065" spans="1:28" x14ac:dyDescent="0.25">
      <c r="A1065" s="8">
        <f>IFERROR(VLOOKUP(B1065,'[1]DADOS (OCULTAR)'!$Q$3:$S$136,3,0),"")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VALDIRENE ARIOLA DO NASCIMENTO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06/2024</v>
      </c>
      <c r="H1065" s="14">
        <f>'[1]TCE - ANEXO III - Preencher'!I1074</f>
        <v>0</v>
      </c>
      <c r="I1065" s="14">
        <f>'[1]TCE - ANEXO III - Preencher'!J1074</f>
        <v>373.32560000000001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2.7527150537634411</v>
      </c>
      <c r="O1065" s="15">
        <f>'[1]TCE - ANEXO III - Preencher'!P1074</f>
        <v>0</v>
      </c>
      <c r="P1065" s="16">
        <f t="shared" si="98"/>
        <v>2.7527150537634411</v>
      </c>
      <c r="Q1065" s="15">
        <f>'[1]TCE - ANEXO III - Preencher'!R1074</f>
        <v>327.30688405797099</v>
      </c>
      <c r="R1065" s="15">
        <f>'[1]TCE - ANEXO III - Preencher'!S1074</f>
        <v>82.6</v>
      </c>
      <c r="S1065" s="16">
        <f t="shared" si="99"/>
        <v>244.706884057971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620.78519911173441</v>
      </c>
    </row>
    <row r="1066" spans="1:28" x14ac:dyDescent="0.25">
      <c r="A1066" s="8">
        <f>IFERROR(VLOOKUP(B1066,'[1]DADOS (OCULTAR)'!$Q$3:$S$136,3,0),"")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VALDIRENE SILVA DE ALBUQUERQUE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06/2024</v>
      </c>
      <c r="H1066" s="14">
        <f>'[1]TCE - ANEXO III - Preencher'!I1075</f>
        <v>0</v>
      </c>
      <c r="I1066" s="14">
        <f>'[1]TCE - ANEXO III - Preencher'!J1075</f>
        <v>279.12560000000002</v>
      </c>
      <c r="J1066" s="14">
        <f>'[1]TCE - ANEXO III - Preencher'!K1075</f>
        <v>0</v>
      </c>
      <c r="K1066" s="15">
        <f>'[1]TCE - ANEXO III - Preencher'!L1075</f>
        <v>173.04322525597269</v>
      </c>
      <c r="L1066" s="15">
        <f>'[1]TCE - ANEXO III - Preencher'!M1075</f>
        <v>28.24</v>
      </c>
      <c r="M1066" s="15">
        <f t="shared" si="97"/>
        <v>144.80322525597268</v>
      </c>
      <c r="N1066" s="15">
        <f>'[1]TCE - ANEXO III - Preencher'!O1075</f>
        <v>2.7527150537634411</v>
      </c>
      <c r="O1066" s="15">
        <f>'[1]TCE - ANEXO III - Preencher'!P1075</f>
        <v>0</v>
      </c>
      <c r="P1066" s="16">
        <f t="shared" si="98"/>
        <v>2.7527150537634411</v>
      </c>
      <c r="Q1066" s="15">
        <f>'[1]TCE - ANEXO III - Preencher'!R1075</f>
        <v>327.30688405797099</v>
      </c>
      <c r="R1066" s="15">
        <f>'[1]TCE - ANEXO III - Preencher'!S1075</f>
        <v>80.48</v>
      </c>
      <c r="S1066" s="16">
        <f t="shared" si="99"/>
        <v>246.82688405797097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673.50842436770711</v>
      </c>
    </row>
    <row r="1067" spans="1:28" x14ac:dyDescent="0.25">
      <c r="A1067" s="8">
        <f>IFERROR(VLOOKUP(B1067,'[1]DADOS (OCULTAR)'!$Q$3:$S$136,3,0),"")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VALDOMIRO GOMES DE SANTANA FILHO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5151-10</v>
      </c>
      <c r="G1067" s="13" t="str">
        <f>IF('[1]TCE - ANEXO III - Preencher'!H1076="","",'[1]TCE - ANEXO III - Preencher'!H1076)</f>
        <v>06/2024</v>
      </c>
      <c r="H1067" s="14">
        <f>'[1]TCE - ANEXO III - Preencher'!I1076</f>
        <v>0</v>
      </c>
      <c r="I1067" s="14">
        <f>'[1]TCE - ANEXO III - Preencher'!J1076</f>
        <v>207.09360000000001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2.7527150537634411</v>
      </c>
      <c r="O1067" s="15">
        <f>'[1]TCE - ANEXO III - Preencher'!P1076</f>
        <v>0</v>
      </c>
      <c r="P1067" s="16">
        <f t="shared" si="98"/>
        <v>2.7527150537634411</v>
      </c>
      <c r="Q1067" s="15">
        <f>'[1]TCE - ANEXO III - Preencher'!R1076</f>
        <v>327.30688405797099</v>
      </c>
      <c r="R1067" s="15">
        <f>'[1]TCE - ANEXO III - Preencher'!S1076</f>
        <v>84.72</v>
      </c>
      <c r="S1067" s="16">
        <f t="shared" si="99"/>
        <v>242.58688405797099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452.43319911173444</v>
      </c>
    </row>
    <row r="1068" spans="1:28" x14ac:dyDescent="0.25">
      <c r="A1068" s="8">
        <f>IFERROR(VLOOKUP(B1068,'[1]DADOS (OCULTAR)'!$Q$3:$S$136,3,0),"")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VALQUIRIA MARIA SOARES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5163-45</v>
      </c>
      <c r="G1068" s="13" t="str">
        <f>IF('[1]TCE - ANEXO III - Preencher'!H1077="","",'[1]TCE - ANEXO III - Preencher'!H1077)</f>
        <v>06/2024</v>
      </c>
      <c r="H1068" s="14">
        <f>'[1]TCE - ANEXO III - Preencher'!I1077</f>
        <v>0</v>
      </c>
      <c r="I1068" s="14">
        <f>'[1]TCE - ANEXO III - Preencher'!J1077</f>
        <v>296.32639999999998</v>
      </c>
      <c r="J1068" s="14">
        <f>'[1]TCE - ANEXO III - Preencher'!K1077</f>
        <v>0</v>
      </c>
      <c r="K1068" s="15">
        <f>'[1]TCE - ANEXO III - Preencher'!L1077</f>
        <v>173.04322525597269</v>
      </c>
      <c r="L1068" s="15">
        <f>'[1]TCE - ANEXO III - Preencher'!M1077</f>
        <v>28.24</v>
      </c>
      <c r="M1068" s="15">
        <f t="shared" si="97"/>
        <v>144.80322525597268</v>
      </c>
      <c r="N1068" s="15">
        <f>'[1]TCE - ANEXO III - Preencher'!O1077</f>
        <v>2.7527150537634411</v>
      </c>
      <c r="O1068" s="15">
        <f>'[1]TCE - ANEXO III - Preencher'!P1077</f>
        <v>0</v>
      </c>
      <c r="P1068" s="16">
        <f t="shared" si="98"/>
        <v>2.7527150537634411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443.88234030973609</v>
      </c>
    </row>
    <row r="1069" spans="1:28" x14ac:dyDescent="0.25">
      <c r="A1069" s="8">
        <f>IFERROR(VLOOKUP(B1069,'[1]DADOS (OCULTAR)'!$Q$3:$S$136,3,0),"")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VALQUIRIA VANESSA LUANA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06/2024</v>
      </c>
      <c r="H1069" s="14">
        <f>'[1]TCE - ANEXO III - Preencher'!I1078</f>
        <v>0</v>
      </c>
      <c r="I1069" s="14">
        <f>'[1]TCE - ANEXO III - Preencher'!J1078</f>
        <v>629.02080000000001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2.7527150537634411</v>
      </c>
      <c r="O1069" s="15">
        <f>'[1]TCE - ANEXO III - Preencher'!P1078</f>
        <v>0</v>
      </c>
      <c r="P1069" s="16">
        <f t="shared" si="98"/>
        <v>2.7527150537634411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631.7735150537635</v>
      </c>
    </row>
    <row r="1070" spans="1:28" x14ac:dyDescent="0.25">
      <c r="A1070" s="8">
        <f>IFERROR(VLOOKUP(B1070,'[1]DADOS (OCULTAR)'!$Q$3:$S$136,3,0),"")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VALTER BRUNO DE PAULA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7152-10</v>
      </c>
      <c r="G1070" s="13" t="str">
        <f>IF('[1]TCE - ANEXO III - Preencher'!H1079="","",'[1]TCE - ANEXO III - Preencher'!H1079)</f>
        <v>06/2024</v>
      </c>
      <c r="H1070" s="14">
        <f>'[1]TCE - ANEXO III - Preencher'!I1079</f>
        <v>0</v>
      </c>
      <c r="I1070" s="14">
        <f>'[1]TCE - ANEXO III - Preencher'!J1079</f>
        <v>226.90559999999999</v>
      </c>
      <c r="J1070" s="14">
        <f>'[1]TCE - ANEXO III - Preencher'!K1079</f>
        <v>0</v>
      </c>
      <c r="K1070" s="15">
        <f>'[1]TCE - ANEXO III - Preencher'!L1079</f>
        <v>173.04322525597269</v>
      </c>
      <c r="L1070" s="15">
        <f>'[1]TCE - ANEXO III - Preencher'!M1079</f>
        <v>32.17</v>
      </c>
      <c r="M1070" s="15">
        <f t="shared" si="97"/>
        <v>140.87322525597267</v>
      </c>
      <c r="N1070" s="15">
        <f>'[1]TCE - ANEXO III - Preencher'!O1079</f>
        <v>2.7527150537634411</v>
      </c>
      <c r="O1070" s="15">
        <f>'[1]TCE - ANEXO III - Preencher'!P1079</f>
        <v>0</v>
      </c>
      <c r="P1070" s="16">
        <f t="shared" si="98"/>
        <v>2.7527150537634411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370.5315403097361</v>
      </c>
    </row>
    <row r="1071" spans="1:28" x14ac:dyDescent="0.25">
      <c r="A1071" s="8">
        <f>IFERROR(VLOOKUP(B1071,'[1]DADOS (OCULTAR)'!$Q$3:$S$136,3,0),"")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VANADACIA CAROLINE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2236-05</v>
      </c>
      <c r="G1071" s="13" t="str">
        <f>IF('[1]TCE - ANEXO III - Preencher'!H1080="","",'[1]TCE - ANEXO III - Preencher'!H1080)</f>
        <v>06/2024</v>
      </c>
      <c r="H1071" s="14">
        <f>'[1]TCE - ANEXO III - Preencher'!I1080</f>
        <v>0</v>
      </c>
      <c r="I1071" s="14">
        <f>'[1]TCE - ANEXO III - Preencher'!J1080</f>
        <v>289.99520000000001</v>
      </c>
      <c r="J1071" s="14">
        <f>'[1]TCE - ANEXO III - Preencher'!K1080</f>
        <v>0</v>
      </c>
      <c r="K1071" s="15">
        <f>'[1]TCE - ANEXO III - Preencher'!L1080</f>
        <v>173.04322525597269</v>
      </c>
      <c r="L1071" s="15">
        <f>'[1]TCE - ANEXO III - Preencher'!M1080</f>
        <v>37.869999999999997</v>
      </c>
      <c r="M1071" s="15">
        <f t="shared" si="97"/>
        <v>135.17322525597268</v>
      </c>
      <c r="N1071" s="15">
        <f>'[1]TCE - ANEXO III - Preencher'!O1080</f>
        <v>2.7527150537634411</v>
      </c>
      <c r="O1071" s="15">
        <f>'[1]TCE - ANEXO III - Preencher'!P1080</f>
        <v>0</v>
      </c>
      <c r="P1071" s="16">
        <f t="shared" si="98"/>
        <v>2.7527150537634411</v>
      </c>
      <c r="Q1071" s="15">
        <f>'[1]TCE - ANEXO III - Preencher'!R1080</f>
        <v>327.30688405797099</v>
      </c>
      <c r="R1071" s="15">
        <f>'[1]TCE - ANEXO III - Preencher'!S1080</f>
        <v>111.66</v>
      </c>
      <c r="S1071" s="16">
        <f t="shared" si="99"/>
        <v>215.64688405797099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643.56802436770715</v>
      </c>
    </row>
    <row r="1072" spans="1:28" x14ac:dyDescent="0.25">
      <c r="A1072" s="8">
        <f>IFERROR(VLOOKUP(B1072,'[1]DADOS (OCULTAR)'!$Q$3:$S$136,3,0),"")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VANDERLEY OLIVEIRA DE SANTANA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5152-05</v>
      </c>
      <c r="G1072" s="13" t="str">
        <f>IF('[1]TCE - ANEXO III - Preencher'!H1081="","",'[1]TCE - ANEXO III - Preencher'!H1081)</f>
        <v>06/2024</v>
      </c>
      <c r="H1072" s="14">
        <f>'[1]TCE - ANEXO III - Preencher'!I1081</f>
        <v>0</v>
      </c>
      <c r="I1072" s="14">
        <f>'[1]TCE - ANEXO III - Preencher'!J1081</f>
        <v>37.396799999999999</v>
      </c>
      <c r="J1072" s="14">
        <f>'[1]TCE - ANEXO III - Preencher'!K1081</f>
        <v>0</v>
      </c>
      <c r="K1072" s="15">
        <f>'[1]TCE - ANEXO III - Preencher'!L1081</f>
        <v>173.04322525597269</v>
      </c>
      <c r="L1072" s="15">
        <f>'[1]TCE - ANEXO III - Preencher'!M1081</f>
        <v>28.24</v>
      </c>
      <c r="M1072" s="15">
        <f t="shared" si="97"/>
        <v>144.80322525597268</v>
      </c>
      <c r="N1072" s="15">
        <f>'[1]TCE - ANEXO III - Preencher'!O1081</f>
        <v>2.7527150537634411</v>
      </c>
      <c r="O1072" s="15">
        <f>'[1]TCE - ANEXO III - Preencher'!P1081</f>
        <v>0</v>
      </c>
      <c r="P1072" s="16">
        <f t="shared" si="98"/>
        <v>2.7527150537634411</v>
      </c>
      <c r="Q1072" s="15">
        <f>'[1]TCE - ANEXO III - Preencher'!R1081</f>
        <v>327.30688405797099</v>
      </c>
      <c r="R1072" s="15">
        <f>'[1]TCE - ANEXO III - Preencher'!S1081</f>
        <v>79.2</v>
      </c>
      <c r="S1072" s="16">
        <f t="shared" si="99"/>
        <v>248.106884057971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433.0596243677071</v>
      </c>
    </row>
    <row r="1073" spans="1:28" x14ac:dyDescent="0.25">
      <c r="A1073" s="8">
        <f>IFERROR(VLOOKUP(B1073,'[1]DADOS (OCULTAR)'!$Q$3:$S$136,3,0),"")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VANESSA CONCEICAO BATISTA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06/2024</v>
      </c>
      <c r="H1073" s="14">
        <f>'[1]TCE - ANEXO III - Preencher'!I1082</f>
        <v>0</v>
      </c>
      <c r="I1073" s="14">
        <f>'[1]TCE - ANEXO III - Preencher'!J1082</f>
        <v>322.62880000000001</v>
      </c>
      <c r="J1073" s="14">
        <f>'[1]TCE - ANEXO III - Preencher'!K1082</f>
        <v>0</v>
      </c>
      <c r="K1073" s="15">
        <f>'[1]TCE - ANEXO III - Preencher'!L1082</f>
        <v>173.04322525597269</v>
      </c>
      <c r="L1073" s="15">
        <f>'[1]TCE - ANEXO III - Preencher'!M1082</f>
        <v>28.24</v>
      </c>
      <c r="M1073" s="15">
        <f t="shared" si="97"/>
        <v>144.80322525597268</v>
      </c>
      <c r="N1073" s="15">
        <f>'[1]TCE - ANEXO III - Preencher'!O1082</f>
        <v>2.7527150537634411</v>
      </c>
      <c r="O1073" s="15">
        <f>'[1]TCE - ANEXO III - Preencher'!P1082</f>
        <v>0</v>
      </c>
      <c r="P1073" s="16">
        <f t="shared" si="98"/>
        <v>2.7527150537634411</v>
      </c>
      <c r="Q1073" s="15">
        <f>'[1]TCE - ANEXO III - Preencher'!R1082</f>
        <v>327.30688405797099</v>
      </c>
      <c r="R1073" s="15">
        <f>'[1]TCE - ANEXO III - Preencher'!S1082</f>
        <v>84.72</v>
      </c>
      <c r="S1073" s="16">
        <f t="shared" si="99"/>
        <v>242.58688405797099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712.77162436770709</v>
      </c>
    </row>
    <row r="1074" spans="1:28" x14ac:dyDescent="0.25">
      <c r="A1074" s="8">
        <f>IFERROR(VLOOKUP(B1074,'[1]DADOS (OCULTAR)'!$Q$3:$S$136,3,0),"")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VANESSA CRISTINA COSTA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06/2024</v>
      </c>
      <c r="H1074" s="14">
        <f>'[1]TCE - ANEXO III - Preencher'!I1083</f>
        <v>0</v>
      </c>
      <c r="I1074" s="14">
        <f>'[1]TCE - ANEXO III - Preencher'!J1083</f>
        <v>192.03200000000001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2.7527150537634411</v>
      </c>
      <c r="O1074" s="15">
        <f>'[1]TCE - ANEXO III - Preencher'!P1083</f>
        <v>0</v>
      </c>
      <c r="P1074" s="16">
        <f t="shared" si="98"/>
        <v>2.7527150537634411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194.78471505376345</v>
      </c>
    </row>
    <row r="1075" spans="1:28" x14ac:dyDescent="0.25">
      <c r="A1075" s="8">
        <f>IFERROR(VLOOKUP(B1075,'[1]DADOS (OCULTAR)'!$Q$3:$S$136,3,0),"")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VANESSA FERNANDA DE AMORIM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06/2024</v>
      </c>
      <c r="H1075" s="14">
        <f>'[1]TCE - ANEXO III - Preencher'!I1084</f>
        <v>0</v>
      </c>
      <c r="I1075" s="14">
        <f>'[1]TCE - ANEXO III - Preencher'!J1084</f>
        <v>294.8168</v>
      </c>
      <c r="J1075" s="14">
        <f>'[1]TCE - ANEXO III - Preencher'!K1084</f>
        <v>0</v>
      </c>
      <c r="K1075" s="15">
        <f>'[1]TCE - ANEXO III - Preencher'!L1084</f>
        <v>173.04322525597269</v>
      </c>
      <c r="L1075" s="15">
        <f>'[1]TCE - ANEXO III - Preencher'!M1084</f>
        <v>28.24</v>
      </c>
      <c r="M1075" s="15">
        <f t="shared" si="97"/>
        <v>144.80322525597268</v>
      </c>
      <c r="N1075" s="15">
        <f>'[1]TCE - ANEXO III - Preencher'!O1084</f>
        <v>2.7527150537634411</v>
      </c>
      <c r="O1075" s="15">
        <f>'[1]TCE - ANEXO III - Preencher'!P1084</f>
        <v>0</v>
      </c>
      <c r="P1075" s="16">
        <f t="shared" si="98"/>
        <v>2.7527150537634411</v>
      </c>
      <c r="Q1075" s="15">
        <f>'[1]TCE - ANEXO III - Preencher'!R1084</f>
        <v>327.30688405797099</v>
      </c>
      <c r="R1075" s="15">
        <f>'[1]TCE - ANEXO III - Preencher'!S1084</f>
        <v>78.790000000000006</v>
      </c>
      <c r="S1075" s="16">
        <f t="shared" si="99"/>
        <v>248.51688405797097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690.88962436770703</v>
      </c>
    </row>
    <row r="1076" spans="1:28" x14ac:dyDescent="0.25">
      <c r="A1076" s="8">
        <f>IFERROR(VLOOKUP(B1076,'[1]DADOS (OCULTAR)'!$Q$3:$S$136,3,0),"")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VANESSA GOMES DOS SANTOS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5211-30</v>
      </c>
      <c r="G1076" s="13" t="str">
        <f>IF('[1]TCE - ANEXO III - Preencher'!H1085="","",'[1]TCE - ANEXO III - Preencher'!H1085)</f>
        <v>06/2024</v>
      </c>
      <c r="H1076" s="14">
        <f>'[1]TCE - ANEXO III - Preencher'!I1085</f>
        <v>0</v>
      </c>
      <c r="I1076" s="14">
        <f>'[1]TCE - ANEXO III - Preencher'!J1085</f>
        <v>207.59119999999999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2.7527150537634411</v>
      </c>
      <c r="O1076" s="15">
        <f>'[1]TCE - ANEXO III - Preencher'!P1085</f>
        <v>0</v>
      </c>
      <c r="P1076" s="16">
        <f t="shared" si="98"/>
        <v>2.7527150537634411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210.34391505376342</v>
      </c>
    </row>
    <row r="1077" spans="1:28" x14ac:dyDescent="0.25">
      <c r="A1077" s="8">
        <f>IFERROR(VLOOKUP(B1077,'[1]DADOS (OCULTAR)'!$Q$3:$S$136,3,0),"")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VANESSA KARINA DE OLIVEIRA GOMES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5211-30</v>
      </c>
      <c r="G1077" s="13" t="str">
        <f>IF('[1]TCE - ANEXO III - Preencher'!H1086="","",'[1]TCE - ANEXO III - Preencher'!H1086)</f>
        <v>06/2024</v>
      </c>
      <c r="H1077" s="14">
        <f>'[1]TCE - ANEXO III - Preencher'!I1086</f>
        <v>0</v>
      </c>
      <c r="I1077" s="14">
        <f>'[1]TCE - ANEXO III - Preencher'!J1086</f>
        <v>156.73679999999999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2.7527150537634411</v>
      </c>
      <c r="O1077" s="15">
        <f>'[1]TCE - ANEXO III - Preencher'!P1086</f>
        <v>0</v>
      </c>
      <c r="P1077" s="16">
        <f t="shared" si="98"/>
        <v>2.7527150537634411</v>
      </c>
      <c r="Q1077" s="15">
        <f>'[1]TCE - ANEXO III - Preencher'!R1086</f>
        <v>327.30688405797099</v>
      </c>
      <c r="R1077" s="15">
        <f>'[1]TCE - ANEXO III - Preencher'!S1086</f>
        <v>93.42</v>
      </c>
      <c r="S1077" s="16">
        <f t="shared" si="99"/>
        <v>233.88688405797097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393.37639911173437</v>
      </c>
    </row>
    <row r="1078" spans="1:28" x14ac:dyDescent="0.25">
      <c r="A1078" s="8">
        <f>IFERROR(VLOOKUP(B1078,'[1]DADOS (OCULTAR)'!$Q$3:$S$136,3,0),"")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VANESSA MARIA JOVENTINO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1427-05</v>
      </c>
      <c r="G1078" s="13" t="str">
        <f>IF('[1]TCE - ANEXO III - Preencher'!H1087="","",'[1]TCE - ANEXO III - Preencher'!H1087)</f>
        <v>06/2024</v>
      </c>
      <c r="H1078" s="14">
        <f>'[1]TCE - ANEXO III - Preencher'!I1087</f>
        <v>0</v>
      </c>
      <c r="I1078" s="14">
        <f>'[1]TCE - ANEXO III - Preencher'!J1087</f>
        <v>656.69920000000002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2.7527150537634411</v>
      </c>
      <c r="O1078" s="15">
        <f>'[1]TCE - ANEXO III - Preencher'!P1087</f>
        <v>0</v>
      </c>
      <c r="P1078" s="16">
        <f t="shared" si="98"/>
        <v>2.7527150537634411</v>
      </c>
      <c r="Q1078" s="15">
        <f>'[1]TCE - ANEXO III - Preencher'!R1087</f>
        <v>327.30688405797099</v>
      </c>
      <c r="R1078" s="15">
        <f>'[1]TCE - ANEXO III - Preencher'!S1087</f>
        <v>155.80000000000001</v>
      </c>
      <c r="S1078" s="16">
        <f t="shared" si="99"/>
        <v>171.50688405797098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830.95879911173449</v>
      </c>
    </row>
    <row r="1079" spans="1:28" x14ac:dyDescent="0.25">
      <c r="A1079" s="8">
        <f>IFERROR(VLOOKUP(B1079,'[1]DADOS (OCULTAR)'!$Q$3:$S$136,3,0),"")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>VANESSA SILVA DE ARAUJO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2235-05</v>
      </c>
      <c r="G1079" s="13" t="str">
        <f>IF('[1]TCE - ANEXO III - Preencher'!H1088="","",'[1]TCE - ANEXO III - Preencher'!H1088)</f>
        <v>06/2024</v>
      </c>
      <c r="H1079" s="14">
        <f>'[1]TCE - ANEXO III - Preencher'!I1088</f>
        <v>0</v>
      </c>
      <c r="I1079" s="14">
        <f>'[1]TCE - ANEXO III - Preencher'!J1088</f>
        <v>423.95119999999997</v>
      </c>
      <c r="J1079" s="14">
        <f>'[1]TCE - ANEXO III - Preencher'!K1088</f>
        <v>0</v>
      </c>
      <c r="K1079" s="15">
        <f>'[1]TCE - ANEXO III - Preencher'!L1088</f>
        <v>173.04322525597269</v>
      </c>
      <c r="L1079" s="15">
        <f>'[1]TCE - ANEXO III - Preencher'!M1088</f>
        <v>3.59</v>
      </c>
      <c r="M1079" s="15">
        <f t="shared" si="97"/>
        <v>169.45322525597268</v>
      </c>
      <c r="N1079" s="15">
        <f>'[1]TCE - ANEXO III - Preencher'!O1088</f>
        <v>2.7527150537634411</v>
      </c>
      <c r="O1079" s="15">
        <f>'[1]TCE - ANEXO III - Preencher'!P1088</f>
        <v>0</v>
      </c>
      <c r="P1079" s="16">
        <f t="shared" si="98"/>
        <v>2.7527150537634411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596.15714030973618</v>
      </c>
    </row>
    <row r="1080" spans="1:28" x14ac:dyDescent="0.25">
      <c r="A1080" s="8">
        <f>IFERROR(VLOOKUP(B1080,'[1]DADOS (OCULTAR)'!$Q$3:$S$136,3,0),"")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VANESSA VICENTE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2235-05</v>
      </c>
      <c r="G1080" s="13" t="str">
        <f>IF('[1]TCE - ANEXO III - Preencher'!H1089="","",'[1]TCE - ANEXO III - Preencher'!H1089)</f>
        <v>06/2024</v>
      </c>
      <c r="H1080" s="14">
        <f>'[1]TCE - ANEXO III - Preencher'!I1089</f>
        <v>0</v>
      </c>
      <c r="I1080" s="14">
        <f>'[1]TCE - ANEXO III - Preencher'!J1089</f>
        <v>484.69119999999998</v>
      </c>
      <c r="J1080" s="14">
        <f>'[1]TCE - ANEXO III - Preencher'!K1089</f>
        <v>0</v>
      </c>
      <c r="K1080" s="15">
        <f>'[1]TCE - ANEXO III - Preencher'!L1089</f>
        <v>173.04322525597269</v>
      </c>
      <c r="L1080" s="15">
        <f>'[1]TCE - ANEXO III - Preencher'!M1089</f>
        <v>37.18</v>
      </c>
      <c r="M1080" s="15">
        <f t="shared" si="97"/>
        <v>135.86322525597268</v>
      </c>
      <c r="N1080" s="15">
        <f>'[1]TCE - ANEXO III - Preencher'!O1089</f>
        <v>2.7527150537634411</v>
      </c>
      <c r="O1080" s="15">
        <f>'[1]TCE - ANEXO III - Preencher'!P1089</f>
        <v>0</v>
      </c>
      <c r="P1080" s="16">
        <f t="shared" si="98"/>
        <v>2.7527150537634411</v>
      </c>
      <c r="Q1080" s="15">
        <f>'[1]TCE - ANEXO III - Preencher'!R1089</f>
        <v>327.30688405797099</v>
      </c>
      <c r="R1080" s="15">
        <f>'[1]TCE - ANEXO III - Preencher'!S1089</f>
        <v>111.54</v>
      </c>
      <c r="S1080" s="16">
        <f t="shared" si="99"/>
        <v>215.76688405797097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839.07402436770712</v>
      </c>
    </row>
    <row r="1081" spans="1:28" x14ac:dyDescent="0.25">
      <c r="A1081" s="8">
        <f>IFERROR(VLOOKUP(B1081,'[1]DADOS (OCULTAR)'!$Q$3:$S$136,3,0),"")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VANIA MARIA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06/2024</v>
      </c>
      <c r="H1081" s="14">
        <f>'[1]TCE - ANEXO III - Preencher'!I1090</f>
        <v>0</v>
      </c>
      <c r="I1081" s="14">
        <f>'[1]TCE - ANEXO III - Preencher'!J1090</f>
        <v>351.17039999999997</v>
      </c>
      <c r="J1081" s="14">
        <f>'[1]TCE - ANEXO III - Preencher'!K1090</f>
        <v>0</v>
      </c>
      <c r="K1081" s="15">
        <f>'[1]TCE - ANEXO III - Preencher'!L1090</f>
        <v>173.04322525597269</v>
      </c>
      <c r="L1081" s="15">
        <f>'[1]TCE - ANEXO III - Preencher'!M1090</f>
        <v>28.24</v>
      </c>
      <c r="M1081" s="15">
        <f t="shared" si="97"/>
        <v>144.80322525597268</v>
      </c>
      <c r="N1081" s="15">
        <f>'[1]TCE - ANEXO III - Preencher'!O1090</f>
        <v>2.7527150537634411</v>
      </c>
      <c r="O1081" s="15">
        <f>'[1]TCE - ANEXO III - Preencher'!P1090</f>
        <v>0</v>
      </c>
      <c r="P1081" s="16">
        <f t="shared" si="98"/>
        <v>2.7527150537634411</v>
      </c>
      <c r="Q1081" s="15">
        <f>'[1]TCE - ANEXO III - Preencher'!R1090</f>
        <v>327.30688405797099</v>
      </c>
      <c r="R1081" s="15">
        <f>'[1]TCE - ANEXO III - Preencher'!S1090</f>
        <v>84.72</v>
      </c>
      <c r="S1081" s="16">
        <f t="shared" si="99"/>
        <v>242.58688405797099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741.31322436770711</v>
      </c>
    </row>
    <row r="1082" spans="1:28" x14ac:dyDescent="0.25">
      <c r="A1082" s="8">
        <f>IFERROR(VLOOKUP(B1082,'[1]DADOS (OCULTAR)'!$Q$3:$S$136,3,0),"")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VANICIA LAURINDO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06/2024</v>
      </c>
      <c r="H1082" s="14">
        <f>'[1]TCE - ANEXO III - Preencher'!I1091</f>
        <v>0</v>
      </c>
      <c r="I1082" s="14">
        <f>'[1]TCE - ANEXO III - Preencher'!J1091</f>
        <v>352.41680000000002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2.7527150537634411</v>
      </c>
      <c r="O1082" s="15">
        <f>'[1]TCE - ANEXO III - Preencher'!P1091</f>
        <v>0</v>
      </c>
      <c r="P1082" s="16">
        <f t="shared" si="98"/>
        <v>2.7527150537634411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355.16951505376346</v>
      </c>
    </row>
    <row r="1083" spans="1:28" x14ac:dyDescent="0.25">
      <c r="A1083" s="8">
        <f>IFERROR(VLOOKUP(B1083,'[1]DADOS (OCULTAR)'!$Q$3:$S$136,3,0),"")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VANILZA DE SOUSA PEREIRA PAULA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06/2024</v>
      </c>
      <c r="H1083" s="14">
        <f>'[1]TCE - ANEXO III - Preencher'!I1092</f>
        <v>0</v>
      </c>
      <c r="I1083" s="14">
        <f>'[1]TCE - ANEXO III - Preencher'!J1092</f>
        <v>392.11120000000011</v>
      </c>
      <c r="J1083" s="14">
        <f>'[1]TCE - ANEXO III - Preencher'!K1092</f>
        <v>0</v>
      </c>
      <c r="K1083" s="15">
        <f>'[1]TCE - ANEXO III - Preencher'!L1092</f>
        <v>173.04322525597269</v>
      </c>
      <c r="L1083" s="15">
        <f>'[1]TCE - ANEXO III - Preencher'!M1092</f>
        <v>28.24</v>
      </c>
      <c r="M1083" s="15">
        <f t="shared" si="97"/>
        <v>144.80322525597268</v>
      </c>
      <c r="N1083" s="15">
        <f>'[1]TCE - ANEXO III - Preencher'!O1092</f>
        <v>2.7527150537634411</v>
      </c>
      <c r="O1083" s="15">
        <f>'[1]TCE - ANEXO III - Preencher'!P1092</f>
        <v>0</v>
      </c>
      <c r="P1083" s="16">
        <f t="shared" si="98"/>
        <v>2.7527150537634411</v>
      </c>
      <c r="Q1083" s="15">
        <f>'[1]TCE - ANEXO III - Preencher'!R1092</f>
        <v>327.30688405797099</v>
      </c>
      <c r="R1083" s="15">
        <f>'[1]TCE - ANEXO III - Preencher'!S1092</f>
        <v>8.1999999999999993</v>
      </c>
      <c r="S1083" s="16">
        <f t="shared" si="99"/>
        <v>319.106884057971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858.77402436770728</v>
      </c>
    </row>
    <row r="1084" spans="1:28" x14ac:dyDescent="0.25">
      <c r="A1084" s="8">
        <f>IFERROR(VLOOKUP(B1084,'[1]DADOS (OCULTAR)'!$Q$3:$S$136,3,0),"")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VERA LUCIA DE BARROS CARDOSO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06/2024</v>
      </c>
      <c r="H1084" s="14">
        <f>'[1]TCE - ANEXO III - Preencher'!I1093</f>
        <v>0</v>
      </c>
      <c r="I1084" s="14">
        <f>'[1]TCE - ANEXO III - Preencher'!J1093</f>
        <v>430.13200000000001</v>
      </c>
      <c r="J1084" s="14">
        <f>'[1]TCE - ANEXO III - Preencher'!K1093</f>
        <v>0</v>
      </c>
      <c r="K1084" s="15">
        <f>'[1]TCE - ANEXO III - Preencher'!L1093</f>
        <v>173.04322525597269</v>
      </c>
      <c r="L1084" s="15">
        <f>'[1]TCE - ANEXO III - Preencher'!M1093</f>
        <v>28.24</v>
      </c>
      <c r="M1084" s="15">
        <f t="shared" si="97"/>
        <v>144.80322525597268</v>
      </c>
      <c r="N1084" s="15">
        <f>'[1]TCE - ANEXO III - Preencher'!O1093</f>
        <v>2.7527150537634411</v>
      </c>
      <c r="O1084" s="15">
        <f>'[1]TCE - ANEXO III - Preencher'!P1093</f>
        <v>0</v>
      </c>
      <c r="P1084" s="16">
        <f t="shared" si="98"/>
        <v>2.7527150537634411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9.25</v>
      </c>
      <c r="U1084" s="15">
        <f>'[1]TCE - ANEXO III - Preencher'!V1093</f>
        <v>0</v>
      </c>
      <c r="V1084" s="16">
        <f t="shared" si="100"/>
        <v>9.25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586.93794030973618</v>
      </c>
    </row>
    <row r="1085" spans="1:28" x14ac:dyDescent="0.25">
      <c r="A1085" s="8">
        <f>IFERROR(VLOOKUP(B1085,'[1]DADOS (OCULTAR)'!$Q$3:$S$136,3,0),"")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>VERA LUCIA NUNES DA CUNHA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7664-20</v>
      </c>
      <c r="G1085" s="13" t="str">
        <f>IF('[1]TCE - ANEXO III - Preencher'!H1094="","",'[1]TCE - ANEXO III - Preencher'!H1094)</f>
        <v>06/2024</v>
      </c>
      <c r="H1085" s="14">
        <f>'[1]TCE - ANEXO III - Preencher'!I1094</f>
        <v>0</v>
      </c>
      <c r="I1085" s="14">
        <f>'[1]TCE - ANEXO III - Preencher'!J1094</f>
        <v>254.60239999999999</v>
      </c>
      <c r="J1085" s="14">
        <f>'[1]TCE - ANEXO III - Preencher'!K1094</f>
        <v>0</v>
      </c>
      <c r="K1085" s="15">
        <f>'[1]TCE - ANEXO III - Preencher'!L1094</f>
        <v>173.04322525597269</v>
      </c>
      <c r="L1085" s="15">
        <f>'[1]TCE - ANEXO III - Preencher'!M1094</f>
        <v>40.159999999999997</v>
      </c>
      <c r="M1085" s="15">
        <f t="shared" si="97"/>
        <v>132.88322525597269</v>
      </c>
      <c r="N1085" s="15">
        <f>'[1]TCE - ANEXO III - Preencher'!O1094</f>
        <v>2.7527150537634411</v>
      </c>
      <c r="O1085" s="15">
        <f>'[1]TCE - ANEXO III - Preencher'!P1094</f>
        <v>0</v>
      </c>
      <c r="P1085" s="16">
        <f t="shared" si="98"/>
        <v>2.7527150537634411</v>
      </c>
      <c r="Q1085" s="15">
        <f>'[1]TCE - ANEXO III - Preencher'!R1094</f>
        <v>327.30688405797099</v>
      </c>
      <c r="R1085" s="15">
        <f>'[1]TCE - ANEXO III - Preencher'!S1094</f>
        <v>42.36</v>
      </c>
      <c r="S1085" s="16">
        <f t="shared" si="99"/>
        <v>284.94688405797098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675.18522436770706</v>
      </c>
    </row>
    <row r="1086" spans="1:28" x14ac:dyDescent="0.25">
      <c r="A1086" s="8">
        <f>IFERROR(VLOOKUP(B1086,'[1]DADOS (OCULTAR)'!$Q$3:$S$136,3,0),"")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VINICIUS JOSE SALES BORGES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4110-10</v>
      </c>
      <c r="G1086" s="13" t="str">
        <f>IF('[1]TCE - ANEXO III - Preencher'!H1095="","",'[1]TCE - ANEXO III - Preencher'!H1095)</f>
        <v>06/2024</v>
      </c>
      <c r="H1086" s="14">
        <f>'[1]TCE - ANEXO III - Preencher'!I1095</f>
        <v>0</v>
      </c>
      <c r="I1086" s="14">
        <f>'[1]TCE - ANEXO III - Preencher'!J1095</f>
        <v>112.96</v>
      </c>
      <c r="J1086" s="14">
        <f>'[1]TCE - ANEXO III - Preencher'!K1095</f>
        <v>0</v>
      </c>
      <c r="K1086" s="15">
        <f>'[1]TCE - ANEXO III - Preencher'!L1095</f>
        <v>173.04322525597269</v>
      </c>
      <c r="L1086" s="15">
        <f>'[1]TCE - ANEXO III - Preencher'!M1095</f>
        <v>28.24</v>
      </c>
      <c r="M1086" s="15">
        <f t="shared" si="97"/>
        <v>144.80322525597268</v>
      </c>
      <c r="N1086" s="15">
        <f>'[1]TCE - ANEXO III - Preencher'!O1095</f>
        <v>2.7527150537634411</v>
      </c>
      <c r="O1086" s="15">
        <f>'[1]TCE - ANEXO III - Preencher'!P1095</f>
        <v>0</v>
      </c>
      <c r="P1086" s="16">
        <f t="shared" si="98"/>
        <v>2.7527150537634411</v>
      </c>
      <c r="Q1086" s="15">
        <f>'[1]TCE - ANEXO III - Preencher'!R1095</f>
        <v>327.30688405797099</v>
      </c>
      <c r="R1086" s="15">
        <f>'[1]TCE - ANEXO III - Preencher'!S1095</f>
        <v>81.900000000000006</v>
      </c>
      <c r="S1086" s="16">
        <f t="shared" si="99"/>
        <v>245.40688405797098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505.92282436770711</v>
      </c>
    </row>
    <row r="1087" spans="1:28" x14ac:dyDescent="0.25">
      <c r="A1087" s="8">
        <f>IFERROR(VLOOKUP(B1087,'[1]DADOS (OCULTAR)'!$Q$3:$S$136,3,0),"")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VIRGINIA MARCIA MENDES DA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5143-20</v>
      </c>
      <c r="G1087" s="13" t="str">
        <f>IF('[1]TCE - ANEXO III - Preencher'!H1096="","",'[1]TCE - ANEXO III - Preencher'!H1096)</f>
        <v>06/2024</v>
      </c>
      <c r="H1087" s="14">
        <f>'[1]TCE - ANEXO III - Preencher'!I1096</f>
        <v>0</v>
      </c>
      <c r="I1087" s="14">
        <f>'[1]TCE - ANEXO III - Preencher'!J1096</f>
        <v>201.44560000000001</v>
      </c>
      <c r="J1087" s="14">
        <f>'[1]TCE - ANEXO III - Preencher'!K1096</f>
        <v>0</v>
      </c>
      <c r="K1087" s="15">
        <f>'[1]TCE - ANEXO III - Preencher'!L1096</f>
        <v>173.04322525597269</v>
      </c>
      <c r="L1087" s="15">
        <f>'[1]TCE - ANEXO III - Preencher'!M1096</f>
        <v>28.24</v>
      </c>
      <c r="M1087" s="15">
        <f t="shared" si="97"/>
        <v>144.80322525597268</v>
      </c>
      <c r="N1087" s="15">
        <f>'[1]TCE - ANEXO III - Preencher'!O1096</f>
        <v>2.7527150537634411</v>
      </c>
      <c r="O1087" s="15">
        <f>'[1]TCE - ANEXO III - Preencher'!P1096</f>
        <v>0</v>
      </c>
      <c r="P1087" s="16">
        <f t="shared" si="98"/>
        <v>2.7527150537634411</v>
      </c>
      <c r="Q1087" s="15">
        <f>'[1]TCE - ANEXO III - Preencher'!R1096</f>
        <v>327.30688405797099</v>
      </c>
      <c r="R1087" s="15">
        <f>'[1]TCE - ANEXO III - Preencher'!S1096</f>
        <v>84.72</v>
      </c>
      <c r="S1087" s="16">
        <f t="shared" si="99"/>
        <v>242.58688405797099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591.58842436770715</v>
      </c>
    </row>
    <row r="1088" spans="1:28" x14ac:dyDescent="0.25">
      <c r="A1088" s="8">
        <f>IFERROR(VLOOKUP(B1088,'[1]DADOS (OCULTAR)'!$Q$3:$S$136,3,0),"")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VITOR GABRIEL DE LIMA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06/2024</v>
      </c>
      <c r="H1088" s="14">
        <f>'[1]TCE - ANEXO III - Preencher'!I1097</f>
        <v>0</v>
      </c>
      <c r="I1088" s="14">
        <f>'[1]TCE - ANEXO III - Preencher'!J1097</f>
        <v>300.89920000000001</v>
      </c>
      <c r="J1088" s="14">
        <f>'[1]TCE - ANEXO III - Preencher'!K1097</f>
        <v>0</v>
      </c>
      <c r="K1088" s="15">
        <f>'[1]TCE - ANEXO III - Preencher'!L1097</f>
        <v>173.04322525597269</v>
      </c>
      <c r="L1088" s="15">
        <f>'[1]TCE - ANEXO III - Preencher'!M1097</f>
        <v>28.24</v>
      </c>
      <c r="M1088" s="15">
        <f t="shared" si="97"/>
        <v>144.80322525597268</v>
      </c>
      <c r="N1088" s="15">
        <f>'[1]TCE - ANEXO III - Preencher'!O1097</f>
        <v>2.7527150537634411</v>
      </c>
      <c r="O1088" s="15">
        <f>'[1]TCE - ANEXO III - Preencher'!P1097</f>
        <v>0</v>
      </c>
      <c r="P1088" s="16">
        <f t="shared" si="98"/>
        <v>2.7527150537634411</v>
      </c>
      <c r="Q1088" s="15">
        <f>'[1]TCE - ANEXO III - Preencher'!R1097</f>
        <v>327.30688405797099</v>
      </c>
      <c r="R1088" s="15">
        <f>'[1]TCE - ANEXO III - Preencher'!S1097</f>
        <v>84.72</v>
      </c>
      <c r="S1088" s="16">
        <f t="shared" si="99"/>
        <v>242.58688405797099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691.04202436770709</v>
      </c>
    </row>
    <row r="1089" spans="1:28" x14ac:dyDescent="0.25">
      <c r="A1089" s="8">
        <f>IFERROR(VLOOKUP(B1089,'[1]DADOS (OCULTAR)'!$Q$3:$S$136,3,0),"")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VITOR MIGUEL DE OLIVEIRA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5142-25</v>
      </c>
      <c r="G1089" s="13" t="str">
        <f>IF('[1]TCE - ANEXO III - Preencher'!H1098="","",'[1]TCE - ANEXO III - Preencher'!H1098)</f>
        <v>06/2024</v>
      </c>
      <c r="H1089" s="14">
        <f>'[1]TCE - ANEXO III - Preencher'!I1098</f>
        <v>0</v>
      </c>
      <c r="I1089" s="14">
        <f>'[1]TCE - ANEXO III - Preencher'!J1098</f>
        <v>135.55199999999999</v>
      </c>
      <c r="J1089" s="14">
        <f>'[1]TCE - ANEXO III - Preencher'!K1098</f>
        <v>0</v>
      </c>
      <c r="K1089" s="15">
        <f>'[1]TCE - ANEXO III - Preencher'!L1098</f>
        <v>173.04322525597269</v>
      </c>
      <c r="L1089" s="15">
        <f>'[1]TCE - ANEXO III - Preencher'!M1098</f>
        <v>28.24</v>
      </c>
      <c r="M1089" s="15">
        <f t="shared" si="97"/>
        <v>144.80322525597268</v>
      </c>
      <c r="N1089" s="15">
        <f>'[1]TCE - ANEXO III - Preencher'!O1098</f>
        <v>2.7527150537634411</v>
      </c>
      <c r="O1089" s="15">
        <f>'[1]TCE - ANEXO III - Preencher'!P1098</f>
        <v>0</v>
      </c>
      <c r="P1089" s="16">
        <f t="shared" si="98"/>
        <v>2.7527150537634411</v>
      </c>
      <c r="Q1089" s="15">
        <f>'[1]TCE - ANEXO III - Preencher'!R1098</f>
        <v>327.30688405797099</v>
      </c>
      <c r="R1089" s="15">
        <f>'[1]TCE - ANEXO III - Preencher'!S1098</f>
        <v>84.72</v>
      </c>
      <c r="S1089" s="16">
        <f t="shared" si="99"/>
        <v>242.58688405797099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525.69482436770704</v>
      </c>
    </row>
    <row r="1090" spans="1:28" x14ac:dyDescent="0.25">
      <c r="A1090" s="8">
        <f>IFERROR(VLOOKUP(B1090,'[1]DADOS (OCULTAR)'!$Q$3:$S$136,3,0),"")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VITOR ROQUE VANLUME DA ROSA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7233-10</v>
      </c>
      <c r="G1090" s="13" t="str">
        <f>IF('[1]TCE - ANEXO III - Preencher'!H1099="","",'[1]TCE - ANEXO III - Preencher'!H1099)</f>
        <v>06/2024</v>
      </c>
      <c r="H1090" s="14">
        <f>'[1]TCE - ANEXO III - Preencher'!I1099</f>
        <v>0</v>
      </c>
      <c r="I1090" s="14">
        <f>'[1]TCE - ANEXO III - Preencher'!J1099</f>
        <v>193.01759999999999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2.7527150537634411</v>
      </c>
      <c r="O1090" s="15">
        <f>'[1]TCE - ANEXO III - Preencher'!P1099</f>
        <v>0</v>
      </c>
      <c r="P1090" s="16">
        <f t="shared" si="98"/>
        <v>2.7527150537634411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195.77031505376343</v>
      </c>
    </row>
    <row r="1091" spans="1:28" x14ac:dyDescent="0.25">
      <c r="A1091" s="8">
        <f>IFERROR(VLOOKUP(B1091,'[1]DADOS (OCULTAR)'!$Q$3:$S$136,3,0),"")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VITORIA MYKAELLY MARIA DA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06/2024</v>
      </c>
      <c r="H1091" s="14">
        <f>'[1]TCE - ANEXO III - Preencher'!I1100</f>
        <v>0</v>
      </c>
      <c r="I1091" s="14">
        <f>'[1]TCE - ANEXO III - Preencher'!J1100</f>
        <v>350.67919999999998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2.7527150537634411</v>
      </c>
      <c r="O1091" s="15">
        <f>'[1]TCE - ANEXO III - Preencher'!P1100</f>
        <v>0</v>
      </c>
      <c r="P1091" s="16">
        <f t="shared" si="98"/>
        <v>2.7527150537634411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353.43191505376342</v>
      </c>
    </row>
    <row r="1092" spans="1:28" x14ac:dyDescent="0.25">
      <c r="A1092" s="8">
        <f>IFERROR(VLOOKUP(B1092,'[1]DADOS (OCULTAR)'!$Q$3:$S$136,3,0),"")</f>
        <v>9039744000860</v>
      </c>
      <c r="B1092" s="9" t="str">
        <f>'[1]TCE - ANEXO III - Preencher'!C1101</f>
        <v>HOSPITAL DOM HÉLDER CÂMARA - CG. Nº 018/2022</v>
      </c>
      <c r="C1092" s="10"/>
      <c r="D1092" s="11" t="str">
        <f>'[1]TCE - ANEXO III - Preencher'!E1101</f>
        <v>VITORIA RODRIGUES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06/2024</v>
      </c>
      <c r="H1092" s="14">
        <f>'[1]TCE - ANEXO III - Preencher'!I1101</f>
        <v>0</v>
      </c>
      <c r="I1092" s="14">
        <f>'[1]TCE - ANEXO III - Preencher'!J1101</f>
        <v>298.916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2.7527150537634411</v>
      </c>
      <c r="O1092" s="15">
        <f>'[1]TCE - ANEXO III - Preencher'!P1101</f>
        <v>0</v>
      </c>
      <c r="P1092" s="16">
        <f t="shared" ref="P1092:P1155" si="104">N1092-O1092</f>
        <v>2.7527150537634411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69.41</v>
      </c>
      <c r="U1092" s="15">
        <f>'[1]TCE - ANEXO III - Preencher'!V1101</f>
        <v>0</v>
      </c>
      <c r="V1092" s="16">
        <f t="shared" ref="V1092:V1155" si="106">T1092-U1092</f>
        <v>69.41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371.0787150537634</v>
      </c>
    </row>
    <row r="1093" spans="1:28" x14ac:dyDescent="0.25">
      <c r="A1093" s="8">
        <f>IFERROR(VLOOKUP(B1093,'[1]DADOS (OCULTAR)'!$Q$3:$S$136,3,0),"")</f>
        <v>9039744000860</v>
      </c>
      <c r="B1093" s="9" t="str">
        <f>'[1]TCE - ANEXO III - Preencher'!C1102</f>
        <v>HOSPITAL DOM HÉLDER CÂMARA - CG. Nº 018/2022</v>
      </c>
      <c r="C1093" s="10"/>
      <c r="D1093" s="11" t="str">
        <f>'[1]TCE - ANEXO III - Preencher'!E1102</f>
        <v>VIVIAN ALVES DA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06/2024</v>
      </c>
      <c r="H1093" s="14">
        <f>'[1]TCE - ANEXO III - Preencher'!I1102</f>
        <v>0</v>
      </c>
      <c r="I1093" s="14">
        <f>'[1]TCE - ANEXO III - Preencher'!J1102</f>
        <v>388.21199999999999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2.7527150537634411</v>
      </c>
      <c r="O1093" s="15">
        <f>'[1]TCE - ANEXO III - Preencher'!P1102</f>
        <v>0</v>
      </c>
      <c r="P1093" s="16">
        <f t="shared" si="104"/>
        <v>2.7527150537634411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390.96471505376343</v>
      </c>
    </row>
    <row r="1094" spans="1:28" x14ac:dyDescent="0.25">
      <c r="A1094" s="8">
        <f>IFERROR(VLOOKUP(B1094,'[1]DADOS (OCULTAR)'!$Q$3:$S$136,3,0),"")</f>
        <v>9039744000860</v>
      </c>
      <c r="B1094" s="9" t="str">
        <f>'[1]TCE - ANEXO III - Preencher'!C1103</f>
        <v>HOSPITAL DOM HÉLDER CÂMARA - CG. Nº 018/2022</v>
      </c>
      <c r="C1094" s="10"/>
      <c r="D1094" s="11" t="str">
        <f>'[1]TCE - ANEXO III - Preencher'!E1103</f>
        <v>VIVIANE CRISTINA AZEVEDO GALDINO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2516-05</v>
      </c>
      <c r="G1094" s="13" t="str">
        <f>IF('[1]TCE - ANEXO III - Preencher'!H1103="","",'[1]TCE - ANEXO III - Preencher'!H1103)</f>
        <v>06/2024</v>
      </c>
      <c r="H1094" s="14">
        <f>'[1]TCE - ANEXO III - Preencher'!I1103</f>
        <v>0</v>
      </c>
      <c r="I1094" s="14">
        <f>'[1]TCE - ANEXO III - Preencher'!J1103</f>
        <v>369.57600000000002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2.7527150537634411</v>
      </c>
      <c r="O1094" s="15">
        <f>'[1]TCE - ANEXO III - Preencher'!P1103</f>
        <v>0</v>
      </c>
      <c r="P1094" s="16">
        <f t="shared" si="104"/>
        <v>2.7527150537634411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372.32871505376346</v>
      </c>
    </row>
    <row r="1095" spans="1:28" x14ac:dyDescent="0.25">
      <c r="A1095" s="8">
        <f>IFERROR(VLOOKUP(B1095,'[1]DADOS (OCULTAR)'!$Q$3:$S$136,3,0),"")</f>
        <v>9039744000860</v>
      </c>
      <c r="B1095" s="9" t="str">
        <f>'[1]TCE - ANEXO III - Preencher'!C1104</f>
        <v>HOSPITAL DOM HÉLDER CÂMARA - CG. Nº 018/2022</v>
      </c>
      <c r="C1095" s="10"/>
      <c r="D1095" s="11" t="str">
        <f>'[1]TCE - ANEXO III - Preencher'!E1104</f>
        <v>VIVIANE MARIA PEREIRA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06/2024</v>
      </c>
      <c r="H1095" s="14">
        <f>'[1]TCE - ANEXO III - Preencher'!I1104</f>
        <v>0</v>
      </c>
      <c r="I1095" s="14">
        <f>'[1]TCE - ANEXO III - Preencher'!J1104</f>
        <v>366.42079999999999</v>
      </c>
      <c r="J1095" s="14">
        <f>'[1]TCE - ANEXO III - Preencher'!K1104</f>
        <v>0</v>
      </c>
      <c r="K1095" s="15">
        <f>'[1]TCE - ANEXO III - Preencher'!L1104</f>
        <v>173.04322525597269</v>
      </c>
      <c r="L1095" s="15">
        <f>'[1]TCE - ANEXO III - Preencher'!M1104</f>
        <v>28.24</v>
      </c>
      <c r="M1095" s="15">
        <f t="shared" si="103"/>
        <v>144.80322525597268</v>
      </c>
      <c r="N1095" s="15">
        <f>'[1]TCE - ANEXO III - Preencher'!O1104</f>
        <v>2.7527150537634411</v>
      </c>
      <c r="O1095" s="15">
        <f>'[1]TCE - ANEXO III - Preencher'!P1104</f>
        <v>0</v>
      </c>
      <c r="P1095" s="16">
        <f t="shared" si="104"/>
        <v>2.7527150537634411</v>
      </c>
      <c r="Q1095" s="15">
        <f>'[1]TCE - ANEXO III - Preencher'!R1104</f>
        <v>327.30688405797099</v>
      </c>
      <c r="R1095" s="15">
        <f>'[1]TCE - ANEXO III - Preencher'!S1104</f>
        <v>84.72</v>
      </c>
      <c r="S1095" s="16">
        <f t="shared" si="105"/>
        <v>242.58688405797099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756.56362436770712</v>
      </c>
    </row>
    <row r="1096" spans="1:28" x14ac:dyDescent="0.25">
      <c r="A1096" s="8">
        <f>IFERROR(VLOOKUP(B1096,'[1]DADOS (OCULTAR)'!$Q$3:$S$136,3,0),"")</f>
        <v>9039744000860</v>
      </c>
      <c r="B1096" s="9" t="str">
        <f>'[1]TCE - ANEXO III - Preencher'!C1105</f>
        <v>HOSPITAL DOM HÉLDER CÂMARA - CG. Nº 018/2022</v>
      </c>
      <c r="C1096" s="10"/>
      <c r="D1096" s="11" t="str">
        <f>'[1]TCE - ANEXO III - Preencher'!E1105</f>
        <v>VIVIANE MELO FLORENCIO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5211-30</v>
      </c>
      <c r="G1096" s="13" t="str">
        <f>IF('[1]TCE - ANEXO III - Preencher'!H1105="","",'[1]TCE - ANEXO III - Preencher'!H1105)</f>
        <v>06/2024</v>
      </c>
      <c r="H1096" s="14">
        <f>'[1]TCE - ANEXO III - Preencher'!I1105</f>
        <v>0</v>
      </c>
      <c r="I1096" s="14">
        <f>'[1]TCE - ANEXO III - Preencher'!J1105</f>
        <v>166.92</v>
      </c>
      <c r="J1096" s="14">
        <f>'[1]TCE - ANEXO III - Preencher'!K1105</f>
        <v>0</v>
      </c>
      <c r="K1096" s="15">
        <f>'[1]TCE - ANEXO III - Preencher'!L1105</f>
        <v>173.04322525597269</v>
      </c>
      <c r="L1096" s="15">
        <f>'[1]TCE - ANEXO III - Preencher'!M1105</f>
        <v>31.14</v>
      </c>
      <c r="M1096" s="15">
        <f t="shared" si="103"/>
        <v>141.9032252559727</v>
      </c>
      <c r="N1096" s="15">
        <f>'[1]TCE - ANEXO III - Preencher'!O1105</f>
        <v>2.7527150537634411</v>
      </c>
      <c r="O1096" s="15">
        <f>'[1]TCE - ANEXO III - Preencher'!P1105</f>
        <v>0</v>
      </c>
      <c r="P1096" s="16">
        <f t="shared" si="104"/>
        <v>2.7527150537634411</v>
      </c>
      <c r="Q1096" s="15">
        <f>'[1]TCE - ANEXO III - Preencher'!R1105</f>
        <v>327.30688405797099</v>
      </c>
      <c r="R1096" s="15">
        <f>'[1]TCE - ANEXO III - Preencher'!S1105</f>
        <v>93.42</v>
      </c>
      <c r="S1096" s="16">
        <f t="shared" si="105"/>
        <v>233.88688405797097</v>
      </c>
      <c r="T1096" s="15">
        <f>'[1]TCE - ANEXO III - Preencher'!U1105</f>
        <v>80.95</v>
      </c>
      <c r="U1096" s="15">
        <f>'[1]TCE - ANEXO III - Preencher'!V1105</f>
        <v>0</v>
      </c>
      <c r="V1096" s="16">
        <f t="shared" si="106"/>
        <v>80.95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626.41282436770712</v>
      </c>
    </row>
    <row r="1097" spans="1:28" x14ac:dyDescent="0.25">
      <c r="A1097" s="8">
        <f>IFERROR(VLOOKUP(B1097,'[1]DADOS (OCULTAR)'!$Q$3:$S$136,3,0),"")</f>
        <v>9039744000860</v>
      </c>
      <c r="B1097" s="9" t="str">
        <f>'[1]TCE - ANEXO III - Preencher'!C1106</f>
        <v>HOSPITAL DOM HÉLDER CÂMARA - CG. Nº 018/2022</v>
      </c>
      <c r="C1097" s="10"/>
      <c r="D1097" s="11" t="str">
        <f>'[1]TCE - ANEXO III - Preencher'!E1106</f>
        <v>VIVIANE SILVA DOS SANTOS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06/2024</v>
      </c>
      <c r="H1097" s="14">
        <f>'[1]TCE - ANEXO III - Preencher'!I1106</f>
        <v>0</v>
      </c>
      <c r="I1097" s="14">
        <f>'[1]TCE - ANEXO III - Preencher'!J1106</f>
        <v>303.40320000000003</v>
      </c>
      <c r="J1097" s="14">
        <f>'[1]TCE - ANEXO III - Preencher'!K1106</f>
        <v>0</v>
      </c>
      <c r="K1097" s="15">
        <f>'[1]TCE - ANEXO III - Preencher'!L1106</f>
        <v>173.04322525597269</v>
      </c>
      <c r="L1097" s="15">
        <f>'[1]TCE - ANEXO III - Preencher'!M1106</f>
        <v>28.24</v>
      </c>
      <c r="M1097" s="15">
        <f t="shared" si="103"/>
        <v>144.80322525597268</v>
      </c>
      <c r="N1097" s="15">
        <f>'[1]TCE - ANEXO III - Preencher'!O1106</f>
        <v>2.7527150537634411</v>
      </c>
      <c r="O1097" s="15">
        <f>'[1]TCE - ANEXO III - Preencher'!P1106</f>
        <v>0</v>
      </c>
      <c r="P1097" s="16">
        <f t="shared" si="104"/>
        <v>2.7527150537634411</v>
      </c>
      <c r="Q1097" s="15">
        <f>'[1]TCE - ANEXO III - Preencher'!R1106</f>
        <v>327.30688405797099</v>
      </c>
      <c r="R1097" s="15">
        <f>'[1]TCE - ANEXO III - Preencher'!S1106</f>
        <v>84.72</v>
      </c>
      <c r="S1097" s="16">
        <f t="shared" si="105"/>
        <v>242.58688405797099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693.5460243677071</v>
      </c>
    </row>
    <row r="1098" spans="1:28" x14ac:dyDescent="0.25">
      <c r="A1098" s="8">
        <f>IFERROR(VLOOKUP(B1098,'[1]DADOS (OCULTAR)'!$Q$3:$S$136,3,0),"")</f>
        <v>9039744000860</v>
      </c>
      <c r="B1098" s="9" t="str">
        <f>'[1]TCE - ANEXO III - Preencher'!C1107</f>
        <v>HOSPITAL DOM HÉLDER CÂMARA - CG. Nº 018/2022</v>
      </c>
      <c r="C1098" s="10"/>
      <c r="D1098" s="11" t="str">
        <f>'[1]TCE - ANEXO III - Preencher'!E1107</f>
        <v>VLADEMIR DUARTE DE ARAUJO JUNIOR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3242-05</v>
      </c>
      <c r="G1098" s="13" t="str">
        <f>IF('[1]TCE - ANEXO III - Preencher'!H1107="","",'[1]TCE - ANEXO III - Preencher'!H1107)</f>
        <v>06/2024</v>
      </c>
      <c r="H1098" s="14">
        <f>'[1]TCE - ANEXO III - Preencher'!I1107</f>
        <v>0</v>
      </c>
      <c r="I1098" s="14">
        <f>'[1]TCE - ANEXO III - Preencher'!J1107</f>
        <v>237.27119999999999</v>
      </c>
      <c r="J1098" s="14">
        <f>'[1]TCE - ANEXO III - Preencher'!K1107</f>
        <v>0</v>
      </c>
      <c r="K1098" s="15">
        <f>'[1]TCE - ANEXO III - Preencher'!L1107</f>
        <v>173.04322525597269</v>
      </c>
      <c r="L1098" s="15">
        <f>'[1]TCE - ANEXO III - Preencher'!M1107</f>
        <v>33.5</v>
      </c>
      <c r="M1098" s="15">
        <f t="shared" si="103"/>
        <v>139.54322525597269</v>
      </c>
      <c r="N1098" s="15">
        <f>'[1]TCE - ANEXO III - Preencher'!O1107</f>
        <v>2.7527150537634411</v>
      </c>
      <c r="O1098" s="15">
        <f>'[1]TCE - ANEXO III - Preencher'!P1107</f>
        <v>0</v>
      </c>
      <c r="P1098" s="16">
        <f t="shared" si="104"/>
        <v>2.7527150537634411</v>
      </c>
      <c r="Q1098" s="15">
        <f>'[1]TCE - ANEXO III - Preencher'!R1107</f>
        <v>327.30688405797099</v>
      </c>
      <c r="R1098" s="15">
        <f>'[1]TCE - ANEXO III - Preencher'!S1107</f>
        <v>82</v>
      </c>
      <c r="S1098" s="16">
        <f t="shared" si="105"/>
        <v>245.30688405797099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624.87402436770708</v>
      </c>
    </row>
    <row r="1099" spans="1:28" x14ac:dyDescent="0.25">
      <c r="A1099" s="8">
        <f>IFERROR(VLOOKUP(B1099,'[1]DADOS (OCULTAR)'!$Q$3:$S$136,3,0),"")</f>
        <v>9039744000860</v>
      </c>
      <c r="B1099" s="9" t="str">
        <f>'[1]TCE - ANEXO III - Preencher'!C1108</f>
        <v>HOSPITAL DOM HÉLDER CÂMARA - CG. Nº 018/2022</v>
      </c>
      <c r="C1099" s="10"/>
      <c r="D1099" s="11" t="str">
        <f>'[1]TCE - ANEXO III - Preencher'!E1108</f>
        <v>WALDJA INES DA SILVA MELO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4101-05</v>
      </c>
      <c r="G1099" s="13" t="str">
        <f>IF('[1]TCE - ANEXO III - Preencher'!H1108="","",'[1]TCE - ANEXO III - Preencher'!H1108)</f>
        <v>06/2024</v>
      </c>
      <c r="H1099" s="14">
        <f>'[1]TCE - ANEXO III - Preencher'!I1108</f>
        <v>0</v>
      </c>
      <c r="I1099" s="14">
        <f>'[1]TCE - ANEXO III - Preencher'!J1108</f>
        <v>273.35199999999998</v>
      </c>
      <c r="J1099" s="14">
        <f>'[1]TCE - ANEXO III - Preencher'!K1108</f>
        <v>0</v>
      </c>
      <c r="K1099" s="15">
        <f>'[1]TCE - ANEXO III - Preencher'!L1108</f>
        <v>173.04322525597269</v>
      </c>
      <c r="L1099" s="15">
        <f>'[1]TCE - ANEXO III - Preencher'!M1108</f>
        <v>37.79</v>
      </c>
      <c r="M1099" s="15">
        <f t="shared" si="103"/>
        <v>135.25322525597269</v>
      </c>
      <c r="N1099" s="15">
        <f>'[1]TCE - ANEXO III - Preencher'!O1108</f>
        <v>2.7527150537634411</v>
      </c>
      <c r="O1099" s="15">
        <f>'[1]TCE - ANEXO III - Preencher'!P1108</f>
        <v>0</v>
      </c>
      <c r="P1099" s="16">
        <f t="shared" si="104"/>
        <v>2.7527150537634411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411.35794030973608</v>
      </c>
    </row>
    <row r="1100" spans="1:28" x14ac:dyDescent="0.25">
      <c r="A1100" s="8">
        <f>IFERROR(VLOOKUP(B1100,'[1]DADOS (OCULTAR)'!$Q$3:$S$136,3,0),"")</f>
        <v>9039744000860</v>
      </c>
      <c r="B1100" s="9" t="str">
        <f>'[1]TCE - ANEXO III - Preencher'!C1109</f>
        <v>HOSPITAL DOM HÉLDER CÂMARA - CG. Nº 018/2022</v>
      </c>
      <c r="C1100" s="10"/>
      <c r="D1100" s="11" t="str">
        <f>'[1]TCE - ANEXO III - Preencher'!E1109</f>
        <v>WALFRIDO DE ALMEIDA LIRA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3172-10</v>
      </c>
      <c r="G1100" s="13" t="str">
        <f>IF('[1]TCE - ANEXO III - Preencher'!H1109="","",'[1]TCE - ANEXO III - Preencher'!H1109)</f>
        <v>06/2024</v>
      </c>
      <c r="H1100" s="14">
        <f>'[1]TCE - ANEXO III - Preencher'!I1109</f>
        <v>0</v>
      </c>
      <c r="I1100" s="14">
        <f>'[1]TCE - ANEXO III - Preencher'!J1109</f>
        <v>336.0136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2.7527150537634411</v>
      </c>
      <c r="O1100" s="15">
        <f>'[1]TCE - ANEXO III - Preencher'!P1109</f>
        <v>0</v>
      </c>
      <c r="P1100" s="16">
        <f t="shared" si="104"/>
        <v>2.7527150537634411</v>
      </c>
      <c r="Q1100" s="15">
        <f>'[1]TCE - ANEXO III - Preencher'!R1109</f>
        <v>327.30688405797099</v>
      </c>
      <c r="R1100" s="15">
        <f>'[1]TCE - ANEXO III - Preencher'!S1109</f>
        <v>155.80000000000001</v>
      </c>
      <c r="S1100" s="16">
        <f t="shared" si="105"/>
        <v>171.50688405797098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510.27319911173441</v>
      </c>
    </row>
    <row r="1101" spans="1:28" x14ac:dyDescent="0.25">
      <c r="A1101" s="8">
        <f>IFERROR(VLOOKUP(B1101,'[1]DADOS (OCULTAR)'!$Q$3:$S$136,3,0),"")</f>
        <v>9039744000860</v>
      </c>
      <c r="B1101" s="9" t="str">
        <f>'[1]TCE - ANEXO III - Preencher'!C1110</f>
        <v>HOSPITAL DOM HÉLDER CÂMARA - CG. Nº 018/2022</v>
      </c>
      <c r="C1101" s="10"/>
      <c r="D1101" s="11" t="str">
        <f>'[1]TCE - ANEXO III - Preencher'!E1110</f>
        <v>WALLACE BRUNO SILVA SANTANA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5151-10</v>
      </c>
      <c r="G1101" s="13" t="str">
        <f>IF('[1]TCE - ANEXO III - Preencher'!H1110="","",'[1]TCE - ANEXO III - Preencher'!H1110)</f>
        <v>06/2024</v>
      </c>
      <c r="H1101" s="14">
        <f>'[1]TCE - ANEXO III - Preencher'!I1110</f>
        <v>0</v>
      </c>
      <c r="I1101" s="14">
        <f>'[1]TCE - ANEXO III - Preencher'!J1110</f>
        <v>153.63759999999999</v>
      </c>
      <c r="J1101" s="14">
        <f>'[1]TCE - ANEXO III - Preencher'!K1110</f>
        <v>0</v>
      </c>
      <c r="K1101" s="15">
        <f>'[1]TCE - ANEXO III - Preencher'!L1110</f>
        <v>173.04322525597269</v>
      </c>
      <c r="L1101" s="15">
        <f>'[1]TCE - ANEXO III - Preencher'!M1110</f>
        <v>28.24</v>
      </c>
      <c r="M1101" s="15">
        <f t="shared" si="103"/>
        <v>144.80322525597268</v>
      </c>
      <c r="N1101" s="15">
        <f>'[1]TCE - ANEXO III - Preencher'!O1110</f>
        <v>2.7527150537634411</v>
      </c>
      <c r="O1101" s="15">
        <f>'[1]TCE - ANEXO III - Preencher'!P1110</f>
        <v>0</v>
      </c>
      <c r="P1101" s="16">
        <f t="shared" si="104"/>
        <v>2.7527150537634411</v>
      </c>
      <c r="Q1101" s="15">
        <f>'[1]TCE - ANEXO III - Preencher'!R1110</f>
        <v>327.30688405797099</v>
      </c>
      <c r="R1101" s="15">
        <f>'[1]TCE - ANEXO III - Preencher'!S1110</f>
        <v>84.72</v>
      </c>
      <c r="S1101" s="16">
        <f t="shared" si="105"/>
        <v>242.58688405797099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543.78042436770704</v>
      </c>
    </row>
    <row r="1102" spans="1:28" x14ac:dyDescent="0.25">
      <c r="A1102" s="8">
        <f>IFERROR(VLOOKUP(B1102,'[1]DADOS (OCULTAR)'!$Q$3:$S$136,3,0),"")</f>
        <v>9039744000860</v>
      </c>
      <c r="B1102" s="9" t="str">
        <f>'[1]TCE - ANEXO III - Preencher'!C1111</f>
        <v>HOSPITAL DOM HÉLDER CÂMARA - CG. Nº 018/2022</v>
      </c>
      <c r="C1102" s="10"/>
      <c r="D1102" s="11" t="str">
        <f>'[1]TCE - ANEXO III - Preencher'!E1111</f>
        <v>WALTER AMBROZIO DE SOUZA NETO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2235-05</v>
      </c>
      <c r="G1102" s="13" t="str">
        <f>IF('[1]TCE - ANEXO III - Preencher'!H1111="","",'[1]TCE - ANEXO III - Preencher'!H1111)</f>
        <v>06/2024</v>
      </c>
      <c r="H1102" s="14">
        <f>'[1]TCE - ANEXO III - Preencher'!I1111</f>
        <v>0</v>
      </c>
      <c r="I1102" s="14">
        <f>'[1]TCE - ANEXO III - Preencher'!J1111</f>
        <v>604.03200000000004</v>
      </c>
      <c r="J1102" s="14">
        <f>'[1]TCE - ANEXO III - Preencher'!K1111</f>
        <v>0</v>
      </c>
      <c r="K1102" s="15">
        <f>'[1]TCE - ANEXO III - Preencher'!L1111</f>
        <v>173.04322525597269</v>
      </c>
      <c r="L1102" s="15">
        <f>'[1]TCE - ANEXO III - Preencher'!M1111</f>
        <v>3.59</v>
      </c>
      <c r="M1102" s="15">
        <f t="shared" si="103"/>
        <v>169.45322525597268</v>
      </c>
      <c r="N1102" s="15">
        <f>'[1]TCE - ANEXO III - Preencher'!O1111</f>
        <v>2.7527150537634411</v>
      </c>
      <c r="O1102" s="15">
        <f>'[1]TCE - ANEXO III - Preencher'!P1111</f>
        <v>0</v>
      </c>
      <c r="P1102" s="16">
        <f t="shared" si="104"/>
        <v>2.7527150537634411</v>
      </c>
      <c r="Q1102" s="15">
        <f>'[1]TCE - ANEXO III - Preencher'!R1111</f>
        <v>327.30688405797099</v>
      </c>
      <c r="R1102" s="15">
        <f>'[1]TCE - ANEXO III - Preencher'!S1111</f>
        <v>143.65</v>
      </c>
      <c r="S1102" s="16">
        <f t="shared" si="105"/>
        <v>183.65688405797098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959.8948243677072</v>
      </c>
    </row>
    <row r="1103" spans="1:28" x14ac:dyDescent="0.25">
      <c r="A1103" s="8">
        <f>IFERROR(VLOOKUP(B1103,'[1]DADOS (OCULTAR)'!$Q$3:$S$136,3,0),"")</f>
        <v>9039744000860</v>
      </c>
      <c r="B1103" s="9" t="str">
        <f>'[1]TCE - ANEXO III - Preencher'!C1112</f>
        <v>HOSPITAL DOM HÉLDER CÂMARA - CG. Nº 018/2022</v>
      </c>
      <c r="C1103" s="10"/>
      <c r="D1103" s="11" t="str">
        <f>'[1]TCE - ANEXO III - Preencher'!E1112</f>
        <v>WALTER DE SOUZA GOMES JUNIOR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3241-15</v>
      </c>
      <c r="G1103" s="13" t="str">
        <f>IF('[1]TCE - ANEXO III - Preencher'!H1112="","",'[1]TCE - ANEXO III - Preencher'!H1112)</f>
        <v>06/2024</v>
      </c>
      <c r="H1103" s="14">
        <f>'[1]TCE - ANEXO III - Preencher'!I1112</f>
        <v>0</v>
      </c>
      <c r="I1103" s="14">
        <f>'[1]TCE - ANEXO III - Preencher'!J1112</f>
        <v>536.07680000000005</v>
      </c>
      <c r="J1103" s="14">
        <f>'[1]TCE - ANEXO III - Preencher'!K1112</f>
        <v>0</v>
      </c>
      <c r="K1103" s="15">
        <f>'[1]TCE - ANEXO III - Preencher'!L1112</f>
        <v>173.04322525597269</v>
      </c>
      <c r="L1103" s="15">
        <f>'[1]TCE - ANEXO III - Preencher'!M1112</f>
        <v>40.159999999999997</v>
      </c>
      <c r="M1103" s="15">
        <f t="shared" si="103"/>
        <v>132.88322525597269</v>
      </c>
      <c r="N1103" s="15">
        <f>'[1]TCE - ANEXO III - Preencher'!O1112</f>
        <v>2.7527150537634411</v>
      </c>
      <c r="O1103" s="15">
        <f>'[1]TCE - ANEXO III - Preencher'!P1112</f>
        <v>0</v>
      </c>
      <c r="P1103" s="16">
        <f t="shared" si="104"/>
        <v>2.7527150537634411</v>
      </c>
      <c r="Q1103" s="15">
        <f>'[1]TCE - ANEXO III - Preencher'!R1112</f>
        <v>327.30688405797099</v>
      </c>
      <c r="R1103" s="15">
        <f>'[1]TCE - ANEXO III - Preencher'!S1112</f>
        <v>75.27</v>
      </c>
      <c r="S1103" s="16">
        <f t="shared" si="105"/>
        <v>252.03688405797101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923.74962436770716</v>
      </c>
    </row>
    <row r="1104" spans="1:28" x14ac:dyDescent="0.25">
      <c r="A1104" s="8">
        <f>IFERROR(VLOOKUP(B1104,'[1]DADOS (OCULTAR)'!$Q$3:$S$136,3,0),"")</f>
        <v>9039744000860</v>
      </c>
      <c r="B1104" s="9" t="str">
        <f>'[1]TCE - ANEXO III - Preencher'!C1113</f>
        <v>HOSPITAL DOM HÉLDER CÂMARA - CG. Nº 018/2022</v>
      </c>
      <c r="C1104" s="10"/>
      <c r="D1104" s="11" t="str">
        <f>'[1]TCE - ANEXO III - Preencher'!E1113</f>
        <v>WANIELLY LUIS FALCAO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2235-05</v>
      </c>
      <c r="G1104" s="13" t="str">
        <f>IF('[1]TCE - ANEXO III - Preencher'!H1113="","",'[1]TCE - ANEXO III - Preencher'!H1113)</f>
        <v>06/2024</v>
      </c>
      <c r="H1104" s="14">
        <f>'[1]TCE - ANEXO III - Preencher'!I1113</f>
        <v>0</v>
      </c>
      <c r="I1104" s="14">
        <f>'[1]TCE - ANEXO III - Preencher'!J1113</f>
        <v>719.64400000000001</v>
      </c>
      <c r="J1104" s="14">
        <f>'[1]TCE - ANEXO III - Preencher'!K1113</f>
        <v>0</v>
      </c>
      <c r="K1104" s="15">
        <f>'[1]TCE - ANEXO III - Preencher'!L1113</f>
        <v>173.04322525597269</v>
      </c>
      <c r="L1104" s="15">
        <f>'[1]TCE - ANEXO III - Preencher'!M1113</f>
        <v>3.59</v>
      </c>
      <c r="M1104" s="15">
        <f t="shared" si="103"/>
        <v>169.45322525597268</v>
      </c>
      <c r="N1104" s="15">
        <f>'[1]TCE - ANEXO III - Preencher'!O1113</f>
        <v>2.7527150537634411</v>
      </c>
      <c r="O1104" s="15">
        <f>'[1]TCE - ANEXO III - Preencher'!P1113</f>
        <v>0</v>
      </c>
      <c r="P1104" s="16">
        <f t="shared" si="104"/>
        <v>2.7527150537634411</v>
      </c>
      <c r="Q1104" s="15">
        <f>'[1]TCE - ANEXO III - Preencher'!R1113</f>
        <v>327.30688405797099</v>
      </c>
      <c r="R1104" s="15">
        <f>'[1]TCE - ANEXO III - Preencher'!S1113</f>
        <v>9.58</v>
      </c>
      <c r="S1104" s="16">
        <f t="shared" si="105"/>
        <v>317.72688405797101</v>
      </c>
      <c r="T1104" s="15">
        <f>'[1]TCE - ANEXO III - Preencher'!U1113</f>
        <v>8.02</v>
      </c>
      <c r="U1104" s="15">
        <f>'[1]TCE - ANEXO III - Preencher'!V1113</f>
        <v>0</v>
      </c>
      <c r="V1104" s="16">
        <f t="shared" si="106"/>
        <v>8.02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1217.5968243677071</v>
      </c>
    </row>
    <row r="1105" spans="1:28" x14ac:dyDescent="0.25">
      <c r="A1105" s="8">
        <f>IFERROR(VLOOKUP(B1105,'[1]DADOS (OCULTAR)'!$Q$3:$S$136,3,0),"")</f>
        <v>9039744000860</v>
      </c>
      <c r="B1105" s="9" t="str">
        <f>'[1]TCE - ANEXO III - Preencher'!C1114</f>
        <v>HOSPITAL DOM HÉLDER CÂMARA - CG. Nº 018/2022</v>
      </c>
      <c r="C1105" s="10"/>
      <c r="D1105" s="11" t="str">
        <f>'[1]TCE - ANEXO III - Preencher'!E1114</f>
        <v>WELLIGNDA DIAS DOS SANTOS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06/2024</v>
      </c>
      <c r="H1105" s="14">
        <f>'[1]TCE - ANEXO III - Preencher'!I1114</f>
        <v>0</v>
      </c>
      <c r="I1105" s="14">
        <f>'[1]TCE - ANEXO III - Preencher'!J1114</f>
        <v>341.6832</v>
      </c>
      <c r="J1105" s="14">
        <f>'[1]TCE - ANEXO III - Preencher'!K1114</f>
        <v>0</v>
      </c>
      <c r="K1105" s="15">
        <f>'[1]TCE - ANEXO III - Preencher'!L1114</f>
        <v>173.04322525597269</v>
      </c>
      <c r="L1105" s="15">
        <f>'[1]TCE - ANEXO III - Preencher'!M1114</f>
        <v>28.24</v>
      </c>
      <c r="M1105" s="15">
        <f t="shared" si="103"/>
        <v>144.80322525597268</v>
      </c>
      <c r="N1105" s="15">
        <f>'[1]TCE - ANEXO III - Preencher'!O1114</f>
        <v>2.7527150537634411</v>
      </c>
      <c r="O1105" s="15">
        <f>'[1]TCE - ANEXO III - Preencher'!P1114</f>
        <v>0</v>
      </c>
      <c r="P1105" s="16">
        <f t="shared" si="104"/>
        <v>2.7527150537634411</v>
      </c>
      <c r="Q1105" s="15">
        <f>'[1]TCE - ANEXO III - Preencher'!R1114</f>
        <v>327.30688405797099</v>
      </c>
      <c r="R1105" s="15">
        <f>'[1]TCE - ANEXO III - Preencher'!S1114</f>
        <v>82.46</v>
      </c>
      <c r="S1105" s="16">
        <f t="shared" si="105"/>
        <v>244.84688405797101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734.08602436770707</v>
      </c>
    </row>
    <row r="1106" spans="1:28" x14ac:dyDescent="0.25">
      <c r="A1106" s="8">
        <f>IFERROR(VLOOKUP(B1106,'[1]DADOS (OCULTAR)'!$Q$3:$S$136,3,0),"")</f>
        <v>9039744000860</v>
      </c>
      <c r="B1106" s="9" t="str">
        <f>'[1]TCE - ANEXO III - Preencher'!C1115</f>
        <v>HOSPITAL DOM HÉLDER CÂMARA - CG. Nº 018/2022</v>
      </c>
      <c r="C1106" s="10"/>
      <c r="D1106" s="11" t="str">
        <f>'[1]TCE - ANEXO III - Preencher'!E1115</f>
        <v>WELLINGTON JOSE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3241-15</v>
      </c>
      <c r="G1106" s="13" t="str">
        <f>IF('[1]TCE - ANEXO III - Preencher'!H1115="","",'[1]TCE - ANEXO III - Preencher'!H1115)</f>
        <v>06/2024</v>
      </c>
      <c r="H1106" s="14">
        <f>'[1]TCE - ANEXO III - Preencher'!I1115</f>
        <v>0</v>
      </c>
      <c r="I1106" s="14">
        <f>'[1]TCE - ANEXO III - Preencher'!J1115</f>
        <v>315.53680000000003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2.7527150537634411</v>
      </c>
      <c r="O1106" s="15">
        <f>'[1]TCE - ANEXO III - Preencher'!P1115</f>
        <v>0</v>
      </c>
      <c r="P1106" s="16">
        <f t="shared" si="104"/>
        <v>2.7527150537634411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318.28951505376347</v>
      </c>
    </row>
    <row r="1107" spans="1:28" x14ac:dyDescent="0.25">
      <c r="A1107" s="8">
        <f>IFERROR(VLOOKUP(B1107,'[1]DADOS (OCULTAR)'!$Q$3:$S$136,3,0),"")</f>
        <v>9039744000860</v>
      </c>
      <c r="B1107" s="9" t="str">
        <f>'[1]TCE - ANEXO III - Preencher'!C1116</f>
        <v>HOSPITAL DOM HÉLDER CÂMARA - CG. Nº 018/2022</v>
      </c>
      <c r="C1107" s="10"/>
      <c r="D1107" s="11" t="str">
        <f>'[1]TCE - ANEXO III - Preencher'!E1116</f>
        <v xml:space="preserve">WELLYTA SOBRAL DA SILVA 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06/2024</v>
      </c>
      <c r="H1107" s="14">
        <f>'[1]TCE - ANEXO III - Preencher'!I1116</f>
        <v>0</v>
      </c>
      <c r="I1107" s="14">
        <f>'[1]TCE - ANEXO III - Preencher'!J1116</f>
        <v>358.86</v>
      </c>
      <c r="J1107" s="14">
        <f>'[1]TCE - ANEXO III - Preencher'!K1116</f>
        <v>0</v>
      </c>
      <c r="K1107" s="15">
        <f>'[1]TCE - ANEXO III - Preencher'!L1116</f>
        <v>173.04322525597269</v>
      </c>
      <c r="L1107" s="15">
        <f>'[1]TCE - ANEXO III - Preencher'!M1116</f>
        <v>28.24</v>
      </c>
      <c r="M1107" s="15">
        <f t="shared" si="103"/>
        <v>144.80322525597268</v>
      </c>
      <c r="N1107" s="15">
        <f>'[1]TCE - ANEXO III - Preencher'!O1116</f>
        <v>2.7527150537634411</v>
      </c>
      <c r="O1107" s="15">
        <f>'[1]TCE - ANEXO III - Preencher'!P1116</f>
        <v>0</v>
      </c>
      <c r="P1107" s="16">
        <f t="shared" si="104"/>
        <v>2.7527150537634411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506.41594030973613</v>
      </c>
    </row>
    <row r="1108" spans="1:28" x14ac:dyDescent="0.25">
      <c r="A1108" s="8">
        <f>IFERROR(VLOOKUP(B1108,'[1]DADOS (OCULTAR)'!$Q$3:$S$136,3,0),"")</f>
        <v>9039744000860</v>
      </c>
      <c r="B1108" s="9" t="str">
        <f>'[1]TCE - ANEXO III - Preencher'!C1117</f>
        <v>HOSPITAL DOM HÉLDER CÂMARA - CG. Nº 018/2022</v>
      </c>
      <c r="C1108" s="10"/>
      <c r="D1108" s="11" t="str">
        <f>'[1]TCE - ANEXO III - Preencher'!E1117</f>
        <v>WESLEY PEREIRA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5143-20</v>
      </c>
      <c r="G1108" s="13" t="str">
        <f>IF('[1]TCE - ANEXO III - Preencher'!H1117="","",'[1]TCE - ANEXO III - Preencher'!H1117)</f>
        <v>06/2024</v>
      </c>
      <c r="H1108" s="14">
        <f>'[1]TCE - ANEXO III - Preencher'!I1117</f>
        <v>0</v>
      </c>
      <c r="I1108" s="14">
        <f>'[1]TCE - ANEXO III - Preencher'!J1117</f>
        <v>220.136</v>
      </c>
      <c r="J1108" s="14">
        <f>'[1]TCE - ANEXO III - Preencher'!K1117</f>
        <v>0</v>
      </c>
      <c r="K1108" s="15">
        <f>'[1]TCE - ANEXO III - Preencher'!L1117</f>
        <v>173.04322525597269</v>
      </c>
      <c r="L1108" s="15">
        <f>'[1]TCE - ANEXO III - Preencher'!M1117</f>
        <v>28.24</v>
      </c>
      <c r="M1108" s="15">
        <f t="shared" si="103"/>
        <v>144.80322525597268</v>
      </c>
      <c r="N1108" s="15">
        <f>'[1]TCE - ANEXO III - Preencher'!O1117</f>
        <v>2.7527150537634411</v>
      </c>
      <c r="O1108" s="15">
        <f>'[1]TCE - ANEXO III - Preencher'!P1117</f>
        <v>0</v>
      </c>
      <c r="P1108" s="16">
        <f t="shared" si="104"/>
        <v>2.7527150537634411</v>
      </c>
      <c r="Q1108" s="15">
        <f>'[1]TCE - ANEXO III - Preencher'!R1117</f>
        <v>327.30688405797099</v>
      </c>
      <c r="R1108" s="15">
        <f>'[1]TCE - ANEXO III - Preencher'!S1117</f>
        <v>84.72</v>
      </c>
      <c r="S1108" s="16">
        <f t="shared" si="105"/>
        <v>242.58688405797099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610.2788243677071</v>
      </c>
    </row>
    <row r="1109" spans="1:28" x14ac:dyDescent="0.25">
      <c r="A1109" s="8">
        <f>IFERROR(VLOOKUP(B1109,'[1]DADOS (OCULTAR)'!$Q$3:$S$136,3,0),"")</f>
        <v>9039744000860</v>
      </c>
      <c r="B1109" s="9" t="str">
        <f>'[1]TCE - ANEXO III - Preencher'!C1118</f>
        <v>HOSPITAL DOM HÉLDER CÂMARA - CG. Nº 018/2022</v>
      </c>
      <c r="C1109" s="10"/>
      <c r="D1109" s="11" t="str">
        <f>'[1]TCE - ANEXO III - Preencher'!E1118</f>
        <v>WILDELANIA BARROS DE LIMA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06/2024</v>
      </c>
      <c r="H1109" s="14">
        <f>'[1]TCE - ANEXO III - Preencher'!I1118</f>
        <v>0</v>
      </c>
      <c r="I1109" s="14">
        <f>'[1]TCE - ANEXO III - Preencher'!J1118</f>
        <v>367.48079999999999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2.7527150537634411</v>
      </c>
      <c r="O1109" s="15">
        <f>'[1]TCE - ANEXO III - Preencher'!P1118</f>
        <v>0</v>
      </c>
      <c r="P1109" s="16">
        <f t="shared" si="104"/>
        <v>2.7527150537634411</v>
      </c>
      <c r="Q1109" s="15">
        <f>'[1]TCE - ANEXO III - Preencher'!R1118</f>
        <v>327.30688405797099</v>
      </c>
      <c r="R1109" s="15">
        <f>'[1]TCE - ANEXO III - Preencher'!S1118</f>
        <v>84.72</v>
      </c>
      <c r="S1109" s="16">
        <f t="shared" si="105"/>
        <v>242.58688405797099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612.82039911173445</v>
      </c>
    </row>
    <row r="1110" spans="1:28" x14ac:dyDescent="0.25">
      <c r="A1110" s="8">
        <f>IFERROR(VLOOKUP(B1110,'[1]DADOS (OCULTAR)'!$Q$3:$S$136,3,0),"")</f>
        <v>9039744000860</v>
      </c>
      <c r="B1110" s="9" t="str">
        <f>'[1]TCE - ANEXO III - Preencher'!C1119</f>
        <v>HOSPITAL DOM HÉLDER CÂMARA - CG. Nº 018/2022</v>
      </c>
      <c r="C1110" s="10"/>
      <c r="D1110" s="11" t="str">
        <f>'[1]TCE - ANEXO III - Preencher'!E1119</f>
        <v>WILLAMS ARRUDA SOARES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2235-05</v>
      </c>
      <c r="G1110" s="13" t="str">
        <f>IF('[1]TCE - ANEXO III - Preencher'!H1119="","",'[1]TCE - ANEXO III - Preencher'!H1119)</f>
        <v>06/2024</v>
      </c>
      <c r="H1110" s="14">
        <f>'[1]TCE - ANEXO III - Preencher'!I1119</f>
        <v>0</v>
      </c>
      <c r="I1110" s="14">
        <f>'[1]TCE - ANEXO III - Preencher'!J1119</f>
        <v>589.41759999999999</v>
      </c>
      <c r="J1110" s="14">
        <f>'[1]TCE - ANEXO III - Preencher'!K1119</f>
        <v>0</v>
      </c>
      <c r="K1110" s="15">
        <f>'[1]TCE - ANEXO III - Preencher'!L1119</f>
        <v>173.04322525597269</v>
      </c>
      <c r="L1110" s="15">
        <f>'[1]TCE - ANEXO III - Preencher'!M1119</f>
        <v>3.59</v>
      </c>
      <c r="M1110" s="15">
        <f t="shared" si="103"/>
        <v>169.45322525597268</v>
      </c>
      <c r="N1110" s="15">
        <f>'[1]TCE - ANEXO III - Preencher'!O1119</f>
        <v>2.7527150537634411</v>
      </c>
      <c r="O1110" s="15">
        <f>'[1]TCE - ANEXO III - Preencher'!P1119</f>
        <v>0</v>
      </c>
      <c r="P1110" s="16">
        <f t="shared" si="104"/>
        <v>2.7527150537634411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761.6235403097362</v>
      </c>
    </row>
    <row r="1111" spans="1:28" x14ac:dyDescent="0.25">
      <c r="A1111" s="8">
        <f>IFERROR(VLOOKUP(B1111,'[1]DADOS (OCULTAR)'!$Q$3:$S$136,3,0),"")</f>
        <v>9039744000860</v>
      </c>
      <c r="B1111" s="9" t="str">
        <f>'[1]TCE - ANEXO III - Preencher'!C1120</f>
        <v>HOSPITAL DOM HÉLDER CÂMARA - CG. Nº 018/2022</v>
      </c>
      <c r="C1111" s="10"/>
      <c r="D1111" s="11" t="str">
        <f>'[1]TCE - ANEXO III - Preencher'!E1120</f>
        <v>WILLAMS DA SILVA SANTOS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5151-10</v>
      </c>
      <c r="G1111" s="13" t="str">
        <f>IF('[1]TCE - ANEXO III - Preencher'!H1120="","",'[1]TCE - ANEXO III - Preencher'!H1120)</f>
        <v>06/2024</v>
      </c>
      <c r="H1111" s="14">
        <f>'[1]TCE - ANEXO III - Preencher'!I1120</f>
        <v>0</v>
      </c>
      <c r="I1111" s="14">
        <f>'[1]TCE - ANEXO III - Preencher'!J1120</f>
        <v>226.41200000000001</v>
      </c>
      <c r="J1111" s="14">
        <f>'[1]TCE - ANEXO III - Preencher'!K1120</f>
        <v>0</v>
      </c>
      <c r="K1111" s="15">
        <f>'[1]TCE - ANEXO III - Preencher'!L1120</f>
        <v>173.04322525597269</v>
      </c>
      <c r="L1111" s="15">
        <f>'[1]TCE - ANEXO III - Preencher'!M1120</f>
        <v>28.24</v>
      </c>
      <c r="M1111" s="15">
        <f t="shared" si="103"/>
        <v>144.80322525597268</v>
      </c>
      <c r="N1111" s="15">
        <f>'[1]TCE - ANEXO III - Preencher'!O1120</f>
        <v>2.7527150537634411</v>
      </c>
      <c r="O1111" s="15">
        <f>'[1]TCE - ANEXO III - Preencher'!P1120</f>
        <v>0</v>
      </c>
      <c r="P1111" s="16">
        <f t="shared" si="104"/>
        <v>2.7527150537634411</v>
      </c>
      <c r="Q1111" s="15">
        <f>'[1]TCE - ANEXO III - Preencher'!R1120</f>
        <v>327.30688405797099</v>
      </c>
      <c r="R1111" s="15">
        <f>'[1]TCE - ANEXO III - Preencher'!S1120</f>
        <v>84.72</v>
      </c>
      <c r="S1111" s="16">
        <f t="shared" si="105"/>
        <v>242.58688405797099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616.55482436770706</v>
      </c>
    </row>
    <row r="1112" spans="1:28" x14ac:dyDescent="0.25">
      <c r="A1112" s="8">
        <f>IFERROR(VLOOKUP(B1112,'[1]DADOS (OCULTAR)'!$Q$3:$S$136,3,0),"")</f>
        <v>9039744000860</v>
      </c>
      <c r="B1112" s="9" t="str">
        <f>'[1]TCE - ANEXO III - Preencher'!C1121</f>
        <v>HOSPITAL DOM HÉLDER CÂMARA - CG. Nº 018/2022</v>
      </c>
      <c r="C1112" s="10"/>
      <c r="D1112" s="11" t="str">
        <f>'[1]TCE - ANEXO III - Preencher'!E1121</f>
        <v>WILLIANY ESTEFFANY DE ARAUJO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06/2024</v>
      </c>
      <c r="H1112" s="14">
        <f>'[1]TCE - ANEXO III - Preencher'!I1121</f>
        <v>0</v>
      </c>
      <c r="I1112" s="14">
        <f>'[1]TCE - ANEXO III - Preencher'!J1121</f>
        <v>403.77760000000001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2.7527150537634411</v>
      </c>
      <c r="O1112" s="15">
        <f>'[1]TCE - ANEXO III - Preencher'!P1121</f>
        <v>0</v>
      </c>
      <c r="P1112" s="16">
        <f t="shared" si="104"/>
        <v>2.7527150537634411</v>
      </c>
      <c r="Q1112" s="15">
        <f>'[1]TCE - ANEXO III - Preencher'!R1121</f>
        <v>327.30688405797099</v>
      </c>
      <c r="R1112" s="15">
        <f>'[1]TCE - ANEXO III - Preencher'!S1121</f>
        <v>8.4700000000000006</v>
      </c>
      <c r="S1112" s="16">
        <f t="shared" si="105"/>
        <v>318.83688405797096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725.36719911173441</v>
      </c>
    </row>
    <row r="1113" spans="1:28" x14ac:dyDescent="0.25">
      <c r="A1113" s="8">
        <f>IFERROR(VLOOKUP(B1113,'[1]DADOS (OCULTAR)'!$Q$3:$S$136,3,0),"")</f>
        <v>9039744000860</v>
      </c>
      <c r="B1113" s="9" t="str">
        <f>'[1]TCE - ANEXO III - Preencher'!C1122</f>
        <v>HOSPITAL DOM HÉLDER CÂMARA - CG. Nº 018/2022</v>
      </c>
      <c r="C1113" s="10"/>
      <c r="D1113" s="11" t="str">
        <f>'[1]TCE - ANEXO III - Preencher'!E1122</f>
        <v>WILSON PEREIRA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5174-10</v>
      </c>
      <c r="G1113" s="13" t="str">
        <f>IF('[1]TCE - ANEXO III - Preencher'!H1122="","",'[1]TCE - ANEXO III - Preencher'!H1122)</f>
        <v>06/2024</v>
      </c>
      <c r="H1113" s="14">
        <f>'[1]TCE - ANEXO III - Preencher'!I1122</f>
        <v>0</v>
      </c>
      <c r="I1113" s="14">
        <f>'[1]TCE - ANEXO III - Preencher'!J1122</f>
        <v>144.92240000000001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2.7527150537634411</v>
      </c>
      <c r="O1113" s="15">
        <f>'[1]TCE - ANEXO III - Preencher'!P1122</f>
        <v>0</v>
      </c>
      <c r="P1113" s="16">
        <f t="shared" si="104"/>
        <v>2.7527150537634411</v>
      </c>
      <c r="Q1113" s="15">
        <f>'[1]TCE - ANEXO III - Preencher'!R1122</f>
        <v>327.30688405797099</v>
      </c>
      <c r="R1113" s="15">
        <f>'[1]TCE - ANEXO III - Preencher'!S1122</f>
        <v>84.72</v>
      </c>
      <c r="S1113" s="16">
        <f t="shared" si="105"/>
        <v>242.58688405797099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390.26199911173444</v>
      </c>
    </row>
    <row r="1114" spans="1:28" x14ac:dyDescent="0.25">
      <c r="A1114" s="8">
        <f>IFERROR(VLOOKUP(B1114,'[1]DADOS (OCULTAR)'!$Q$3:$S$136,3,0),"")</f>
        <v>9039744000860</v>
      </c>
      <c r="B1114" s="9" t="str">
        <f>'[1]TCE - ANEXO III - Preencher'!C1123</f>
        <v>HOSPITAL DOM HÉLDER CÂMARA - CG. Nº 018/2022</v>
      </c>
      <c r="C1114" s="10"/>
      <c r="D1114" s="11" t="str">
        <f>'[1]TCE - ANEXO III - Preencher'!E1123</f>
        <v>WINNY KAROLLYNE FEITOSA DA CRUZ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2235-05</v>
      </c>
      <c r="G1114" s="13" t="str">
        <f>IF('[1]TCE - ANEXO III - Preencher'!H1123="","",'[1]TCE - ANEXO III - Preencher'!H1123)</f>
        <v>06/2024</v>
      </c>
      <c r="H1114" s="14">
        <f>'[1]TCE - ANEXO III - Preencher'!I1123</f>
        <v>0</v>
      </c>
      <c r="I1114" s="14">
        <f>'[1]TCE - ANEXO III - Preencher'!J1123</f>
        <v>585.48320000000001</v>
      </c>
      <c r="J1114" s="14">
        <f>'[1]TCE - ANEXO III - Preencher'!K1123</f>
        <v>0</v>
      </c>
      <c r="K1114" s="15">
        <f>'[1]TCE - ANEXO III - Preencher'!L1123</f>
        <v>173.04322525597269</v>
      </c>
      <c r="L1114" s="15">
        <f>'[1]TCE - ANEXO III - Preencher'!M1123</f>
        <v>3.59</v>
      </c>
      <c r="M1114" s="15">
        <f t="shared" si="103"/>
        <v>169.45322525597268</v>
      </c>
      <c r="N1114" s="15">
        <f>'[1]TCE - ANEXO III - Preencher'!O1123</f>
        <v>2.7527150537634411</v>
      </c>
      <c r="O1114" s="15">
        <f>'[1]TCE - ANEXO III - Preencher'!P1123</f>
        <v>0</v>
      </c>
      <c r="P1114" s="16">
        <f t="shared" si="104"/>
        <v>2.7527150537634411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120.26</v>
      </c>
      <c r="U1114" s="15">
        <f>'[1]TCE - ANEXO III - Preencher'!V1123</f>
        <v>0</v>
      </c>
      <c r="V1114" s="16">
        <f t="shared" si="106"/>
        <v>120.26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877.94914030973621</v>
      </c>
    </row>
    <row r="1115" spans="1:28" x14ac:dyDescent="0.25">
      <c r="A1115" s="8">
        <f>IFERROR(VLOOKUP(B1115,'[1]DADOS (OCULTAR)'!$Q$3:$S$136,3,0),"")</f>
        <v>9039744000860</v>
      </c>
      <c r="B1115" s="9" t="str">
        <f>'[1]TCE - ANEXO III - Preencher'!C1124</f>
        <v>HOSPITAL DOM HÉLDER CÂMARA - CG. Nº 018/2022</v>
      </c>
      <c r="C1115" s="10"/>
      <c r="D1115" s="11" t="str">
        <f>'[1]TCE - ANEXO III - Preencher'!E1124</f>
        <v>YASMIN SALES DA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4110-10</v>
      </c>
      <c r="G1115" s="13" t="str">
        <f>IF('[1]TCE - ANEXO III - Preencher'!H1124="","",'[1]TCE - ANEXO III - Preencher'!H1124)</f>
        <v>06/2024</v>
      </c>
      <c r="H1115" s="14">
        <f>'[1]TCE - ANEXO III - Preencher'!I1124</f>
        <v>0</v>
      </c>
      <c r="I1115" s="14">
        <f>'[1]TCE - ANEXO III - Preencher'!J1124</f>
        <v>21.069400000000002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2.7527150537634411</v>
      </c>
      <c r="O1115" s="15">
        <f>'[1]TCE - ANEXO III - Preencher'!P1124</f>
        <v>0</v>
      </c>
      <c r="P1115" s="16">
        <f t="shared" si="104"/>
        <v>2.7527150537634411</v>
      </c>
      <c r="Q1115" s="15">
        <f>'[1]TCE - ANEXO III - Preencher'!R1124</f>
        <v>327.30688405797099</v>
      </c>
      <c r="R1115" s="15">
        <f>'[1]TCE - ANEXO III - Preencher'!S1124</f>
        <v>42.36</v>
      </c>
      <c r="S1115" s="16">
        <f t="shared" si="105"/>
        <v>284.94688405797098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308.76899911173444</v>
      </c>
    </row>
    <row r="1116" spans="1:28" x14ac:dyDescent="0.25">
      <c r="A1116" s="8">
        <f>IFERROR(VLOOKUP(B1116,'[1]DADOS (OCULTAR)'!$Q$3:$S$136,3,0),"")</f>
        <v>9039744000860</v>
      </c>
      <c r="B1116" s="9" t="str">
        <f>'[1]TCE - ANEXO III - Preencher'!C1125</f>
        <v>HOSPITAL DOM HÉLDER CÂMARA - CG. Nº 018/2022</v>
      </c>
      <c r="C1116" s="10"/>
      <c r="D1116" s="11" t="str">
        <f>'[1]TCE - ANEXO III - Preencher'!E1125</f>
        <v>YOLANDA CRISTINA DOS SANTOS ALVES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5152-05</v>
      </c>
      <c r="G1116" s="13" t="str">
        <f>IF('[1]TCE - ANEXO III - Preencher'!H1125="","",'[1]TCE - ANEXO III - Preencher'!H1125)</f>
        <v>06/2024</v>
      </c>
      <c r="H1116" s="14">
        <f>'[1]TCE - ANEXO III - Preencher'!I1125</f>
        <v>0</v>
      </c>
      <c r="I1116" s="14">
        <f>'[1]TCE - ANEXO III - Preencher'!J1125</f>
        <v>220.3296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2.7527150537634411</v>
      </c>
      <c r="O1116" s="15">
        <f>'[1]TCE - ANEXO III - Preencher'!P1125</f>
        <v>0</v>
      </c>
      <c r="P1116" s="16">
        <f t="shared" si="104"/>
        <v>2.7527150537634411</v>
      </c>
      <c r="Q1116" s="15">
        <f>'[1]TCE - ANEXO III - Preencher'!R1125</f>
        <v>327.30688405797099</v>
      </c>
      <c r="R1116" s="15">
        <f>'[1]TCE - ANEXO III - Preencher'!S1125</f>
        <v>84.72</v>
      </c>
      <c r="S1116" s="16">
        <f t="shared" si="105"/>
        <v>242.58688405797099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465.66919911173443</v>
      </c>
    </row>
    <row r="1117" spans="1:28" x14ac:dyDescent="0.25">
      <c r="A1117" s="8">
        <f>IFERROR(VLOOKUP(B1117,'[1]DADOS (OCULTAR)'!$Q$3:$S$136,3,0),"")</f>
        <v>9039744000860</v>
      </c>
      <c r="B1117" s="9" t="str">
        <f>'[1]TCE - ANEXO III - Preencher'!C1126</f>
        <v>HOSPITAL DOM HÉLDER CÂMARA - CG. Nº 018/2022</v>
      </c>
      <c r="C1117" s="10"/>
      <c r="D1117" s="11" t="str">
        <f>'[1]TCE - ANEXO III - Preencher'!E1126</f>
        <v>ZELIA SOTERO DA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5134-30</v>
      </c>
      <c r="G1117" s="13" t="str">
        <f>IF('[1]TCE - ANEXO III - Preencher'!H1126="","",'[1]TCE - ANEXO III - Preencher'!H1126)</f>
        <v>06/2024</v>
      </c>
      <c r="H1117" s="14">
        <f>'[1]TCE - ANEXO III - Preencher'!I1126</f>
        <v>0</v>
      </c>
      <c r="I1117" s="14">
        <f>'[1]TCE - ANEXO III - Preencher'!J1126</f>
        <v>162.23439999999999</v>
      </c>
      <c r="J1117" s="14">
        <f>'[1]TCE - ANEXO III - Preencher'!K1126</f>
        <v>0</v>
      </c>
      <c r="K1117" s="15">
        <f>'[1]TCE - ANEXO III - Preencher'!L1126</f>
        <v>173.04322525597269</v>
      </c>
      <c r="L1117" s="15">
        <f>'[1]TCE - ANEXO III - Preencher'!M1126</f>
        <v>28.24</v>
      </c>
      <c r="M1117" s="15">
        <f t="shared" si="103"/>
        <v>144.80322525597268</v>
      </c>
      <c r="N1117" s="15">
        <f>'[1]TCE - ANEXO III - Preencher'!O1126</f>
        <v>2.7527150537634411</v>
      </c>
      <c r="O1117" s="15">
        <f>'[1]TCE - ANEXO III - Preencher'!P1126</f>
        <v>0</v>
      </c>
      <c r="P1117" s="16">
        <f t="shared" si="104"/>
        <v>2.7527150537634411</v>
      </c>
      <c r="Q1117" s="15">
        <f>'[1]TCE - ANEXO III - Preencher'!R1126</f>
        <v>327.30688405797099</v>
      </c>
      <c r="R1117" s="15">
        <f>'[1]TCE - ANEXO III - Preencher'!S1126</f>
        <v>84.72</v>
      </c>
      <c r="S1117" s="16">
        <f t="shared" si="105"/>
        <v>242.58688405797099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552.37722436770707</v>
      </c>
    </row>
    <row r="1118" spans="1:28" x14ac:dyDescent="0.25">
      <c r="A1118" s="8">
        <f>IFERROR(VLOOKUP(B1118,'[1]DADOS (OCULTAR)'!$Q$3:$S$136,3,0),"")</f>
        <v>9039744000860</v>
      </c>
      <c r="B1118" s="9" t="str">
        <f>'[1]TCE - ANEXO III - Preencher'!C1127</f>
        <v>HOSPITAL DOM HÉLDER CÂMARA - CG. Nº 018/2022</v>
      </c>
      <c r="C1118" s="10"/>
      <c r="D1118" s="11" t="str">
        <f>'[1]TCE - ANEXO III - Preencher'!E1127</f>
        <v>ZENILDA MARIA DA SILVA SOARES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06/2024</v>
      </c>
      <c r="H1118" s="14">
        <f>'[1]TCE - ANEXO III - Preencher'!I1127</f>
        <v>0</v>
      </c>
      <c r="I1118" s="14">
        <f>'[1]TCE - ANEXO III - Preencher'!J1127</f>
        <v>365.15199999999999</v>
      </c>
      <c r="J1118" s="14">
        <f>'[1]TCE - ANEXO III - Preencher'!K1127</f>
        <v>0</v>
      </c>
      <c r="K1118" s="15">
        <f>'[1]TCE - ANEXO III - Preencher'!L1127</f>
        <v>173.04322525597269</v>
      </c>
      <c r="L1118" s="15">
        <f>'[1]TCE - ANEXO III - Preencher'!M1127</f>
        <v>28.24</v>
      </c>
      <c r="M1118" s="15">
        <f t="shared" si="103"/>
        <v>144.80322525597268</v>
      </c>
      <c r="N1118" s="15">
        <f>'[1]TCE - ANEXO III - Preencher'!O1127</f>
        <v>2.7527150537634411</v>
      </c>
      <c r="O1118" s="15">
        <f>'[1]TCE - ANEXO III - Preencher'!P1127</f>
        <v>0</v>
      </c>
      <c r="P1118" s="16">
        <f t="shared" si="104"/>
        <v>2.7527150537634411</v>
      </c>
      <c r="Q1118" s="15">
        <f>'[1]TCE - ANEXO III - Preencher'!R1127</f>
        <v>327.30688405797099</v>
      </c>
      <c r="R1118" s="15">
        <f>'[1]TCE - ANEXO III - Preencher'!S1127</f>
        <v>84.72</v>
      </c>
      <c r="S1118" s="16">
        <f t="shared" si="105"/>
        <v>242.58688405797099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755.29482436770718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2024-07-24T19:34:56Z</dcterms:created>
  <dcterms:modified xsi:type="dcterms:W3CDTF">2024-07-24T19:35:48Z</dcterms:modified>
</cp:coreProperties>
</file>